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ritter/Desktop/UT Data Projects/Crowd funding analysis/"/>
    </mc:Choice>
  </mc:AlternateContent>
  <xr:revisionPtr revIDLastSave="0" documentId="13_ncr:1_{6D8DAFDA-7FB2-184F-9FDB-8ACEBD38259B}" xr6:coauthVersionLast="45" xr6:coauthVersionMax="45" xr10:uidLastSave="{00000000-0000-0000-0000-000000000000}"/>
  <bookViews>
    <workbookView xWindow="0" yWindow="460" windowWidth="28800" windowHeight="16260" firstSheet="3" activeTab="6" xr2:uid="{00000000-000D-0000-FFFF-FFFF00000000}"/>
  </bookViews>
  <sheets>
    <sheet name="Kickstarter" sheetId="1" r:id="rId1"/>
    <sheet name="Successful U.S. Kickstarters" sheetId="7" r:id="rId2"/>
    <sheet name="Failed U.S. Kickstarters" sheetId="8" r:id="rId3"/>
    <sheet name="Descriptive Statistics" sheetId="9" r:id="rId4"/>
    <sheet name="Edinburgh Research" sheetId="6" r:id="rId5"/>
    <sheet name="Parent Category Statistics" sheetId="2" r:id="rId6"/>
    <sheet name="Subcategory Statistics" sheetId="3" r:id="rId7"/>
    <sheet name="Outcomes Based on Lauch Date" sheetId="5" r:id="rId8"/>
    <sheet name="GB Box and Whisker char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C12" i="9"/>
  <c r="B13" i="9"/>
  <c r="B12" i="9"/>
  <c r="C6" i="9"/>
  <c r="C5" i="9"/>
  <c r="B6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<sst xmlns="http://schemas.openxmlformats.org/spreadsheetml/2006/main" count="38341" uniqueCount="8401">
  <si>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</si>
  <si>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</si>
  <si>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</si>
  <si>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</si>
  <si>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</si>
  <si>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</si>
  <si>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</si>
  <si>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</si>
  <si>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</si>
  <si>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</si>
  <si>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</si>
  <si>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</si>
  <si>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</si>
  <si>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</si>
  <si>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</si>
  <si>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</si>
  <si>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</si>
  <si>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</si>
  <si>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</si>
  <si>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</si>
  <si>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</si>
  <si>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</si>
  <si>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</si>
  <si>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</si>
  <si>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</si>
  <si>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</si>
  <si>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</si>
  <si>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</si>
  <si>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</si>
  <si>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</si>
  <si>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</si>
  <si>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</si>
  <si>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</si>
  <si>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</si>
  <si>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</si>
  <si>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</si>
  <si>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</si>
  <si>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</si>
  <si>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</si>
  <si>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</si>
  <si>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</si>
  <si>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</si>
  <si>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</si>
  <si>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</si>
  <si>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</si>
  <si>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</si>
  <si>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</si>
  <si>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</si>
  <si>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</si>
  <si>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</si>
  <si>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</si>
  <si>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</si>
  <si>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</si>
  <si>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</si>
  <si>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</si>
  <si>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</si>
  <si>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</si>
  <si>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</si>
  <si>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</si>
  <si>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</si>
  <si>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</si>
  <si>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</si>
  <si>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</si>
  <si>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</si>
  <si>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</si>
  <si>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</si>
  <si>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</si>
  <si>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</si>
  <si>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</si>
  <si>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</si>
  <si>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</si>
  <si>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</si>
  <si>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</si>
  <si>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</si>
  <si>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</si>
  <si>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</si>
  <si>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</si>
  <si>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</si>
  <si>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</si>
  <si>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</si>
  <si>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</si>
  <si>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</si>
  <si>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</si>
  <si>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</si>
  <si>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</si>
  <si>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</si>
  <si>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</si>
  <si>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</si>
  <si>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</si>
  <si>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</si>
  <si>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</si>
  <si>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</si>
  <si>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</si>
  <si>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</si>
  <si>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</si>
  <si>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</si>
  <si>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</si>
  <si>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</si>
  <si>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</si>
  <si>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</si>
  <si>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</si>
  <si>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</si>
  <si>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</si>
  <si>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</si>
  <si>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</si>
  <si>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</si>
  <si>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</si>
  <si>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</si>
  <si>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</si>
  <si>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</si>
  <si>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</si>
  <si>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</si>
  <si>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</si>
  <si>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</si>
  <si>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</si>
  <si>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</si>
  <si>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</si>
  <si>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</si>
  <si>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</si>
  <si>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</si>
  <si>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</si>
  <si>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</si>
  <si>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</si>
  <si>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</si>
  <si>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</si>
  <si>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</si>
  <si>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</si>
  <si>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</si>
  <si>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</si>
  <si>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</si>
  <si>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</si>
  <si>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</si>
  <si>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</si>
  <si>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</si>
  <si>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</si>
  <si>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</si>
  <si>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</si>
  <si>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</si>
  <si>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</si>
  <si>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</si>
  <si>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</si>
  <si>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</si>
  <si>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</si>
  <si>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</si>
  <si>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</si>
  <si>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</si>
  <si>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</si>
  <si>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</si>
  <si>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</si>
  <si>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</si>
  <si>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</si>
  <si>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</si>
  <si>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</si>
  <si>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</si>
  <si>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</si>
  <si>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</si>
  <si>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</si>
  <si>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</si>
  <si>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</si>
  <si>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</si>
  <si>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</si>
  <si>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</si>
  <si>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</si>
  <si>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</si>
  <si>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</si>
  <si>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</si>
  <si>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</si>
  <si>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</si>
  <si>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</si>
  <si>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</si>
  <si>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</si>
  <si>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</si>
  <si>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</si>
  <si>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</si>
  <si>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</si>
  <si>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</si>
  <si>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</si>
  <si>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</si>
  <si>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</si>
  <si>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</si>
  <si>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</si>
  <si>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</si>
  <si>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</si>
  <si>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</si>
  <si>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</si>
  <si>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</si>
  <si>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</si>
  <si>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</si>
  <si>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</si>
  <si>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</si>
  <si>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</si>
  <si>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</si>
  <si>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</si>
  <si>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</si>
  <si>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</si>
  <si>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</si>
  <si>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</si>
  <si>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</si>
  <si>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</si>
  <si>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</si>
  <si>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</si>
  <si>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</si>
  <si>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</si>
  <si>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</si>
  <si>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</si>
  <si>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</si>
  <si>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</si>
  <si>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</si>
  <si>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</si>
  <si>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</si>
  <si>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</si>
  <si>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</si>
  <si>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</si>
  <si>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</si>
  <si>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</si>
  <si>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</si>
  <si>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</si>
  <si>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</si>
  <si>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</si>
  <si>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</si>
  <si>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</si>
  <si>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</si>
  <si>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</si>
  <si>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</si>
  <si>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</si>
  <si>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</si>
  <si>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</si>
  <si>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</si>
  <si>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</si>
  <si>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</si>
  <si>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</si>
  <si>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</si>
  <si>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</si>
  <si>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</si>
  <si>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</si>
  <si>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</si>
  <si>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</si>
  <si>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</si>
  <si>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</si>
  <si>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</si>
  <si>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</si>
  <si>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</si>
  <si>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</si>
  <si>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</si>
  <si>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</si>
  <si>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</si>
  <si>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</si>
  <si>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</si>
  <si>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</si>
  <si>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</si>
  <si>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</si>
  <si>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</si>
  <si>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</si>
  <si>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</si>
  <si>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</si>
  <si>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</si>
  <si>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</si>
  <si>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</si>
  <si>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</si>
  <si>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</si>
  <si>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</si>
  <si>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</si>
  <si>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</si>
  <si>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</si>
  <si>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</si>
  <si>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</si>
  <si>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</si>
  <si>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</si>
  <si>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</si>
  <si>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</si>
  <si>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</si>
  <si>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</si>
  <si>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</si>
  <si>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</si>
  <si>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</si>
  <si>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</si>
  <si>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</si>
  <si>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</si>
  <si>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</si>
  <si>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</si>
  <si>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</si>
  <si>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</si>
  <si>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</si>
  <si>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</si>
  <si>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</si>
  <si>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</si>
  <si>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</si>
  <si>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</si>
  <si>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</si>
  <si>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</si>
  <si>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</si>
  <si>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</si>
  <si>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</si>
  <si>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</si>
  <si>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</si>
  <si>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</si>
  <si>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</si>
  <si>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</si>
  <si>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</si>
  <si>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</si>
  <si>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</si>
  <si>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</si>
  <si>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</si>
  <si>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</si>
  <si>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</si>
  <si>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</si>
  <si>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</si>
  <si>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</si>
  <si>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</si>
  <si>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</si>
  <si>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</si>
  <si>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</si>
  <si>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</si>
  <si>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</si>
  <si>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</si>
  <si>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</si>
  <si>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</si>
  <si>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</si>
  <si>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</si>
  <si>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</si>
  <si>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</si>
  <si>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</si>
  <si>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</si>
  <si>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</si>
  <si>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</si>
  <si>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</si>
  <si>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</si>
  <si>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</si>
  <si>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</si>
  <si>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</si>
  <si>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</si>
  <si>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</si>
  <si>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</si>
  <si>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</si>
  <si>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</si>
  <si>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</si>
  <si>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</si>
  <si>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</si>
  <si>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</si>
  <si>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</si>
  <si>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</si>
  <si>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</si>
  <si>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</si>
  <si>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</si>
  <si>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</si>
  <si>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</si>
  <si>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</si>
  <si>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</si>
  <si>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</si>
  <si>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</si>
  <si>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</si>
  <si>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</si>
  <si>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</si>
  <si>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</si>
  <si>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</si>
  <si>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</si>
  <si>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</si>
  <si>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</si>
  <si>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</si>
  <si>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</si>
  <si>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</si>
  <si>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</si>
  <si>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</si>
  <si>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</si>
  <si>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</si>
  <si>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</si>
  <si>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</si>
  <si>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</si>
  <si>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</si>
  <si>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</si>
  <si>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</si>
  <si>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</si>
  <si>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</si>
  <si>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</si>
  <si>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</si>
  <si>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</si>
  <si>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</si>
  <si>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</si>
  <si>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</si>
  <si>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</si>
  <si>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</si>
  <si>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</si>
  <si>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</si>
  <si>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</si>
  <si>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</si>
  <si>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</si>
  <si>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</si>
  <si>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</si>
  <si>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</si>
  <si>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</si>
  <si>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</si>
  <si>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</si>
  <si>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</si>
  <si>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</si>
  <si>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</si>
  <si>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</si>
  <si>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</si>
  <si>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</si>
  <si>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</si>
  <si>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</si>
  <si>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</si>
  <si>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</si>
  <si>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</si>
  <si>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</si>
  <si>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</si>
  <si>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</si>
  <si>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</si>
  <si>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</si>
  <si>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</si>
  <si>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</si>
  <si>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</si>
  <si>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</si>
  <si>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</si>
  <si>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</si>
  <si>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</si>
  <si>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</si>
  <si>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</si>
  <si>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</si>
  <si>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</si>
  <si>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</si>
  <si>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</si>
  <si>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</si>
  <si>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</si>
  <si>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</si>
  <si>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</si>
  <si>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</si>
  <si>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</si>
  <si>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</si>
  <si>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</si>
  <si>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</si>
  <si>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</si>
  <si>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</si>
  <si>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</si>
  <si>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</si>
  <si>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</si>
  <si>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</si>
  <si>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</si>
  <si>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</si>
  <si>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</si>
  <si>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</si>
  <si>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</si>
  <si>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</si>
  <si>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</si>
  <si>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</si>
  <si>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</si>
  <si>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</si>
  <si>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</si>
  <si>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</si>
  <si>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</si>
  <si>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</si>
  <si>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</si>
  <si>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</si>
  <si>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</si>
  <si>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</si>
  <si>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</si>
  <si>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</si>
  <si>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</si>
  <si>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</si>
  <si>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</si>
  <si>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</si>
  <si>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</si>
  <si>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</si>
  <si>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</si>
  <si>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</si>
  <si>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</si>
  <si>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</si>
  <si>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</si>
  <si>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</si>
  <si>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</si>
  <si>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</si>
  <si>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</si>
  <si>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</si>
  <si>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</si>
  <si>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</si>
  <si>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</si>
  <si>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</si>
  <si>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</si>
  <si>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</si>
  <si>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</si>
  <si>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</si>
  <si>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</si>
  <si>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</si>
  <si>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</si>
  <si>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</si>
  <si>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</si>
  <si>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</si>
  <si>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</si>
  <si>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</si>
  <si>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</si>
  <si>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</si>
  <si>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</si>
  <si>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</si>
  <si>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</si>
  <si>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</si>
  <si>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</si>
  <si>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</si>
  <si>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</si>
  <si>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</si>
  <si>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</si>
  <si>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</si>
  <si>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</si>
  <si>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</si>
  <si>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</si>
  <si>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</si>
  <si>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</si>
  <si>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</si>
  <si>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</si>
  <si>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</si>
  <si>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</si>
  <si>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</si>
  <si>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</si>
  <si>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</si>
  <si>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</si>
  <si>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</si>
  <si>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</si>
  <si>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</si>
  <si>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</si>
  <si>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</si>
  <si>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</si>
  <si>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</si>
  <si>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</si>
  <si>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</si>
  <si>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</si>
  <si>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</si>
  <si>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</si>
  <si>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</si>
  <si>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</si>
  <si>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</si>
  <si>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</si>
  <si>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</si>
  <si>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</si>
  <si>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</si>
  <si>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</si>
  <si>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</si>
  <si>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</si>
  <si>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</si>
  <si>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</si>
  <si>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</si>
  <si>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</si>
  <si>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</si>
  <si>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</si>
  <si>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</si>
  <si>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</si>
  <si>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</si>
  <si>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</si>
  <si>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</si>
  <si>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</si>
  <si>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</si>
  <si>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</si>
  <si>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</si>
  <si>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</si>
  <si>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</si>
  <si>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</si>
  <si>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</si>
  <si>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</si>
  <si>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</si>
  <si>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</si>
  <si>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</si>
  <si>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</si>
  <si>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</si>
  <si>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</si>
  <si>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</si>
  <si>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</si>
  <si>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</si>
  <si>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</si>
  <si>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</si>
  <si>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</si>
  <si>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</si>
  <si>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</si>
  <si>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</si>
  <si>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</si>
  <si>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</si>
  <si>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</si>
  <si>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</si>
  <si>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</si>
  <si>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</si>
  <si>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</si>
  <si>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</si>
  <si>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</si>
  <si>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</si>
  <si>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</si>
  <si>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</si>
  <si>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</si>
  <si>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</si>
  <si>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</si>
  <si>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</si>
  <si>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</si>
  <si>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</si>
  <si>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</si>
  <si>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</si>
  <si>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</si>
  <si>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</si>
  <si>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</si>
  <si>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</si>
  <si>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</si>
  <si>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</si>
  <si>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</si>
  <si>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</si>
  <si>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</si>
  <si>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</si>
  <si>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</si>
  <si>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</si>
  <si>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</si>
  <si>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</si>
  <si>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</si>
  <si>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</si>
  <si>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</si>
  <si>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</si>
  <si>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</si>
  <si>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</si>
  <si>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</si>
  <si>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</si>
  <si>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</si>
  <si>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</si>
  <si>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</si>
  <si>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</si>
  <si>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</si>
  <si>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</si>
  <si>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</si>
  <si>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</si>
  <si>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</si>
  <si>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</si>
  <si>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</si>
  <si>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</si>
  <si>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</si>
  <si>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</si>
  <si>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</si>
  <si>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</si>
  <si>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</si>
  <si>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</si>
  <si>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</si>
  <si>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</si>
  <si>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</si>
  <si>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</si>
  <si>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</si>
  <si>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</si>
  <si>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</si>
  <si>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</si>
  <si>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</si>
  <si>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</si>
  <si>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</si>
  <si>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</si>
  <si>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</si>
  <si>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</si>
  <si>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</si>
  <si>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</si>
  <si>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</si>
  <si>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</si>
  <si>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</si>
  <si>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</si>
  <si>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</si>
  <si>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</si>
  <si>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</si>
  <si>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</si>
  <si>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</si>
  <si>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</si>
  <si>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</si>
  <si>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</si>
  <si>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</si>
  <si>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</si>
  <si>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</si>
  <si>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</si>
  <si>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</si>
  <si>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</si>
  <si>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</si>
  <si>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</si>
  <si>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</si>
  <si>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</si>
  <si>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</si>
  <si>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</si>
  <si>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</si>
  <si>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</si>
  <si>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</si>
  <si>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</si>
  <si>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</si>
  <si>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</si>
  <si>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</si>
  <si>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</si>
  <si>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</si>
  <si>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</si>
  <si>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</si>
  <si>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</si>
  <si>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</si>
  <si>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</si>
  <si>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</si>
  <si>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</si>
  <si>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</si>
  <si>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</si>
  <si>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</si>
  <si>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</si>
  <si>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</si>
  <si>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</si>
  <si>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</si>
  <si>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</si>
  <si>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</si>
  <si>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</si>
  <si>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</si>
  <si>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</si>
  <si>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</si>
  <si>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</si>
  <si>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</si>
  <si>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</si>
  <si>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</si>
  <si>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</si>
  <si>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</si>
  <si>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</si>
  <si>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</si>
  <si>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</si>
  <si>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</si>
  <si>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</si>
  <si>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</si>
  <si>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</si>
  <si>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</si>
  <si>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</si>
  <si>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</si>
  <si>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</si>
  <si>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</si>
  <si>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</si>
  <si>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</si>
  <si>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</si>
  <si>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</si>
  <si>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</si>
  <si>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</si>
  <si>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</si>
  <si>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</si>
  <si>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</si>
  <si>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</si>
  <si>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</si>
  <si>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</si>
  <si>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</si>
  <si>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</si>
  <si>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</si>
  <si>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</si>
  <si>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</si>
  <si>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</si>
  <si>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</si>
  <si>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</si>
  <si>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</si>
  <si>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</si>
  <si>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</si>
  <si>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</si>
  <si>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</si>
  <si>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</si>
  <si>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</si>
  <si>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</si>
  <si>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</si>
  <si>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</si>
  <si>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</si>
  <si>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</si>
  <si>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</si>
  <si>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</si>
  <si>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</si>
  <si>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</si>
  <si>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</si>
  <si>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</si>
  <si>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</si>
  <si>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</si>
  <si>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</si>
  <si>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</si>
  <si>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</si>
  <si>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</si>
  <si>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</si>
  <si>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</si>
  <si>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</si>
  <si>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</si>
  <si>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</si>
  <si>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</si>
  <si>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</si>
  <si>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</si>
  <si>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</si>
  <si>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</si>
  <si>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</si>
  <si>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</si>
  <si>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</si>
  <si>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</si>
  <si>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</si>
  <si>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</si>
  <si>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</si>
  <si>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</si>
  <si>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</si>
  <si>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</si>
  <si>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</si>
  <si>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</si>
  <si>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</si>
  <si>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</si>
  <si>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</si>
  <si>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</si>
  <si>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</si>
  <si>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</si>
  <si>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</si>
  <si>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</si>
  <si>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</si>
  <si>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</si>
  <si>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</si>
  <si>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</si>
  <si>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</si>
  <si>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</si>
  <si>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</si>
  <si>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</si>
  <si>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</si>
  <si>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</si>
  <si>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</si>
  <si>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</si>
  <si>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</si>
  <si>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</si>
  <si>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</si>
  <si>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</si>
  <si>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</si>
  <si>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</si>
  <si>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</si>
  <si>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</si>
  <si>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</si>
  <si>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</si>
  <si>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</si>
  <si>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</si>
  <si>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</si>
  <si>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</si>
  <si>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</si>
  <si>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</si>
  <si>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</si>
  <si>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</si>
  <si>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</si>
  <si>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</si>
  <si>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</si>
  <si>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</si>
  <si>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</si>
  <si>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</si>
  <si>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</si>
  <si>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</si>
  <si>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</si>
  <si>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</si>
  <si>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</si>
  <si>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</si>
  <si>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</si>
  <si>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</si>
  <si>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</si>
  <si>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</si>
  <si>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</si>
  <si>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</si>
  <si>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</si>
  <si>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</si>
  <si>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</si>
  <si>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</si>
  <si>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</si>
  <si>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</si>
  <si>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</si>
  <si>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</si>
  <si>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</si>
  <si>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</si>
  <si>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</si>
  <si>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</si>
  <si>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</si>
  <si>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</si>
  <si>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</si>
  <si>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</si>
  <si>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</si>
  <si>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</si>
  <si>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</si>
  <si>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</si>
  <si>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</si>
  <si>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</si>
  <si>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</si>
  <si>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</si>
  <si>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</si>
  <si>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</si>
  <si>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</si>
  <si>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</si>
  <si>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</si>
  <si>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</si>
  <si>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</si>
  <si>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</si>
  <si>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</si>
  <si>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</si>
  <si>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</si>
  <si>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</si>
  <si>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</si>
  <si>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</si>
  <si>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</si>
  <si>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</si>
  <si>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</si>
  <si>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</si>
  <si>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</si>
  <si>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</si>
  <si>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</si>
  <si>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</si>
  <si>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</si>
  <si>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</si>
  <si>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</si>
  <si>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</si>
  <si>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</si>
  <si>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</si>
  <si>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</si>
  <si>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</si>
  <si>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</si>
  <si>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</si>
  <si>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</si>
  <si>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</si>
  <si>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</si>
  <si>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</si>
  <si>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</si>
  <si>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</si>
  <si>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</si>
  <si>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</si>
  <si>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</si>
  <si>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</si>
  <si>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</si>
  <si>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</si>
  <si>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</si>
  <si>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</si>
  <si>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</si>
  <si>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</si>
  <si>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</si>
  <si>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</si>
  <si>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</si>
  <si>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</si>
  <si>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</si>
  <si>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</si>
  <si>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</si>
  <si>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</si>
  <si>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</si>
  <si>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</si>
  <si>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</si>
  <si>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</si>
  <si>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</si>
  <si>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</si>
  <si>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</si>
  <si>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</si>
  <si>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</si>
  <si>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</si>
  <si>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</si>
  <si>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</si>
  <si>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</si>
  <si>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</si>
  <si>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</si>
  <si>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</si>
  <si>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</si>
  <si>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</si>
  <si>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</si>
  <si>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</si>
  <si>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</si>
  <si>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</si>
  <si>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</si>
  <si>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</si>
  <si>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</si>
  <si>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</si>
  <si>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</si>
  <si>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</si>
  <si>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</si>
  <si>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</si>
  <si>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</si>
  <si>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</si>
  <si>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</si>
  <si>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</si>
  <si>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</si>
  <si>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</si>
  <si>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</si>
  <si>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</si>
  <si>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</si>
  <si>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</si>
  <si>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</si>
  <si>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</si>
  <si>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</si>
  <si>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</si>
  <si>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</si>
  <si>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</si>
  <si>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</si>
  <si>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</si>
  <si>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</si>
  <si>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</si>
  <si>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</si>
  <si>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</si>
  <si>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</si>
  <si>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</si>
  <si>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</si>
  <si>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</si>
  <si>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</si>
  <si>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</si>
  <si>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</si>
  <si>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</si>
  <si>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</si>
  <si>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</si>
  <si>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</si>
  <si>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</si>
  <si>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</si>
  <si>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</si>
  <si>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</si>
  <si>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</si>
  <si>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</si>
  <si>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</si>
  <si>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</si>
  <si>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</si>
  <si>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</si>
  <si>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</si>
  <si>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</si>
  <si>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</si>
  <si>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</si>
  <si>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</si>
  <si>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</si>
  <si>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</si>
  <si>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</si>
  <si>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</si>
  <si>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</si>
  <si>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</si>
  <si>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</si>
  <si>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</si>
  <si>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</si>
  <si>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</si>
  <si>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</si>
  <si>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</si>
  <si>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</si>
  <si>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</si>
  <si>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</si>
  <si>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</si>
  <si>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</si>
  <si>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</si>
  <si>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</si>
  <si>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</si>
  <si>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</si>
  <si>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</si>
  <si>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</si>
  <si>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</si>
  <si>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</si>
  <si>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</si>
  <si>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</si>
  <si>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</si>
  <si>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</si>
  <si>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</si>
  <si>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</si>
  <si>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</si>
  <si>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</si>
  <si>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</si>
  <si>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</si>
  <si>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</si>
  <si>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</si>
  <si>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</si>
  <si>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</si>
  <si>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</si>
  <si>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</si>
  <si>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</si>
  <si>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</si>
  <si>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</si>
  <si>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</si>
  <si>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</si>
  <si>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</si>
  <si>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</si>
  <si>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</si>
  <si>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</si>
  <si>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</si>
  <si>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</si>
  <si>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</si>
  <si>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</si>
  <si>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</si>
  <si>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</si>
  <si>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</si>
  <si>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</si>
  <si>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</si>
  <si>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</si>
  <si>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</si>
  <si>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</si>
  <si>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</si>
  <si>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</si>
  <si>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</si>
  <si>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</si>
  <si>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</si>
  <si>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</si>
  <si>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</si>
  <si>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</si>
  <si>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</si>
  <si>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</si>
  <si>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</si>
  <si>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</si>
  <si>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</si>
  <si>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</si>
  <si>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</si>
  <si>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</si>
  <si>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</si>
  <si>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</si>
  <si>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</si>
  <si>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</si>
  <si>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</si>
  <si>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</si>
  <si>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</si>
  <si>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</si>
  <si>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</si>
  <si>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</si>
  <si>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</si>
  <si>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</si>
  <si>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</si>
  <si>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</si>
  <si>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</si>
  <si>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</si>
  <si>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</si>
  <si>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</si>
  <si>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</si>
  <si>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</si>
  <si>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</si>
  <si>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</si>
  <si>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</si>
  <si>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</si>
  <si>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</si>
  <si>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</si>
  <si>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</si>
  <si>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</si>
  <si>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</si>
  <si>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</si>
  <si>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</si>
  <si>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</si>
  <si>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</si>
  <si>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</si>
  <si>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</si>
  <si>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</si>
  <si>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</si>
  <si>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</si>
  <si>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</si>
  <si>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</si>
  <si>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</si>
  <si>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</si>
  <si>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</si>
  <si>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</si>
  <si>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</si>
  <si>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</si>
  <si>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</si>
  <si>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</si>
  <si>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</si>
  <si>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</si>
  <si>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</si>
  <si>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</si>
  <si>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</si>
  <si>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</si>
  <si>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</si>
  <si>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</si>
  <si>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</si>
  <si>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</si>
  <si>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</si>
  <si>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</si>
  <si>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</si>
  <si>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</si>
  <si>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</si>
  <si>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</si>
  <si>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</si>
  <si>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</si>
  <si>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</si>
  <si>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</si>
  <si>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</si>
  <si>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</si>
  <si>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</si>
  <si>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</si>
  <si>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</si>
  <si>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</si>
  <si>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</si>
  <si>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</si>
  <si>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</si>
  <si>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</si>
  <si>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</si>
  <si>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</si>
  <si>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</si>
  <si>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</si>
  <si>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</si>
  <si>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</si>
  <si>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</si>
  <si>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</si>
  <si>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</si>
  <si>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</si>
  <si>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</si>
  <si>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</si>
  <si>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</si>
  <si>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</si>
  <si>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</si>
  <si>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</si>
  <si>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</si>
  <si>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</si>
  <si>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</si>
  <si>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</si>
  <si>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</si>
  <si>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</si>
  <si>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</si>
  <si>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</si>
  <si>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</si>
  <si>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</si>
  <si>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</si>
  <si>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</si>
  <si>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</si>
  <si>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</si>
  <si>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</si>
  <si>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</si>
  <si>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</si>
  <si>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</si>
  <si>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</si>
  <si>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</si>
  <si>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</si>
  <si>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</si>
  <si>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</si>
  <si>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</si>
  <si>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</si>
  <si>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</si>
  <si>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</si>
  <si>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</si>
  <si>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</si>
  <si>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</si>
  <si>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</si>
  <si>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</si>
  <si>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</si>
  <si>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</si>
  <si>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</si>
  <si>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</si>
  <si>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</si>
  <si>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</si>
  <si>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</si>
  <si>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</si>
  <si>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</si>
  <si>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</si>
  <si>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</si>
  <si>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</si>
  <si>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</si>
  <si>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</si>
  <si>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</si>
  <si>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</si>
  <si>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</si>
  <si>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</si>
  <si>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</si>
  <si>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</si>
  <si>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</si>
  <si>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</si>
  <si>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</si>
  <si>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</si>
  <si>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</si>
  <si>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</si>
  <si>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</si>
  <si>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</si>
  <si>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</si>
  <si>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</si>
  <si>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</si>
  <si>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</si>
  <si>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</si>
  <si>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</si>
  <si>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</si>
  <si>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</si>
  <si>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</si>
  <si>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</si>
  <si>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</si>
  <si>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</si>
  <si>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</si>
  <si>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</si>
  <si>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</si>
  <si>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</si>
  <si>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</si>
  <si>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</si>
  <si>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</si>
  <si>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</si>
  <si>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</si>
  <si>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</si>
  <si>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</si>
  <si>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</si>
  <si>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</si>
  <si>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</si>
  <si>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</si>
  <si>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</si>
  <si>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</si>
  <si>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</si>
  <si>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</si>
  <si>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</si>
  <si>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</si>
  <si>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</si>
  <si>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</si>
  <si>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</si>
  <si>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</si>
  <si>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</si>
  <si>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</si>
  <si>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</si>
  <si>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</si>
  <si>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</si>
  <si>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</si>
  <si>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</si>
  <si>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</si>
  <si>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</si>
  <si>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</si>
  <si>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</si>
  <si>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</si>
  <si>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</si>
  <si>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</si>
  <si>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</si>
  <si>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</si>
  <si>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</si>
  <si>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</si>
  <si>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</si>
  <si>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</si>
  <si>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</si>
  <si>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</si>
  <si>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</si>
  <si>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</si>
  <si>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</si>
  <si>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</si>
  <si>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</si>
  <si>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</si>
  <si>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</si>
  <si>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</si>
  <si>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</si>
  <si>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</si>
  <si>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</si>
  <si>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</si>
  <si>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</si>
  <si>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</si>
  <si>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</si>
  <si>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</si>
  <si>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</si>
  <si>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</si>
  <si>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</si>
  <si>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</si>
  <si>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</si>
  <si>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</si>
  <si>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</si>
  <si>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</si>
  <si>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</si>
  <si>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</si>
  <si>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</si>
  <si>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</si>
  <si>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</si>
  <si>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</si>
  <si>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</si>
  <si>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</si>
  <si>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</si>
  <si>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</si>
  <si>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</si>
  <si>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</si>
  <si>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</si>
  <si>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</si>
  <si>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</si>
  <si>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</si>
  <si>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</si>
  <si>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</si>
  <si>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</si>
  <si>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</si>
  <si>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</si>
  <si>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</si>
  <si>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</si>
  <si>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</si>
  <si>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</si>
  <si>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</si>
  <si>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</si>
  <si>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</si>
  <si>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</si>
  <si>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</si>
  <si>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</si>
  <si>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</si>
  <si>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</si>
  <si>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</si>
  <si>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</si>
  <si>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</si>
  <si>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</si>
  <si>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</si>
  <si>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</si>
  <si>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</si>
  <si>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</si>
  <si>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</si>
  <si>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</si>
  <si>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</si>
  <si>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</si>
  <si>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</si>
  <si>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</si>
  <si>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</si>
  <si>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</si>
  <si>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</si>
  <si>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</si>
  <si>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</si>
  <si>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</si>
  <si>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</si>
  <si>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</si>
  <si>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</si>
  <si>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</si>
  <si>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</si>
  <si>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</si>
  <si>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</si>
  <si>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</si>
  <si>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</si>
  <si>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</si>
  <si>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</si>
  <si>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</si>
  <si>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</si>
  <si>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</si>
  <si>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</si>
  <si>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</si>
  <si>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</si>
  <si>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</si>
  <si>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</si>
  <si>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</si>
  <si>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</si>
  <si>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</si>
  <si>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</si>
  <si>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</si>
  <si>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</si>
  <si>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</si>
  <si>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</si>
  <si>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</si>
  <si>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</si>
  <si>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</si>
  <si>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</si>
  <si>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</si>
  <si>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</si>
  <si>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</si>
  <si>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</si>
  <si>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</si>
  <si>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</si>
  <si>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</si>
  <si>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</si>
  <si>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</si>
  <si>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</si>
  <si>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</si>
  <si>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</si>
  <si>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</si>
  <si>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</si>
  <si>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</si>
  <si>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</si>
  <si>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</si>
  <si>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</si>
  <si>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</si>
  <si>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</si>
  <si>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</si>
  <si>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</si>
  <si>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</si>
  <si>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</si>
  <si>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</si>
  <si>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</si>
  <si>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</si>
  <si>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</si>
  <si>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</si>
  <si>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</si>
  <si>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</si>
  <si>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</si>
  <si>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</si>
  <si>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</si>
  <si>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</si>
  <si>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</si>
  <si>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</si>
  <si>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</si>
  <si>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</si>
  <si>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</si>
  <si>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</si>
  <si>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</si>
  <si>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</si>
  <si>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</si>
  <si>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</si>
  <si>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</si>
  <si>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</si>
  <si>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</si>
  <si>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</si>
  <si>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</si>
  <si>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</si>
  <si>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</si>
  <si>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</si>
  <si>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</si>
  <si>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</si>
  <si>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</si>
  <si>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</si>
  <si>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</si>
  <si>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</si>
  <si>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</si>
  <si>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</si>
  <si>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</si>
  <si>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</si>
  <si>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</si>
  <si>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</si>
  <si>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</si>
  <si>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</si>
  <si>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</si>
  <si>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</si>
  <si>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</si>
  <si>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</si>
  <si>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</si>
  <si>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</si>
  <si>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</si>
  <si>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</si>
  <si>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</si>
  <si>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</si>
  <si>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</si>
  <si>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</si>
  <si>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</si>
  <si>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</si>
  <si>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</si>
  <si>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</si>
  <si>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</si>
  <si>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</si>
  <si>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</si>
  <si>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</si>
  <si>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</si>
  <si>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</si>
  <si>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</si>
  <si>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</si>
  <si>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</si>
  <si>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</si>
  <si>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</si>
  <si>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</si>
  <si>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</si>
  <si>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</si>
  <si>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</si>
  <si>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</si>
  <si>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</si>
  <si>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</si>
  <si>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</si>
  <si>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</si>
  <si>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</si>
  <si>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</si>
  <si>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</si>
  <si>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</si>
  <si>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</si>
  <si>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</si>
  <si>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</si>
  <si>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</si>
  <si>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</si>
  <si>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</si>
  <si>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</si>
  <si>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</si>
  <si>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</si>
  <si>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</si>
  <si>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</si>
  <si>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</si>
  <si>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</si>
  <si>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</si>
  <si>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</si>
  <si>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</si>
  <si>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</si>
  <si>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</si>
  <si>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</si>
  <si>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</si>
  <si>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</si>
  <si>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</si>
  <si>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</si>
  <si>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</si>
  <si>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</si>
  <si>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</si>
  <si>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</si>
  <si>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</si>
  <si>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</si>
  <si>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</si>
  <si>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</si>
  <si>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</si>
  <si>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</si>
  <si>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</si>
  <si>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</si>
  <si>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</si>
  <si>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</si>
  <si>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</si>
  <si>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</si>
  <si>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</si>
  <si>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</si>
  <si>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</si>
  <si>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</si>
  <si>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</si>
  <si>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</si>
  <si>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</si>
  <si>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</si>
  <si>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</si>
  <si>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</si>
  <si>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</si>
  <si>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</si>
  <si>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</si>
  <si>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</si>
  <si>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</si>
  <si>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</si>
  <si>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</si>
  <si>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</si>
  <si>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</si>
  <si>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</si>
  <si>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</si>
  <si>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</si>
  <si>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</si>
  <si>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</si>
  <si>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</si>
  <si>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</si>
  <si>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</si>
  <si>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</si>
  <si>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</si>
  <si>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</si>
  <si>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</si>
  <si>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</si>
  <si>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</si>
  <si>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</si>
  <si>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</si>
  <si>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</si>
  <si>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</si>
  <si>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</si>
  <si>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</si>
  <si>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</si>
  <si>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</si>
  <si>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</si>
  <si>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</si>
  <si>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</si>
  <si>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</si>
  <si>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</si>
  <si>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</si>
  <si>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</si>
  <si>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</si>
  <si>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</si>
  <si>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</si>
  <si>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</si>
  <si>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</si>
  <si>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</si>
  <si>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</si>
  <si>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</si>
  <si>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</si>
  <si>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</si>
  <si>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</si>
  <si>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</si>
  <si>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</si>
  <si>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</si>
  <si>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</si>
  <si>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</si>
  <si>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</si>
  <si>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</si>
  <si>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</si>
  <si>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</si>
  <si>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</si>
  <si>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</si>
  <si>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</si>
  <si>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</si>
  <si>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</si>
  <si>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</si>
  <si>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</si>
  <si>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</si>
  <si>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</si>
  <si>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</si>
  <si>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</si>
  <si>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</si>
  <si>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</si>
  <si>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</si>
  <si>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</si>
  <si>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</si>
  <si>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</si>
  <si>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</si>
  <si>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</si>
  <si>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</si>
  <si>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</si>
  <si>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</si>
  <si>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</si>
  <si>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</si>
  <si>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</si>
  <si>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</si>
  <si>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</si>
  <si>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</si>
  <si>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</si>
  <si>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</si>
  <si>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</si>
  <si>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</si>
  <si>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</si>
  <si>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</si>
  <si>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</si>
  <si>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</si>
  <si>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</si>
  <si>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</si>
  <si>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</si>
  <si>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</si>
  <si>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</si>
  <si>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</si>
  <si>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</si>
  <si>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</si>
  <si>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</si>
  <si>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</si>
  <si>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</si>
  <si>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</si>
  <si>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</si>
  <si>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</si>
  <si>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</si>
  <si>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</si>
  <si>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</si>
  <si>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</si>
  <si>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</si>
  <si>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</si>
  <si>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</si>
  <si>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</si>
  <si>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</si>
  <si>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</si>
  <si>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</si>
  <si>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</si>
  <si>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</si>
  <si>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</si>
  <si>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</si>
  <si>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</si>
  <si>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</si>
  <si>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</si>
  <si>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</si>
  <si>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</si>
  <si>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</si>
  <si>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</si>
  <si>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</si>
  <si>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</si>
  <si>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</si>
  <si>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</si>
  <si>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</si>
  <si>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</si>
  <si>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</si>
  <si>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</si>
  <si>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</si>
  <si>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</si>
  <si>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</si>
  <si>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</si>
  <si>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</si>
  <si>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</si>
  <si>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</si>
  <si>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</si>
  <si>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</si>
  <si>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</si>
  <si>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</si>
  <si>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</si>
  <si>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</si>
  <si>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</si>
  <si>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</si>
  <si>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</si>
  <si>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</si>
  <si>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</si>
  <si>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</si>
  <si>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</si>
  <si>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</si>
  <si>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</si>
  <si>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</si>
  <si>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</si>
  <si>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</si>
  <si>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</si>
  <si>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</si>
  <si>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</si>
  <si>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</si>
  <si>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</si>
  <si>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</si>
  <si>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</si>
  <si>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</si>
  <si>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</si>
  <si>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</si>
  <si>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</si>
  <si>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</si>
  <si>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</si>
  <si>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</si>
  <si>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</si>
  <si>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</si>
  <si>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</si>
  <si>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</si>
  <si>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</si>
  <si>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</si>
  <si>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</si>
  <si>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</si>
  <si>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</si>
  <si>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</si>
  <si>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</si>
  <si>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</si>
  <si>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</si>
  <si>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</si>
  <si>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</si>
  <si>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</si>
  <si>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</si>
  <si>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</si>
  <si>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</si>
  <si>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</si>
  <si>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</si>
  <si>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</si>
  <si>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</si>
  <si>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</si>
  <si>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</si>
  <si>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</si>
  <si>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</si>
  <si>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</si>
  <si>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</si>
  <si>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</si>
  <si>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</si>
  <si>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</si>
  <si>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</si>
  <si>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</si>
  <si>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</si>
  <si>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</si>
  <si>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</si>
  <si>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</si>
  <si>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</si>
  <si>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</si>
  <si>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</si>
  <si>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</si>
  <si>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</si>
  <si>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</si>
  <si>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</si>
  <si>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</si>
  <si>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</si>
  <si>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</si>
  <si>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</si>
  <si>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</si>
  <si>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</si>
  <si>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</si>
  <si>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</si>
  <si>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</si>
  <si>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</si>
  <si>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</si>
  <si>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</si>
  <si>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</si>
  <si>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</si>
  <si>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</si>
  <si>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</si>
  <si>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</si>
  <si>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</si>
  <si>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</si>
  <si>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</si>
  <si>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</si>
  <si>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</si>
  <si>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</si>
  <si>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</si>
  <si>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</si>
  <si>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</si>
  <si>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</si>
  <si>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</si>
  <si>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</si>
  <si>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</si>
  <si>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</si>
  <si>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</si>
  <si>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</si>
  <si>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</si>
  <si>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</si>
  <si>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</si>
  <si>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</si>
  <si>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</si>
  <si>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</si>
  <si>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</si>
  <si>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</si>
  <si>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</si>
  <si>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</si>
  <si>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</si>
  <si>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</si>
  <si>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</si>
  <si>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</si>
  <si>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</si>
  <si>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</si>
  <si>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</si>
  <si>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</si>
  <si>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</si>
  <si>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</si>
  <si>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</si>
  <si>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</si>
  <si>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</si>
  <si>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</si>
  <si>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</si>
  <si>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</si>
  <si>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</si>
  <si>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</si>
  <si>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</si>
  <si>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</si>
  <si>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</si>
  <si>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</si>
  <si>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</si>
  <si>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</si>
  <si>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</si>
  <si>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</si>
  <si>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</si>
  <si>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</si>
  <si>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</si>
  <si>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</si>
  <si>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</si>
  <si>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</si>
  <si>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</si>
  <si>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</si>
  <si>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</si>
  <si>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</si>
  <si>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</si>
  <si>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</si>
  <si>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</si>
  <si>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</si>
  <si>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</si>
  <si>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</si>
  <si>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</si>
  <si>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</si>
  <si>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</si>
  <si>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</si>
  <si>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</si>
  <si>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</si>
  <si>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</si>
  <si>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</si>
  <si>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</si>
  <si>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</si>
  <si>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</si>
  <si>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</si>
  <si>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</si>
  <si>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</si>
  <si>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</si>
  <si>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</si>
  <si>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</si>
  <si>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</si>
  <si>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</si>
  <si>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</si>
  <si>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</si>
  <si>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</si>
  <si>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</si>
  <si>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</si>
  <si>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</si>
  <si>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</si>
  <si>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</si>
  <si>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</si>
  <si>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</si>
  <si>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</si>
  <si>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</si>
  <si>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</si>
  <si>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</si>
  <si>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</si>
  <si>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</si>
  <si>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</si>
  <si>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</si>
  <si>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</si>
  <si>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</si>
  <si>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</si>
  <si>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</si>
  <si>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</si>
  <si>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</si>
  <si>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</si>
  <si>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</si>
  <si>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</si>
  <si>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</si>
  <si>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</si>
  <si>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</si>
  <si>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</si>
  <si>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</si>
  <si>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</si>
  <si>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</si>
  <si>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</si>
  <si>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</si>
  <si>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</si>
  <si>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</si>
  <si>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</si>
  <si>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</si>
  <si>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</si>
  <si>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</si>
  <si>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</si>
  <si>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</si>
  <si>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</si>
  <si>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</si>
  <si>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</si>
  <si>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</si>
  <si>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</si>
  <si>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</si>
  <si>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</si>
  <si>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</si>
  <si>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</si>
  <si>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</si>
  <si>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</si>
  <si>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</si>
  <si>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</si>
  <si>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</si>
  <si>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</si>
  <si>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</si>
  <si>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</si>
  <si>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</si>
  <si>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</si>
  <si>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</si>
  <si>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</si>
  <si>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</si>
  <si>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</si>
  <si>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</si>
  <si>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</si>
  <si>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</si>
  <si>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</si>
  <si>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</si>
  <si>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</si>
  <si>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</si>
  <si>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</si>
  <si>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</si>
  <si>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</si>
  <si>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</si>
  <si>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</si>
  <si>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</si>
  <si>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</si>
  <si>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</si>
  <si>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</si>
  <si>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</si>
  <si>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</si>
  <si>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</si>
  <si>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</si>
  <si>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</si>
  <si>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</si>
  <si>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</si>
  <si>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</si>
  <si>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</si>
  <si>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</si>
  <si>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</si>
  <si>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</si>
  <si>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</si>
  <si>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</si>
  <si>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</si>
  <si>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</si>
  <si>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</si>
  <si>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</si>
  <si>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</si>
  <si>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</si>
  <si>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</si>
  <si>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</si>
  <si>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</si>
  <si>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</si>
  <si>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</si>
  <si>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</si>
  <si>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</si>
  <si>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</si>
  <si>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</si>
  <si>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</si>
  <si>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</si>
  <si>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</si>
  <si>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</si>
  <si>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</si>
  <si>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</si>
  <si>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</si>
  <si>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</si>
  <si>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</si>
  <si>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</si>
  <si>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</si>
  <si>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</si>
  <si>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</si>
  <si>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</si>
  <si>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</si>
  <si>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</si>
  <si>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</si>
  <si>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</si>
  <si>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</si>
  <si>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</si>
  <si>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</si>
  <si>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</si>
  <si>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</si>
  <si>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</si>
  <si>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</si>
  <si>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</si>
  <si>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</si>
  <si>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</si>
  <si>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</si>
  <si>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</si>
  <si>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</si>
  <si>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</si>
  <si>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</si>
  <si>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</si>
  <si>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</si>
  <si>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</si>
  <si>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</si>
  <si>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</si>
  <si>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</si>
  <si>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</si>
  <si>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</si>
  <si>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</si>
  <si>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</si>
  <si>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</si>
  <si>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</si>
  <si>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</si>
  <si>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</si>
  <si>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</si>
  <si>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</si>
  <si>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</si>
  <si>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</si>
  <si>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</si>
  <si>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</si>
  <si>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</si>
  <si>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</si>
  <si>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</si>
  <si>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</si>
  <si>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</si>
  <si>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</si>
  <si>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</si>
  <si>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</si>
  <si>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</si>
  <si>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</si>
  <si>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</si>
  <si>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</si>
  <si>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</si>
  <si>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</si>
  <si>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</si>
  <si>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</si>
  <si>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</si>
  <si>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</si>
  <si>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</si>
  <si>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</si>
  <si>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</si>
  <si>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</si>
  <si>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</si>
  <si>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</si>
  <si>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</si>
  <si>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</si>
  <si>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</si>
  <si>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</si>
  <si>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</si>
  <si>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</si>
  <si>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</si>
  <si>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</si>
  <si>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</si>
  <si>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</si>
  <si>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</si>
  <si>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</si>
  <si>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</si>
  <si>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</si>
  <si>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</si>
  <si>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</si>
  <si>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</si>
  <si>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</si>
  <si>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</si>
  <si>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</si>
  <si>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</si>
  <si>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</si>
  <si>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</si>
  <si>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</si>
  <si>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</si>
  <si>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</si>
  <si>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</si>
  <si>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</si>
  <si>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</si>
  <si>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</si>
  <si>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</si>
  <si>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</si>
  <si>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</si>
  <si>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</si>
  <si>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</si>
  <si>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</si>
  <si>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</si>
  <si>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</si>
  <si>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</si>
  <si>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</si>
  <si>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</si>
  <si>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</si>
  <si>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</si>
  <si>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</si>
  <si>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</si>
  <si>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</si>
  <si>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</si>
  <si>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</si>
  <si>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</si>
  <si>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</si>
  <si>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</si>
  <si>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</si>
  <si>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</si>
  <si>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</si>
  <si>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</si>
  <si>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</si>
  <si>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</si>
  <si>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</si>
  <si>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</si>
  <si>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</si>
  <si>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</si>
  <si>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</si>
  <si>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</si>
  <si>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</si>
  <si>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</si>
  <si>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</si>
  <si>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</si>
  <si>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</si>
  <si>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</si>
  <si>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</si>
  <si>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</si>
  <si>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</si>
  <si>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</si>
  <si>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</si>
  <si>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</si>
  <si>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</si>
  <si>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</si>
  <si>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</si>
  <si>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</si>
  <si>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</si>
  <si>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</si>
  <si>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</si>
  <si>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</si>
  <si>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</si>
  <si>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</si>
  <si>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</si>
  <si>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</si>
  <si>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</si>
  <si>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</si>
  <si>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</si>
  <si>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</si>
  <si>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</si>
  <si>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</si>
  <si>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</si>
  <si>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</si>
  <si>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</si>
  <si>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</si>
  <si>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</si>
  <si>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</si>
  <si>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</si>
  <si>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</si>
  <si>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</si>
  <si>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</si>
  <si>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</si>
  <si>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</si>
  <si>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</si>
  <si>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</si>
  <si>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</si>
  <si>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</si>
  <si>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</si>
  <si>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</si>
  <si>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</si>
  <si>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</si>
  <si>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</si>
  <si>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</si>
  <si>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</si>
  <si>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</si>
  <si>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</si>
  <si>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</si>
  <si>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</si>
  <si>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</si>
  <si>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</si>
  <si>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</si>
  <si>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</si>
  <si>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</si>
  <si>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</si>
  <si>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</si>
  <si>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</si>
  <si>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</si>
  <si>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</si>
  <si>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</si>
  <si>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</si>
  <si>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</si>
  <si>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</si>
  <si>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</si>
  <si>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</si>
  <si>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</si>
  <si>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</si>
  <si>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</si>
  <si>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</si>
  <si>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</si>
  <si>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</si>
  <si>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</si>
  <si>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</si>
  <si>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</si>
  <si>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</si>
  <si>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</si>
  <si>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</si>
  <si>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</si>
  <si>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</si>
  <si>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</si>
  <si>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</si>
  <si>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</si>
  <si>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</si>
  <si>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</si>
  <si>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</si>
  <si>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</si>
  <si>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</si>
  <si>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</si>
  <si>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</si>
  <si>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</si>
  <si>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</si>
  <si>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</si>
  <si>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</si>
  <si>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</si>
  <si>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</si>
  <si>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</si>
  <si>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</si>
  <si>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</si>
  <si>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</si>
  <si>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</si>
  <si>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</si>
  <si>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</si>
  <si>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</si>
  <si>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</si>
  <si>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</si>
  <si>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</si>
  <si>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</si>
  <si>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</si>
  <si>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</si>
  <si>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</si>
  <si>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</si>
  <si>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</si>
  <si>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</si>
  <si>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</si>
  <si>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</si>
  <si>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</si>
  <si>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</si>
  <si>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</si>
  <si>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</si>
  <si>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</si>
  <si>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</si>
  <si>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</si>
  <si>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</si>
  <si>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</si>
  <si>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</si>
  <si>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</si>
  <si>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</si>
  <si>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</si>
  <si>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</si>
  <si>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</si>
  <si>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</si>
  <si>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</si>
  <si>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</si>
  <si>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</si>
  <si>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</si>
  <si>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</si>
  <si>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</si>
  <si>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</si>
  <si>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</si>
  <si>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</si>
  <si>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</si>
  <si>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</si>
  <si>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</si>
  <si>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</si>
  <si>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</si>
  <si>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</si>
  <si>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</si>
  <si>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</si>
  <si>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</si>
  <si>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</si>
  <si>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</si>
  <si>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</si>
  <si>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</si>
  <si>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</si>
  <si>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</si>
  <si>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</si>
  <si>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</si>
  <si>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</si>
  <si>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</si>
  <si>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</si>
  <si>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</si>
  <si>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</si>
  <si>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</si>
  <si>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</si>
  <si>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</si>
  <si>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</si>
  <si>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</si>
  <si>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</si>
  <si>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</si>
  <si>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</si>
  <si>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</si>
  <si>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</si>
  <si>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</si>
  <si>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</si>
  <si>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</si>
  <si>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</si>
  <si>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</si>
  <si>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</si>
  <si>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</si>
  <si>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</si>
  <si>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</si>
  <si>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</si>
  <si>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</si>
  <si>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</si>
  <si>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</si>
  <si>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</si>
  <si>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</si>
  <si>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</si>
  <si>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</si>
  <si>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</si>
  <si>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</si>
  <si>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</si>
  <si>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</si>
  <si>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</si>
  <si>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</si>
  <si>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</si>
  <si>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</si>
  <si>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</si>
  <si>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</si>
  <si>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</si>
  <si>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</si>
  <si>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</si>
  <si>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</si>
  <si>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</si>
  <si>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</si>
  <si>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</si>
  <si>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</si>
  <si>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</si>
  <si>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</si>
  <si>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</si>
  <si>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</si>
  <si>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</si>
  <si>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</si>
  <si>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</si>
  <si>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</si>
  <si>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</si>
  <si>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</si>
  <si>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</si>
  <si>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</si>
  <si>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</si>
  <si>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</si>
  <si>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</si>
  <si>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</si>
  <si>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</si>
  <si>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</si>
  <si>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</si>
  <si>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</si>
  <si>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</si>
  <si>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</si>
  <si>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</si>
  <si>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</si>
  <si>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</si>
  <si>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</si>
  <si>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</si>
  <si>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</si>
  <si>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</si>
  <si>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</si>
  <si>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</si>
  <si>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</si>
  <si>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</si>
  <si>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</si>
  <si>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</si>
  <si>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</si>
  <si>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</si>
  <si>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</si>
  <si>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</si>
  <si>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</si>
  <si>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</si>
  <si>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</si>
  <si>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</si>
  <si>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</si>
  <si>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</si>
  <si>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</si>
  <si>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</si>
  <si>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</si>
  <si>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</si>
  <si>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</si>
  <si>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</si>
  <si>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</si>
  <si>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</si>
  <si>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</si>
  <si>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</si>
  <si>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</si>
  <si>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</si>
  <si>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</si>
  <si>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</si>
  <si>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</si>
  <si>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</si>
  <si>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</si>
  <si>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</si>
  <si>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</si>
  <si>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</si>
  <si>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</si>
  <si>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</si>
  <si>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</si>
  <si>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</si>
  <si>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</si>
  <si>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</si>
  <si>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</si>
  <si>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</si>
  <si>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</si>
  <si>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</si>
  <si>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</si>
  <si>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</si>
  <si>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</si>
  <si>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</si>
  <si>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</si>
  <si>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</si>
  <si>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</si>
  <si>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</si>
  <si>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</si>
  <si>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</si>
  <si>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</si>
  <si>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</si>
  <si>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</si>
  <si>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</si>
  <si>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</si>
  <si>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</si>
  <si>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</si>
  <si>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</si>
  <si>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</si>
  <si>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</si>
  <si>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</si>
  <si>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</si>
  <si>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</si>
  <si>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</si>
  <si>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</si>
  <si>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</si>
  <si>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</si>
  <si>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</si>
  <si>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</si>
  <si>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</si>
  <si>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</si>
  <si>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</si>
  <si>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</si>
  <si>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</si>
  <si>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</si>
  <si>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</si>
  <si>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</si>
  <si>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</si>
  <si>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</si>
  <si>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</si>
  <si>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</si>
  <si>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</si>
  <si>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</si>
  <si>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</si>
  <si>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</si>
  <si>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</si>
  <si>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</si>
  <si>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</si>
  <si>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</si>
  <si>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</si>
  <si>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</si>
  <si>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</si>
  <si>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</si>
  <si>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</si>
  <si>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</si>
  <si>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</si>
  <si>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</si>
  <si>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</si>
  <si>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</si>
  <si>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</si>
  <si>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</si>
  <si>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</si>
  <si>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</si>
  <si>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</si>
  <si>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</si>
  <si>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</si>
  <si>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</si>
  <si>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</si>
  <si>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</si>
  <si>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</si>
  <si>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</si>
  <si>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</si>
  <si>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</si>
  <si>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</si>
  <si>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</si>
  <si>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</si>
  <si>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</si>
  <si>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</si>
  <si>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</si>
  <si>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</si>
  <si>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</si>
  <si>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</si>
  <si>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</si>
  <si>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</si>
  <si>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</si>
  <si>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</si>
  <si>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</si>
  <si>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</si>
  <si>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</si>
  <si>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</si>
  <si>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</si>
  <si>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</si>
  <si>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</si>
  <si>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</si>
  <si>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</si>
  <si>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</si>
  <si>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</si>
  <si>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</si>
  <si>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</si>
  <si>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</si>
  <si>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</si>
  <si>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</si>
  <si>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</si>
  <si>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</si>
  <si>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</si>
  <si>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</si>
  <si>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</si>
  <si>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</si>
  <si>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</si>
  <si>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</si>
  <si>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</si>
  <si>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</si>
  <si>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</si>
  <si>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</si>
  <si>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</si>
  <si>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</si>
  <si>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</si>
  <si>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</si>
  <si>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</si>
  <si>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</si>
  <si>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</si>
  <si>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</si>
  <si>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</si>
  <si>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</si>
  <si>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</si>
  <si>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</si>
  <si>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</si>
  <si>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</si>
  <si>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</si>
  <si>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</si>
  <si>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</si>
  <si>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</si>
  <si>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</si>
  <si>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</si>
  <si>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</si>
  <si>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</si>
  <si>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</si>
  <si>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</si>
  <si>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</si>
  <si>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</si>
  <si>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</si>
  <si>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</si>
  <si>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</si>
  <si>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</si>
  <si>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</si>
  <si>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</si>
  <si>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</si>
  <si>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</si>
  <si>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</si>
  <si>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</si>
  <si>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</si>
  <si>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</si>
  <si>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</si>
  <si>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</si>
  <si>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</si>
  <si>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</si>
  <si>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</si>
  <si>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</si>
  <si>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</si>
  <si>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</si>
  <si>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</si>
  <si>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</si>
  <si>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</si>
  <si>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</si>
  <si>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</si>
  <si>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</si>
  <si>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</si>
  <si>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</si>
  <si>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</si>
  <si>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</si>
  <si>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</si>
  <si>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</si>
  <si>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</si>
  <si>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</si>
  <si>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</si>
  <si>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</si>
  <si>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</si>
  <si>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</si>
  <si>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</si>
  <si>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</si>
  <si>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</si>
  <si>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</si>
  <si>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</si>
  <si>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</si>
  <si>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</si>
  <si>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</si>
  <si>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</si>
  <si>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</si>
  <si>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</si>
  <si>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</si>
  <si>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</si>
  <si>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</si>
  <si>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</si>
  <si>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</si>
  <si>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</si>
  <si>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</si>
  <si>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</si>
  <si>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</si>
  <si>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</si>
  <si>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</si>
  <si>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</si>
  <si>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</si>
  <si>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</si>
  <si>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</si>
  <si>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</si>
  <si>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</si>
  <si>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</si>
  <si>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</si>
  <si>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</si>
  <si>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</si>
  <si>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</si>
  <si>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</si>
  <si>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</si>
  <si>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</si>
  <si>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</si>
  <si>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</si>
  <si>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</si>
  <si>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</si>
  <si>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</si>
  <si>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</si>
  <si>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</si>
  <si>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</si>
  <si>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</si>
  <si>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</si>
  <si>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</si>
  <si>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</si>
  <si>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</si>
  <si>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</si>
  <si>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</si>
  <si>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</si>
  <si>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</si>
  <si>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</si>
  <si>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</si>
  <si>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</si>
  <si>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</si>
  <si>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</si>
  <si>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</si>
  <si>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</si>
  <si>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</si>
  <si>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</si>
  <si>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</si>
  <si>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</si>
  <si>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</si>
  <si>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</si>
  <si>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</si>
  <si>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</si>
  <si>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</si>
  <si>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</si>
  <si>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</si>
  <si>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</si>
  <si>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</si>
  <si>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</si>
  <si>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</si>
  <si>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</si>
  <si>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</si>
  <si>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</si>
  <si>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</si>
  <si>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</si>
  <si>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</si>
  <si>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</si>
  <si>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</si>
  <si>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</si>
  <si>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</si>
  <si>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</si>
  <si>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</si>
  <si>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</si>
  <si>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</si>
  <si>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</si>
  <si>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</si>
  <si>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</si>
  <si>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</si>
  <si>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</si>
  <si>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</si>
  <si>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</si>
  <si>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</si>
  <si>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</si>
  <si>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</si>
  <si>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</si>
  <si>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</si>
  <si>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</si>
  <si>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</si>
  <si>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</si>
  <si>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</si>
  <si>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</si>
  <si>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</si>
  <si>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</si>
  <si>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</si>
  <si>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</si>
  <si>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</si>
  <si>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</si>
  <si>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</si>
  <si>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</si>
  <si>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</si>
  <si>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</si>
  <si>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</si>
  <si>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</si>
  <si>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</si>
  <si>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</si>
  <si>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</si>
  <si>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</si>
  <si>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</si>
  <si>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</si>
  <si>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</si>
  <si>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</si>
  <si>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</si>
  <si>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</si>
  <si>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</si>
  <si>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</si>
  <si>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</si>
  <si>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</si>
  <si>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</si>
  <si>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</si>
  <si>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</si>
  <si>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</si>
  <si>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</si>
  <si>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</si>
  <si>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</si>
  <si>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</si>
  <si>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</si>
  <si>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</si>
  <si>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</si>
  <si>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</si>
  <si>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</si>
  <si>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</si>
  <si>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</si>
  <si>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</si>
  <si>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</si>
  <si>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</si>
  <si>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</si>
  <si>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</si>
  <si>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</si>
  <si>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</si>
  <si>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</si>
  <si>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</si>
  <si>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</si>
  <si>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</si>
  <si>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</si>
  <si>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</si>
  <si>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</si>
  <si>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</si>
  <si>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</si>
  <si>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</si>
  <si>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</si>
  <si>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</si>
  <si>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</si>
  <si>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</si>
  <si>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</si>
  <si>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</si>
  <si>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</si>
  <si>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</si>
  <si>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</si>
  <si>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</si>
  <si>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</si>
  <si>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</si>
  <si>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</si>
  <si>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</si>
  <si>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</si>
  <si>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</si>
  <si>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</si>
  <si>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</si>
  <si>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</si>
  <si>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</si>
  <si>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</si>
  <si>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</si>
  <si>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</si>
  <si>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</si>
  <si>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</si>
  <si>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</si>
  <si>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</si>
  <si>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</si>
  <si>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</si>
  <si>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</si>
  <si>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</si>
  <si>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</si>
  <si>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</si>
  <si>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</si>
  <si>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</si>
  <si>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</si>
  <si>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</si>
  <si>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</si>
  <si>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</si>
  <si>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</si>
  <si>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</si>
  <si>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</si>
  <si>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</si>
  <si>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</si>
  <si>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</si>
  <si>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</si>
  <si>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</si>
  <si>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</si>
  <si>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</si>
  <si>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</si>
  <si>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</si>
  <si>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</si>
  <si>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</si>
  <si>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</si>
  <si>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</si>
  <si>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</si>
  <si>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</si>
  <si>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</si>
  <si>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</si>
  <si>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</si>
  <si>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</si>
  <si>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</si>
  <si>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</si>
  <si>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</si>
  <si>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</si>
  <si>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</si>
  <si>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</si>
  <si>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</si>
  <si>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</si>
  <si>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</si>
  <si>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</si>
  <si>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</si>
  <si>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</si>
  <si>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</si>
  <si>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</si>
  <si>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</si>
  <si>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</si>
  <si>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</si>
  <si>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</si>
  <si>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</si>
  <si>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</si>
  <si>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</si>
  <si>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</si>
  <si>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</si>
  <si>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</si>
  <si>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</si>
  <si>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</si>
  <si>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</si>
  <si>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</si>
  <si>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</si>
  <si>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</si>
  <si>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</si>
  <si>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</si>
  <si>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</si>
  <si>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</si>
  <si>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</si>
  <si>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</si>
  <si>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</si>
  <si>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</si>
  <si>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</si>
  <si>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</si>
  <si>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</si>
  <si>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</si>
  <si>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</si>
  <si>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</si>
  <si>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</si>
  <si>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</si>
  <si>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</si>
  <si>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</si>
  <si>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</si>
  <si>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</si>
  <si>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</si>
  <si>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</si>
  <si>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</si>
  <si>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</si>
  <si>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</si>
  <si>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</si>
  <si>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</si>
  <si>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</si>
  <si>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</si>
  <si>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</si>
  <si>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</si>
  <si>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</si>
  <si>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</si>
  <si>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</si>
  <si>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</si>
  <si>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</si>
  <si>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</si>
  <si>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</si>
  <si>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</si>
  <si>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</si>
  <si>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</si>
  <si>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</si>
  <si>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</si>
  <si>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</si>
  <si>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</si>
  <si>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</si>
  <si>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</si>
  <si>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</si>
  <si>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</si>
  <si>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</si>
  <si>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</si>
  <si>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</si>
  <si>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</si>
  <si>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</si>
  <si>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</si>
  <si>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</si>
  <si>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</si>
  <si>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</si>
  <si>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</si>
  <si>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</si>
  <si>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</si>
  <si>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</si>
  <si>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</si>
  <si>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</si>
  <si>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</si>
  <si>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</si>
  <si>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</si>
  <si>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</si>
  <si>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</si>
  <si>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</si>
  <si>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</si>
  <si>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</si>
  <si>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</si>
  <si>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</si>
  <si>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</si>
  <si>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</si>
  <si>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</si>
  <si>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</si>
  <si>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</si>
  <si>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</si>
  <si>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</si>
  <si>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</si>
  <si>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</si>
  <si>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</si>
  <si>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</si>
  <si>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</si>
  <si>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</si>
  <si>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</si>
  <si>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</si>
  <si>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</si>
  <si>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</si>
  <si>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</si>
  <si>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</si>
  <si>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</si>
  <si>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</si>
  <si>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</si>
  <si>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</si>
  <si>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</si>
  <si>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</si>
  <si>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</si>
  <si>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</si>
  <si>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</si>
  <si>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</si>
  <si>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</si>
  <si>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</si>
  <si>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</si>
  <si>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</si>
  <si>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</si>
  <si>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</si>
  <si>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</si>
  <si>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</si>
  <si>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</si>
  <si>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</si>
  <si>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</si>
  <si>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</si>
  <si>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</si>
  <si>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</si>
  <si>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</si>
  <si>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</si>
  <si>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</si>
  <si>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</si>
  <si>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</si>
  <si>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</si>
  <si>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</si>
  <si>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</si>
  <si>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</si>
  <si>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</si>
  <si>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</si>
  <si>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</si>
  <si>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</si>
  <si>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</si>
  <si>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</si>
  <si>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</si>
  <si>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</si>
  <si>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</si>
  <si>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</si>
  <si>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</si>
  <si>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</si>
  <si>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</si>
  <si>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</si>
  <si>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</si>
  <si>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</si>
  <si>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</si>
  <si>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</si>
  <si>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</si>
  <si>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</si>
  <si>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</si>
  <si>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</si>
  <si>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</si>
  <si>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</si>
  <si>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</si>
  <si>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</si>
  <si>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</si>
  <si>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</si>
  <si>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</si>
  <si>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</si>
  <si>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</si>
  <si>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</si>
  <si>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</si>
  <si>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</si>
  <si>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</si>
  <si>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</si>
  <si>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</si>
  <si>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</si>
  <si>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</si>
  <si>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</si>
  <si>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</si>
  <si>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</si>
  <si>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</si>
  <si>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</si>
  <si>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</si>
  <si>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</si>
  <si>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</si>
  <si>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</si>
  <si>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</si>
  <si>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</si>
  <si>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</si>
  <si>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</si>
  <si>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</si>
  <si>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</si>
  <si>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</si>
  <si>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</si>
  <si>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</si>
  <si>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</si>
  <si>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</si>
  <si>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</si>
  <si>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</si>
  <si>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</si>
  <si>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</si>
  <si>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</si>
  <si>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</si>
  <si>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</si>
  <si>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</si>
  <si>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</si>
  <si>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</si>
  <si>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</si>
  <si>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</si>
  <si>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</si>
  <si>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</si>
  <si>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</si>
  <si>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</si>
  <si>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</si>
  <si>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</si>
  <si>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</si>
  <si>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</si>
  <si>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</si>
  <si>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</si>
  <si>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</si>
  <si>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</si>
  <si>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</si>
  <si>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</si>
  <si>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</si>
  <si>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</si>
  <si>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</si>
  <si>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</si>
  <si>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</si>
  <si>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</si>
  <si>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</si>
  <si>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</si>
  <si>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</si>
  <si>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</si>
  <si>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</si>
  <si>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</si>
  <si>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</si>
  <si>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</si>
  <si>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</si>
  <si>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</si>
  <si>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</si>
  <si>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</si>
  <si>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</si>
  <si>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</si>
  <si>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</si>
  <si>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</si>
  <si>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</si>
  <si>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</si>
  <si>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</si>
  <si>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</si>
  <si>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</si>
  <si>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</si>
  <si>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</si>
  <si>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</si>
  <si>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</si>
  <si>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</si>
  <si>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</si>
  <si>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</si>
  <si>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</si>
  <si>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</si>
  <si>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</si>
  <si>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</si>
  <si>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</si>
  <si>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</si>
  <si>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</si>
  <si>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</si>
  <si>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</si>
  <si>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</si>
  <si>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</si>
  <si>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</si>
  <si>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</si>
  <si>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</si>
  <si>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</si>
  <si>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</si>
  <si>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</si>
  <si>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</si>
  <si>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</si>
  <si>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</si>
  <si>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</si>
  <si>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</si>
  <si>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</si>
  <si>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</si>
  <si>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</si>
  <si>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</si>
  <si>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</si>
  <si>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</si>
  <si>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</si>
  <si>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</si>
  <si>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</si>
  <si>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</si>
  <si>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</si>
  <si>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</si>
  <si>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</si>
  <si>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</si>
  <si>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</si>
  <si>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</si>
  <si>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</si>
  <si>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</si>
  <si>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</si>
  <si>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</si>
  <si>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</si>
  <si>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</si>
  <si>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</si>
  <si>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</si>
  <si>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</si>
  <si>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</si>
  <si>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</si>
  <si>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</si>
  <si>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</si>
  <si>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</si>
  <si>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</si>
  <si>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</si>
  <si>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</si>
  <si>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</si>
  <si>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</si>
  <si>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</si>
  <si>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</si>
  <si>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</si>
  <si>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</si>
  <si>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</si>
  <si>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</si>
  <si>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</si>
  <si>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</si>
  <si>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</si>
  <si>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</si>
  <si>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</si>
  <si>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</si>
  <si>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</si>
  <si>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</si>
  <si>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</si>
  <si>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</si>
  <si>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</si>
  <si>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</si>
  <si>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</si>
  <si>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</si>
  <si>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</si>
  <si>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</si>
  <si>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</si>
  <si>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</si>
  <si>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</si>
  <si>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</si>
  <si>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</si>
  <si>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</si>
  <si>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</si>
  <si>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</si>
  <si>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</si>
  <si>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</si>
  <si>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</si>
  <si>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</si>
  <si>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</si>
  <si>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</si>
  <si>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</si>
  <si>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</si>
  <si>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</si>
  <si>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</si>
  <si>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</si>
  <si>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</si>
  <si>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</si>
  <si>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</si>
  <si>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</si>
  <si>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</si>
  <si>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</si>
  <si>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</si>
  <si>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</si>
  <si>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</si>
  <si>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</si>
  <si>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</si>
  <si>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</si>
  <si>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</si>
  <si>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</si>
  <si>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</si>
  <si>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</si>
  <si>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</si>
  <si>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</si>
  <si>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</si>
  <si>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</si>
  <si>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</si>
  <si>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</si>
  <si>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</si>
  <si>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</si>
  <si>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</si>
  <si>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</si>
  <si>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</si>
  <si>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</si>
  <si>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</si>
  <si>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</si>
  <si>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</si>
  <si>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</si>
  <si>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</si>
  <si>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</si>
  <si>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</si>
  <si>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</si>
  <si>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</si>
  <si>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</si>
  <si>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</si>
  <si>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</si>
  <si>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</si>
  <si>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</si>
  <si>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</si>
  <si>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</si>
  <si>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</si>
  <si>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</si>
  <si>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</si>
  <si>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</si>
  <si>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</si>
  <si>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</si>
  <si>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</si>
  <si>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</si>
  <si>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</si>
  <si>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</si>
  <si>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</si>
  <si>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</si>
  <si>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</si>
  <si>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</si>
  <si>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</si>
  <si>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</si>
  <si>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</si>
  <si>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</si>
  <si>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</si>
  <si>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</si>
  <si>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</si>
  <si>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</si>
  <si>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</si>
  <si>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</si>
  <si>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</si>
  <si>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</si>
  <si>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</si>
  <si>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</si>
  <si>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</si>
  <si>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</si>
  <si>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</si>
  <si>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</si>
  <si>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</si>
  <si>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</si>
  <si>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</si>
  <si>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</si>
  <si>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</si>
  <si>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</si>
  <si>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</si>
  <si>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</si>
  <si>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</si>
  <si>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</si>
  <si>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</si>
  <si>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</si>
  <si>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</si>
  <si>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</si>
  <si>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</si>
  <si>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</si>
  <si>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</si>
  <si>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</si>
  <si>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</si>
  <si>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</si>
  <si>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</si>
  <si>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</si>
  <si>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</si>
  <si>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</si>
  <si>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</si>
  <si>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</si>
  <si>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</si>
  <si>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</si>
  <si>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</si>
  <si>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</si>
  <si>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</si>
  <si>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</si>
  <si>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</si>
  <si>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</si>
  <si>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</si>
  <si>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</si>
  <si>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</si>
  <si>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</si>
  <si>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</si>
  <si>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</si>
  <si>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</si>
  <si>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</si>
  <si>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</si>
  <si>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</si>
  <si>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</si>
  <si>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</si>
  <si>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</si>
  <si>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</si>
  <si>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</si>
  <si>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</si>
  <si>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</si>
  <si>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</si>
  <si>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</si>
  <si>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</si>
  <si>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</si>
  <si>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</si>
  <si>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</si>
  <si>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</si>
  <si>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</si>
  <si>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</si>
  <si>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</si>
  <si>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</si>
  <si>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</si>
  <si>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</si>
  <si>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</si>
  <si>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</si>
  <si>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</si>
  <si>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</si>
  <si>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</si>
  <si>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</si>
  <si>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</si>
  <si>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</si>
  <si>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</si>
  <si>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</si>
  <si>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</si>
  <si>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</si>
  <si>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</si>
  <si>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</si>
  <si>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</si>
  <si>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</si>
  <si>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</si>
  <si>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</si>
  <si>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</si>
  <si>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</si>
  <si>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</si>
  <si>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</si>
  <si>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</si>
  <si>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</si>
  <si>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</si>
  <si>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</si>
  <si>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</si>
  <si>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</si>
  <si>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</si>
  <si>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</si>
  <si>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</si>
  <si>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</si>
  <si>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</si>
  <si>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</si>
  <si>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</si>
  <si>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</si>
  <si>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</si>
  <si>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</si>
  <si>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</si>
  <si>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</si>
  <si>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</si>
  <si>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</si>
  <si>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</si>
  <si>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</si>
  <si>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</si>
  <si>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</si>
  <si>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</si>
  <si>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</si>
  <si>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</si>
  <si>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</si>
  <si>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</si>
  <si>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</si>
  <si>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</si>
  <si>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</si>
  <si>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</si>
  <si>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</si>
  <si>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</si>
  <si>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</si>
  <si>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</si>
  <si>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</si>
  <si>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</si>
  <si>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</si>
  <si>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</si>
  <si>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</si>
  <si>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</si>
  <si>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</si>
  <si>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</si>
  <si>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</si>
  <si>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</si>
  <si>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</si>
  <si>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</si>
  <si>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</si>
  <si>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</si>
  <si>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</si>
  <si>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</si>
  <si>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</si>
  <si>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</si>
  <si>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</si>
  <si>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</si>
  <si>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</si>
  <si>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</si>
  <si>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</si>
  <si>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</si>
  <si>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</si>
  <si>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</si>
  <si>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</si>
  <si>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</si>
  <si>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</si>
  <si>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</si>
  <si>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</si>
  <si>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</si>
  <si>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</si>
  <si>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</si>
  <si>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</si>
  <si>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</si>
  <si>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</si>
  <si>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</si>
  <si>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</si>
  <si>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</si>
  <si>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</si>
  <si>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</si>
  <si>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</si>
  <si>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</si>
  <si>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</si>
  <si>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</si>
  <si>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</si>
  <si>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</si>
  <si>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</si>
  <si>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</si>
  <si>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</si>
  <si>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</si>
  <si>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</si>
  <si>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</si>
  <si>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</si>
  <si>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</si>
  <si>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</si>
  <si>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</si>
  <si>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</si>
  <si>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</si>
  <si>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</si>
  <si>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</si>
  <si>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</si>
  <si>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</si>
  <si>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</si>
  <si>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</si>
  <si>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</si>
  <si>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</si>
  <si>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</si>
  <si>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</si>
  <si>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</si>
  <si>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</si>
  <si>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</si>
  <si>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</si>
  <si>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</si>
  <si>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</si>
  <si>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</si>
  <si>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</si>
  <si>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</si>
  <si>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</si>
  <si>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</si>
  <si>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</si>
  <si>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</si>
  <si>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</si>
  <si>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</si>
  <si>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</si>
  <si>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</si>
  <si>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</si>
  <si>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</si>
  <si>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</si>
  <si>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</si>
  <si>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</si>
  <si>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</si>
  <si>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</si>
  <si>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</si>
  <si>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</si>
  <si>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</si>
  <si>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</si>
  <si>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</si>
  <si>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</si>
  <si>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</si>
  <si>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</si>
  <si>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</si>
  <si>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</si>
  <si>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</si>
  <si>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</si>
  <si>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</si>
  <si>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</si>
  <si>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</si>
  <si>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</si>
  <si>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</si>
  <si>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</si>
  <si>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</si>
  <si>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</si>
  <si>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</si>
  <si>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</si>
  <si>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</si>
  <si>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</si>
  <si>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</si>
  <si>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</si>
  <si>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</si>
  <si>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</si>
  <si>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</si>
  <si>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</si>
  <si>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</si>
  <si>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</si>
  <si>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</si>
  <si>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</si>
  <si>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</si>
  <si>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</si>
  <si>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</si>
  <si>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</si>
  <si>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</si>
  <si>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</si>
  <si>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</si>
  <si>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</si>
  <si>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</si>
  <si>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</si>
  <si>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</si>
  <si>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</si>
  <si>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</si>
  <si>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</si>
  <si>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</si>
  <si>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</si>
  <si>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</si>
  <si>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</si>
  <si>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</si>
  <si>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</si>
  <si>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</si>
  <si>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</si>
  <si>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</si>
  <si>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</si>
  <si>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</si>
  <si>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</si>
  <si>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</si>
  <si>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</si>
  <si>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</si>
  <si>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</si>
  <si>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</si>
  <si>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</si>
  <si>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</si>
  <si>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</si>
  <si>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</si>
  <si>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</si>
  <si>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</si>
  <si>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</si>
  <si>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</si>
  <si>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</si>
  <si>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</si>
  <si>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</si>
  <si>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</si>
  <si>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</si>
  <si>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</si>
  <si>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</si>
  <si>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</si>
  <si>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</si>
  <si>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</si>
  <si>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</si>
  <si>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</si>
  <si>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</si>
  <si>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</si>
  <si>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</si>
  <si>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</si>
  <si>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</si>
  <si>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</si>
  <si>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</si>
  <si>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</si>
  <si>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</si>
  <si>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</si>
  <si>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</si>
  <si>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</si>
  <si>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</si>
  <si>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</si>
  <si>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</si>
  <si>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</si>
  <si>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</si>
  <si>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</si>
  <si>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</si>
  <si>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</si>
  <si>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</si>
  <si>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</si>
  <si>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</si>
  <si>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</si>
  <si>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</si>
  <si>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</si>
  <si>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</si>
  <si>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</si>
  <si>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</si>
  <si>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</si>
  <si>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</si>
  <si>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</si>
  <si>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</si>
  <si>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</si>
  <si>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</si>
  <si>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</si>
  <si>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</si>
  <si>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</si>
  <si>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</si>
  <si>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</si>
  <si>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</si>
  <si>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</si>
  <si>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</si>
  <si>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</si>
  <si>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</si>
  <si>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</si>
  <si>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</si>
  <si>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</si>
  <si>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</si>
  <si>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</si>
  <si>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</si>
  <si>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</si>
  <si>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</si>
  <si>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</si>
  <si>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</si>
  <si>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</si>
  <si>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</si>
  <si>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</si>
  <si>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</si>
  <si>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</si>
  <si>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</si>
  <si>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</si>
  <si>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</si>
  <si>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</si>
  <si>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</si>
  <si>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</si>
  <si>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</si>
  <si>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</si>
  <si>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</si>
  <si>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</si>
  <si>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</si>
  <si>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</si>
  <si>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</si>
  <si>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</si>
  <si>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</si>
  <si>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</si>
  <si>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</si>
  <si>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</si>
  <si>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</si>
  <si>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</si>
  <si>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</si>
  <si>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</si>
  <si>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</si>
  <si>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</si>
  <si>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</si>
  <si>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</si>
  <si>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</si>
  <si>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</si>
  <si>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</si>
  <si>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</si>
  <si>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</si>
  <si>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</si>
  <si>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</si>
  <si>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</si>
  <si>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</si>
  <si>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</si>
  <si>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</si>
  <si>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</si>
  <si>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</si>
  <si>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</si>
  <si>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</si>
  <si>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</si>
  <si>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</si>
  <si>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</si>
  <si>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</si>
  <si>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</si>
  <si>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</si>
  <si>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</si>
  <si>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</si>
  <si>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</si>
  <si>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</si>
  <si>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</si>
  <si>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</si>
  <si>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</si>
  <si>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</si>
  <si>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</si>
  <si>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</si>
  <si>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</si>
  <si>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</si>
  <si>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</si>
  <si>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</si>
  <si>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</si>
  <si>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</si>
  <si>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</si>
  <si>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</si>
  <si>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</si>
  <si>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</si>
  <si>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</si>
  <si>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</si>
  <si>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</si>
  <si>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</si>
  <si>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</si>
  <si>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</si>
  <si>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</si>
  <si>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</si>
  <si>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</si>
  <si>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</si>
  <si>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</si>
  <si>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</si>
  <si>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</si>
  <si>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</si>
  <si>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</si>
  <si>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</si>
  <si>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</si>
  <si>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</si>
  <si>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</si>
  <si>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</si>
  <si>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</si>
  <si>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</si>
  <si>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</si>
  <si>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</si>
  <si>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</si>
  <si>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</si>
  <si>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</si>
  <si>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</si>
  <si>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</si>
  <si>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</si>
  <si>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</si>
  <si>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</si>
  <si>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</si>
  <si>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</si>
  <si>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</si>
  <si>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</si>
  <si>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</si>
  <si>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</si>
  <si>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</si>
  <si>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</si>
  <si>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</si>
  <si>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</si>
  <si>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</si>
  <si>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</si>
  <si>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</si>
  <si>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</si>
  <si>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</si>
  <si>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</si>
  <si>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</si>
  <si>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</si>
  <si>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</si>
  <si>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</si>
  <si>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</si>
  <si>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</si>
  <si>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</si>
  <si>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</si>
  <si>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</si>
  <si>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</si>
  <si>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</si>
  <si>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</si>
  <si>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</si>
  <si>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</si>
  <si>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</si>
  <si>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</si>
  <si>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</si>
  <si>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</si>
  <si>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</si>
  <si>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</si>
  <si>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</si>
  <si>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</si>
  <si>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</si>
  <si>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</si>
  <si>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</si>
  <si>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</si>
  <si>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</si>
  <si>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</si>
  <si>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</si>
  <si>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</si>
  <si>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</si>
  <si>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</si>
  <si>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</si>
  <si>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</si>
  <si>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</si>
  <si>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</si>
  <si>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</si>
  <si>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</si>
  <si>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</si>
  <si>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</si>
  <si>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</si>
  <si>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</si>
  <si>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</si>
  <si>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</si>
  <si>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</si>
  <si>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</si>
  <si>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</si>
  <si>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</si>
  <si>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</si>
  <si>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</si>
  <si>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</si>
  <si>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</si>
  <si>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</si>
  <si>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</si>
  <si>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</si>
  <si>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</si>
  <si>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</si>
  <si>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</si>
  <si>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</si>
  <si>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</si>
  <si>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</si>
  <si>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</si>
  <si>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</si>
  <si>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</si>
  <si>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</si>
  <si>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</si>
  <si>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</si>
  <si>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</si>
  <si>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</si>
  <si>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</si>
  <si>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</si>
  <si>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</si>
  <si>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</si>
  <si>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</si>
  <si>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</si>
  <si>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</si>
  <si>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</si>
  <si>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</si>
  <si>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</si>
  <si>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</si>
  <si>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</si>
  <si>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</si>
  <si>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</si>
  <si>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</si>
  <si>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</si>
  <si>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</si>
  <si>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</si>
  <si>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</si>
  <si>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</si>
  <si>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</si>
  <si>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</si>
  <si>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</si>
  <si>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</si>
  <si>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</si>
  <si>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</si>
  <si>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</si>
  <si>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</si>
  <si>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</si>
  <si>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</si>
  <si>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</si>
  <si>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</si>
  <si>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</si>
  <si>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</si>
  <si>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</si>
  <si>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</si>
  <si>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</si>
  <si>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</si>
  <si>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</si>
  <si>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</si>
  <si>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</si>
  <si>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</si>
  <si>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</si>
  <si>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</si>
  <si>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</si>
  <si>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</si>
  <si>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</si>
  <si>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</si>
  <si>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</si>
  <si>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</si>
  <si>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</si>
  <si>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</si>
  <si>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</si>
  <si>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</si>
  <si>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</si>
  <si>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</si>
  <si>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</si>
  <si>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</si>
  <si>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</si>
  <si>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</si>
  <si>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</si>
  <si>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</si>
  <si>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</si>
  <si>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</si>
  <si>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</si>
  <si>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</si>
  <si>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</si>
  <si>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</si>
  <si>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</si>
  <si>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</si>
  <si>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</si>
  <si>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</si>
  <si>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</si>
  <si>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</si>
  <si>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</si>
  <si>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</si>
  <si>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</si>
  <si>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</si>
  <si>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</si>
  <si>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</si>
  <si>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</si>
  <si>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</si>
  <si>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</si>
  <si>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</si>
  <si>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</si>
  <si>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</si>
  <si>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</si>
  <si>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</si>
  <si>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</si>
  <si>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</si>
  <si>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</si>
  <si>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</si>
  <si>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</si>
  <si>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</si>
  <si>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</si>
  <si>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</si>
  <si>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</si>
  <si>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</si>
  <si>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</si>
  <si>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</si>
  <si>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</si>
  <si>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</si>
  <si>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</si>
  <si>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</si>
  <si>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</si>
  <si>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</si>
  <si>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</si>
  <si>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</si>
  <si>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</si>
  <si>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</si>
  <si>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</si>
  <si>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</si>
  <si>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</si>
  <si>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</si>
  <si>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</si>
  <si>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</si>
  <si>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</si>
  <si>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</si>
  <si>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</si>
  <si>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</si>
  <si>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</si>
  <si>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</si>
  <si>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</si>
  <si>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</si>
  <si>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</si>
  <si>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</si>
  <si>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</si>
  <si>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</si>
  <si>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</si>
  <si>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</si>
  <si>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</si>
  <si>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</si>
  <si>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</si>
  <si>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</si>
  <si>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</si>
  <si>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</si>
  <si>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</si>
  <si>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</si>
  <si>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</si>
  <si>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</si>
  <si>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</si>
  <si>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</si>
  <si>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</si>
  <si>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</si>
  <si>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</si>
  <si>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</si>
  <si>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</si>
  <si>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</si>
  <si>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</si>
  <si>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</si>
  <si>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</si>
  <si>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</si>
  <si>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</si>
  <si>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</si>
  <si>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</si>
  <si>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</si>
  <si>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</si>
  <si>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</si>
  <si>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</si>
  <si>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</si>
  <si>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</si>
  <si>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</si>
  <si>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</si>
  <si>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</si>
  <si>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</si>
  <si>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</si>
  <si>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</si>
  <si>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</si>
  <si>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</si>
  <si>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</si>
  <si>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</si>
  <si>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</si>
  <si>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</si>
  <si>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</si>
  <si>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</si>
  <si>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</si>
  <si>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</si>
  <si>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</si>
  <si>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</si>
  <si>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</si>
  <si>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</si>
  <si>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</si>
  <si>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</si>
  <si>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</si>
  <si>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</si>
  <si>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</si>
  <si>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</si>
  <si>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</si>
  <si>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</si>
  <si>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</si>
  <si>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</si>
  <si>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</si>
  <si>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</si>
  <si>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</si>
  <si>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</si>
  <si>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</si>
  <si>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</si>
  <si>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</si>
  <si>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</si>
  <si>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</si>
  <si>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</si>
  <si>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</si>
  <si>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</si>
  <si>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</si>
  <si>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</si>
  <si>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</si>
  <si>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</si>
  <si>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</si>
  <si>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</si>
  <si>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</si>
  <si>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</si>
  <si>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</si>
  <si>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</si>
  <si>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</si>
  <si>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</si>
  <si>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</si>
  <si>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</si>
  <si>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</si>
  <si>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</si>
  <si>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</si>
  <si>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</si>
  <si>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</si>
  <si>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</si>
  <si>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</si>
  <si>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</si>
  <si>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</si>
  <si>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</si>
  <si>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</si>
  <si>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</si>
  <si>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</si>
  <si>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</si>
  <si>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</si>
  <si>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</si>
  <si>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</si>
  <si>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</si>
  <si>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</si>
  <si>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</si>
  <si>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</si>
  <si>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</si>
  <si>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</si>
  <si>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</si>
  <si>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</si>
  <si>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</si>
  <si>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</si>
  <si>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</si>
  <si>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</si>
  <si>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</si>
  <si>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</si>
  <si>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</si>
  <si>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</si>
  <si>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</si>
  <si>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</si>
  <si>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</si>
  <si>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</si>
  <si>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</si>
  <si>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</si>
  <si>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</si>
  <si>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</si>
  <si>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</si>
  <si>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</si>
  <si>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</si>
  <si>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</si>
  <si>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</si>
  <si>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</si>
  <si>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</si>
  <si>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</si>
  <si>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</si>
  <si>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</si>
  <si>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</si>
  <si>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</si>
  <si>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</si>
  <si>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</si>
  <si>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</si>
  <si>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</si>
  <si>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</si>
  <si>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</si>
  <si>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</si>
  <si>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</si>
  <si>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</si>
  <si>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</si>
  <si>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</si>
  <si>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</si>
  <si>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</si>
  <si>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</si>
  <si>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</si>
  <si>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</si>
  <si>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</si>
  <si>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</si>
  <si>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</si>
  <si>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</si>
  <si>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</si>
  <si>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</si>
  <si>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</si>
  <si>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</si>
  <si>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</si>
  <si>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</si>
  <si>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</si>
  <si>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</si>
  <si>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</si>
  <si>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</si>
  <si>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</si>
  <si>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</si>
  <si>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</si>
  <si>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</si>
  <si>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</si>
  <si>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</si>
  <si>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</si>
  <si>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</si>
  <si>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</si>
  <si>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</si>
  <si>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</si>
  <si>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</si>
  <si>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</si>
  <si>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</si>
  <si>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</si>
  <si>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</si>
  <si>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</si>
  <si>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</si>
  <si>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</si>
  <si>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</si>
  <si>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</si>
  <si>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</si>
  <si>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</si>
  <si>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</si>
  <si>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</si>
  <si>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</si>
  <si>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</si>
  <si>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</si>
  <si>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</si>
  <si>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</si>
  <si>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</si>
  <si>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</si>
  <si>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</si>
  <si>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</si>
  <si>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</si>
  <si>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</si>
  <si>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</si>
  <si>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</si>
  <si>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</si>
  <si>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</si>
  <si>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</si>
  <si>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</si>
  <si>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</si>
  <si>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</si>
  <si>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</si>
  <si>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</si>
  <si>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</si>
  <si>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</si>
  <si>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</si>
  <si>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</si>
  <si>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</si>
  <si>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</si>
  <si>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</si>
  <si>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</si>
  <si>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</si>
  <si>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</si>
  <si>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</si>
  <si>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</si>
  <si>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</si>
  <si>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</si>
  <si>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</si>
  <si>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</si>
  <si>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</si>
  <si>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</si>
  <si>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</si>
  <si>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</si>
  <si>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</si>
  <si>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</si>
  <si>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</si>
  <si>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</si>
  <si>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</si>
  <si>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</si>
  <si>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</si>
  <si>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</si>
  <si>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</si>
  <si>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</si>
  <si>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</si>
  <si>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</si>
  <si>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</si>
  <si>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</si>
  <si>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</si>
  <si>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</si>
  <si>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</si>
  <si>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</si>
  <si>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</si>
  <si>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</si>
  <si>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</si>
  <si>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</si>
  <si>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</si>
  <si>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</si>
  <si>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</si>
  <si>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</si>
  <si>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</si>
  <si>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</si>
  <si>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</si>
  <si>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</si>
  <si>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</si>
  <si>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</si>
  <si>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</si>
  <si>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</si>
  <si>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</si>
  <si>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</si>
  <si>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</si>
  <si>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</si>
  <si>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</si>
  <si>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</si>
  <si>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</si>
  <si>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</si>
  <si>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</si>
  <si>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</si>
  <si>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</si>
  <si>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</si>
  <si>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</si>
  <si>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</si>
  <si>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</si>
  <si>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</si>
  <si>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</si>
  <si>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</si>
  <si>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</si>
  <si>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</si>
  <si>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</si>
  <si>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</si>
  <si>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</si>
  <si>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</si>
  <si>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</si>
  <si>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</si>
  <si>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</si>
  <si>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</si>
  <si>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</si>
  <si>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</si>
  <si>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</si>
  <si>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</si>
  <si>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</si>
  <si>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</si>
  <si>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</si>
  <si>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</si>
  <si>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</si>
  <si>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</si>
  <si>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</si>
  <si>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</si>
  <si>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</si>
  <si>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</si>
  <si>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</si>
  <si>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</si>
  <si>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</si>
  <si>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</si>
  <si>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</si>
  <si>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</si>
  <si>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</si>
  <si>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</si>
  <si>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</si>
  <si>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</si>
  <si>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</si>
  <si>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</si>
  <si>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</si>
  <si>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</si>
  <si>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</si>
  <si>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</si>
  <si>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</si>
  <si>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</si>
  <si>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</si>
  <si>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</si>
  <si>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</si>
  <si>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</si>
  <si>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</si>
  <si>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</si>
  <si>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</si>
  <si>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</si>
  <si>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</si>
  <si>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</si>
  <si>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</si>
  <si>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</si>
  <si>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</si>
  <si>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</si>
  <si>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</si>
  <si>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</si>
  <si>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</si>
  <si>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</si>
  <si>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</si>
  <si>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</si>
  <si>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</si>
  <si>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</si>
  <si>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</si>
  <si>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</si>
  <si>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</si>
  <si>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</si>
  <si>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</si>
  <si>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</si>
  <si>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</si>
  <si>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</si>
  <si>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</si>
  <si>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</si>
  <si>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</si>
  <si>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</si>
  <si>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</si>
  <si>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</si>
  <si>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</si>
  <si>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</si>
  <si>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</si>
  <si>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</si>
  <si>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</si>
  <si>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</si>
  <si>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</si>
  <si>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</si>
  <si>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</si>
  <si>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</si>
  <si>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</si>
  <si>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</si>
  <si>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</si>
  <si>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</si>
  <si>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</si>
  <si>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</si>
  <si>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</si>
  <si>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</si>
  <si>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</si>
  <si>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</si>
  <si>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</si>
  <si>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</si>
  <si>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</si>
  <si>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</si>
  <si>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</si>
  <si>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</si>
  <si>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</si>
  <si>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</si>
  <si>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</si>
  <si>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</si>
  <si>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</si>
  <si>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</si>
  <si>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</si>
  <si>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</si>
  <si>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</si>
  <si>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</si>
  <si>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</si>
  <si>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</si>
  <si>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</si>
  <si>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</si>
  <si>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</si>
  <si>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</si>
  <si>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</si>
  <si>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</si>
  <si>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</si>
  <si>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</si>
  <si>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</si>
  <si>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</si>
  <si>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</si>
  <si>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</si>
  <si>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</si>
  <si>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</si>
  <si>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</si>
  <si>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</si>
  <si>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</si>
  <si>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</si>
  <si>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</si>
  <si>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</si>
  <si>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</si>
  <si>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</si>
  <si>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</si>
  <si>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</si>
  <si>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</si>
  <si>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</si>
  <si>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</si>
  <si>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</si>
  <si>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</si>
  <si>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</si>
  <si>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</si>
  <si>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</si>
  <si>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</si>
  <si>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</si>
  <si>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</si>
  <si>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</si>
  <si>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</si>
  <si>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</si>
  <si>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</si>
  <si>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</si>
  <si>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</si>
  <si>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</si>
  <si>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</si>
  <si>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</si>
  <si>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</si>
  <si>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</si>
  <si>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</si>
  <si>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</si>
  <si>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</si>
  <si>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</si>
  <si>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</si>
  <si>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</si>
  <si>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</si>
  <si>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</si>
  <si>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</si>
  <si>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</si>
  <si>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</si>
  <si>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</si>
  <si>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</si>
  <si>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</si>
  <si>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</si>
  <si>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</si>
  <si>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</si>
  <si>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</si>
  <si>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</si>
  <si>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</si>
  <si>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</si>
  <si>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</si>
  <si>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</si>
  <si>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</si>
  <si>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</si>
  <si>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</si>
  <si>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</si>
  <si>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</si>
  <si>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</si>
  <si>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</si>
  <si>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</si>
  <si>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</si>
  <si>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</si>
  <si>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</si>
  <si>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</si>
  <si>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</si>
  <si>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</si>
  <si>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</si>
  <si>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</si>
  <si>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</si>
  <si>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</si>
  <si>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</si>
  <si>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</si>
  <si>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</si>
  <si>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</si>
  <si>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</si>
  <si>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</si>
  <si>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</si>
  <si>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</si>
  <si>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</si>
  <si>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</si>
  <si>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</si>
  <si>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</si>
  <si>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</si>
  <si>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</si>
  <si>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</si>
  <si>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</si>
  <si>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</si>
  <si>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</si>
  <si>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</si>
  <si>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</si>
  <si>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</si>
  <si>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</si>
  <si>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</si>
  <si>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</si>
  <si>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</si>
  <si>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</si>
  <si>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</si>
  <si>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</si>
  <si>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</si>
  <si>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</si>
  <si>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</si>
  <si>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</si>
  <si>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</si>
  <si>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</si>
  <si>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</si>
  <si>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</si>
  <si>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</si>
  <si>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</si>
  <si>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</si>
  <si>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</si>
  <si>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</si>
  <si>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</si>
  <si>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</si>
  <si>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</si>
  <si>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</si>
  <si>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</si>
  <si>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</si>
  <si>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</si>
  <si>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</si>
  <si>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</si>
  <si>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</si>
  <si>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</si>
  <si>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</si>
  <si>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</si>
  <si>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</si>
  <si>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</si>
  <si>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</si>
  <si>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</si>
  <si>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</si>
  <si>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</si>
  <si>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</si>
  <si>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</si>
  <si>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</si>
  <si>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</si>
  <si>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</si>
  <si>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</si>
  <si>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</si>
  <si>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</si>
  <si>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</si>
  <si>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</si>
  <si>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</si>
  <si>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</si>
  <si>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</si>
  <si>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</si>
  <si>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</si>
  <si>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</si>
  <si>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</si>
  <si>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</si>
  <si>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</si>
  <si>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</si>
  <si>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</si>
  <si>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</si>
  <si>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</si>
  <si>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</si>
  <si>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</si>
  <si>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</si>
  <si>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</si>
  <si>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</si>
  <si>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</si>
  <si>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</si>
  <si>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</si>
  <si>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</si>
  <si>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</si>
  <si>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</si>
  <si>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</si>
  <si>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</si>
  <si>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</si>
  <si>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</si>
  <si>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</si>
  <si>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</si>
  <si>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</si>
  <si>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</si>
  <si>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</si>
  <si>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</si>
  <si>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</si>
  <si>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</si>
  <si>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</si>
  <si>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</si>
  <si>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</si>
  <si>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</si>
  <si>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</si>
  <si>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</si>
  <si>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</si>
  <si>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</si>
  <si>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</si>
  <si>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</si>
  <si>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</si>
  <si>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</si>
  <si>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</si>
  <si>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</si>
  <si>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</si>
  <si>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</si>
  <si>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</si>
  <si>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</si>
  <si>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</si>
  <si>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</si>
  <si>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</si>
  <si>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</si>
  <si>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</si>
  <si>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</si>
  <si>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</si>
  <si>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</si>
  <si>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</si>
  <si>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</si>
  <si>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</si>
  <si>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</si>
  <si>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</si>
  <si>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</si>
  <si>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</si>
  <si>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</si>
  <si>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</si>
  <si>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</si>
  <si>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</si>
  <si>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</si>
  <si>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</si>
  <si>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</si>
  <si>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</si>
  <si>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</si>
  <si>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</si>
  <si>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</si>
  <si>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</si>
  <si>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</si>
  <si>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</si>
  <si>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</si>
  <si>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</si>
  <si>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</si>
  <si>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</si>
  <si>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</si>
  <si>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</si>
  <si>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</si>
  <si>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</si>
  <si>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</si>
  <si>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</si>
  <si>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</si>
  <si>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</si>
  <si>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</si>
  <si>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</si>
  <si>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</si>
  <si>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</si>
  <si>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</si>
  <si>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</si>
  <si>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</si>
  <si>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</si>
  <si>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</si>
  <si>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</si>
  <si>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</si>
  <si>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</si>
  <si>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</si>
  <si>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</si>
  <si>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</si>
  <si>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</si>
  <si>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</si>
  <si>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</si>
  <si>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</si>
  <si>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</si>
  <si>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</si>
  <si>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</si>
  <si>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</si>
  <si>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</si>
  <si>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</si>
  <si>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</si>
  <si>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</si>
  <si>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</si>
  <si>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</si>
  <si>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</si>
  <si>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</si>
  <si>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</si>
  <si>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</si>
  <si>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</si>
  <si>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</si>
  <si>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</si>
  <si>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</si>
  <si>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</si>
  <si>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</si>
  <si>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</si>
  <si>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</si>
  <si>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</si>
  <si>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</si>
  <si>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</si>
  <si>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</si>
  <si>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</si>
  <si>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</si>
  <si>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</si>
  <si>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</si>
  <si>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</si>
  <si>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</si>
  <si>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</si>
  <si>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</si>
  <si>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</si>
  <si>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</si>
  <si>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</si>
  <si>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</si>
  <si>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</si>
  <si>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</si>
  <si>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</si>
  <si>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</si>
  <si>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</si>
  <si>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</si>
  <si>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</si>
  <si>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</si>
  <si>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</si>
  <si>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</si>
  <si>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</si>
  <si>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</si>
  <si>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</si>
  <si>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</si>
  <si>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</si>
  <si>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</si>
  <si>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</si>
  <si>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</si>
  <si>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</si>
  <si>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</si>
  <si>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</si>
  <si>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</si>
  <si>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</si>
  <si>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</si>
  <si>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</si>
  <si>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</si>
  <si>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</si>
  <si>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</si>
  <si>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</si>
  <si>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</si>
  <si>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</si>
  <si>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</si>
  <si>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</si>
  <si>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</si>
  <si>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</si>
  <si>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</si>
  <si>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</si>
  <si>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</si>
  <si>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</si>
  <si>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</si>
  <si>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</si>
  <si>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</si>
  <si>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</si>
  <si>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</si>
  <si>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</si>
  <si>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</si>
  <si>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</si>
  <si>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</si>
  <si>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</si>
  <si>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</si>
  <si>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</si>
  <si>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</si>
  <si>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</si>
  <si>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</si>
  <si>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</si>
  <si>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</si>
  <si>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</si>
  <si>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</si>
  <si>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</si>
  <si>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</si>
  <si>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</si>
  <si>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</si>
  <si>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</si>
  <si>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</si>
  <si>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</si>
  <si>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</si>
  <si>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</si>
  <si>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</si>
  <si>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</si>
  <si>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</si>
  <si>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</si>
  <si>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</si>
  <si>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</si>
  <si>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</si>
  <si>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</si>
  <si>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</si>
  <si>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</si>
  <si>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</si>
  <si>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</si>
  <si>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</si>
  <si>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</si>
  <si>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</si>
  <si>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</si>
  <si>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</si>
  <si>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</si>
  <si>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</si>
  <si>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</si>
  <si>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</si>
  <si>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</si>
  <si>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</si>
  <si>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</si>
  <si>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</si>
  <si>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</si>
  <si>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</si>
  <si>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</si>
  <si>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</si>
  <si>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</si>
  <si>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</si>
  <si>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</si>
  <si>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</si>
  <si>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</si>
  <si>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</si>
  <si>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</si>
  <si>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</si>
  <si>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</si>
  <si>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</si>
  <si>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</si>
  <si>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</si>
  <si>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</si>
  <si>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</si>
  <si>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</si>
  <si>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</si>
  <si>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</si>
  <si>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</si>
  <si>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</si>
  <si>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</si>
  <si>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</si>
  <si>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</si>
  <si>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</si>
  <si>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</si>
  <si>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</si>
  <si>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</si>
  <si>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</si>
  <si>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</si>
  <si>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</si>
  <si>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</si>
  <si>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</si>
  <si>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</si>
  <si>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</si>
  <si>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</si>
  <si>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</si>
  <si>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</si>
  <si>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</si>
  <si>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</si>
  <si>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</si>
  <si>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</si>
  <si>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</si>
  <si>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</si>
  <si>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</si>
  <si>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</si>
  <si>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</si>
  <si>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</si>
  <si>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</si>
  <si>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</si>
  <si>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</si>
  <si>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</si>
  <si>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</si>
  <si>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</si>
  <si>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</si>
  <si>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</si>
  <si>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</si>
  <si>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</si>
  <si>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</si>
  <si>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</si>
  <si>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</si>
  <si>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</si>
  <si>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</si>
  <si>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</si>
  <si>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</si>
  <si>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</si>
  <si>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</si>
  <si>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</si>
  <si>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</si>
  <si>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</si>
  <si>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</si>
  <si>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</si>
  <si>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</si>
  <si>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</si>
  <si>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</si>
  <si>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</si>
  <si>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</si>
  <si>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</si>
  <si>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</si>
  <si>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</si>
  <si>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</si>
  <si>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</si>
  <si>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</si>
  <si>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</si>
  <si>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</si>
  <si>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</si>
  <si>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</si>
  <si>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</si>
  <si>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</si>
  <si>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</si>
  <si>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</si>
  <si>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</si>
  <si>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</si>
  <si>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</si>
  <si>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</si>
  <si>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</si>
  <si>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</si>
  <si>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</si>
  <si>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</si>
  <si>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</si>
  <si>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</si>
  <si>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</si>
  <si>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</si>
  <si>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</si>
  <si>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</si>
  <si>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</si>
  <si>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</si>
  <si>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</si>
  <si>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</si>
  <si>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</si>
  <si>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</si>
  <si>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</si>
  <si>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</si>
  <si>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</si>
  <si>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</si>
  <si>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</si>
  <si>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</si>
  <si>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</si>
  <si>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</si>
  <si>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</si>
  <si>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</si>
  <si>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</si>
  <si>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</si>
  <si>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</si>
  <si>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</si>
  <si>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</si>
  <si>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</si>
  <si>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</si>
  <si>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</si>
  <si>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</si>
  <si>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</si>
  <si>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</si>
  <si>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</si>
  <si>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</si>
  <si>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</si>
  <si>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</si>
  <si>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</si>
  <si>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</si>
  <si>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</si>
  <si>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</si>
  <si>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</si>
  <si>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</si>
  <si>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</si>
  <si>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</si>
  <si>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</si>
  <si>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</si>
  <si>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</si>
  <si>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</si>
  <si>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</si>
  <si>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</si>
  <si>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</si>
  <si>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</si>
  <si>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</si>
  <si>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</si>
  <si>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</si>
  <si>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</si>
  <si>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</si>
  <si>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</si>
  <si>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</si>
  <si>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</si>
  <si>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</si>
  <si>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</si>
  <si>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</si>
  <si>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</si>
  <si>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</si>
  <si>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</si>
  <si>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</si>
  <si>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</si>
  <si>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</si>
  <si>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</si>
  <si>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</si>
  <si>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</si>
  <si>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</si>
  <si>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</si>
  <si>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</si>
  <si>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</si>
  <si>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</si>
  <si>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</si>
  <si>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</si>
  <si>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</si>
  <si>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</si>
  <si>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</si>
  <si>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</si>
  <si>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</si>
  <si>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</si>
  <si>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</si>
  <si>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</si>
  <si>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</si>
  <si>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</si>
  <si>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</si>
  <si>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</si>
  <si>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</si>
  <si>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</si>
  <si>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</si>
  <si>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</si>
  <si>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</si>
  <si>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</si>
  <si>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</si>
  <si>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</si>
  <si>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</si>
  <si>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</si>
  <si>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</si>
  <si>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</si>
  <si>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</si>
  <si>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</si>
  <si>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</si>
  <si>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</si>
  <si>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</si>
  <si>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</si>
  <si>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</si>
  <si>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</si>
  <si>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</si>
  <si>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</si>
  <si>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</si>
  <si>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</si>
  <si>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</si>
  <si>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</si>
  <si>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</si>
  <si>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</si>
  <si>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</si>
  <si>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</si>
  <si>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</si>
  <si>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</si>
  <si>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</si>
  <si>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</si>
  <si>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</si>
  <si>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</si>
  <si>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</si>
  <si>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</si>
  <si>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</si>
  <si>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</si>
  <si>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</si>
  <si>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</si>
  <si>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</si>
  <si>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</si>
  <si>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</si>
  <si>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</si>
  <si>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</si>
  <si>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</si>
  <si>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</si>
  <si>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</si>
  <si>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</si>
  <si>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</si>
  <si>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</si>
  <si>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</si>
  <si>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</si>
  <si>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</si>
  <si>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</si>
  <si>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</si>
  <si>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</si>
  <si>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</si>
  <si>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</si>
  <si>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</si>
  <si>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</si>
  <si>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</si>
  <si>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</si>
  <si>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</si>
  <si>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</si>
  <si>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</si>
  <si>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</si>
  <si>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</si>
  <si>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</si>
  <si>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</si>
  <si>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</si>
  <si>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</si>
  <si>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</si>
  <si>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</si>
  <si>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</si>
  <si>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</si>
  <si>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</si>
  <si>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</si>
  <si>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</si>
  <si>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</si>
  <si>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</si>
  <si>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</si>
  <si>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</si>
  <si>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</si>
  <si>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</si>
  <si>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</si>
  <si>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</si>
  <si>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</si>
  <si>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</si>
  <si>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</si>
  <si>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</si>
  <si>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</si>
  <si>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</si>
  <si>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</si>
  <si>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</si>
  <si>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</si>
  <si>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</si>
  <si>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</si>
  <si>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</si>
  <si>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</si>
  <si>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</si>
  <si>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</si>
  <si>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</si>
  <si>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</si>
  <si>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</si>
  <si>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</si>
  <si>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</si>
  <si>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</si>
  <si>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</si>
  <si>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</si>
  <si>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</si>
  <si>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</si>
  <si>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</si>
  <si>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</si>
  <si>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</si>
  <si>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</si>
  <si>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</si>
  <si>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</si>
  <si>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</si>
  <si>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</si>
  <si>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</si>
  <si>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</si>
  <si>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</si>
  <si>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</si>
  <si>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</si>
  <si>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</si>
  <si>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</si>
  <si>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</si>
  <si>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</si>
  <si>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</si>
  <si>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</si>
  <si>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</si>
  <si>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</si>
  <si>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</si>
  <si>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</si>
  <si>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</si>
  <si>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</si>
  <si>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</si>
  <si>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</si>
  <si>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</si>
  <si>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</si>
  <si>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</si>
  <si>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</si>
  <si>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</si>
  <si>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</si>
  <si>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</si>
  <si>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</si>
  <si>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</si>
  <si>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</si>
  <si>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</si>
  <si>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</si>
  <si>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</si>
  <si>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</si>
  <si>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</si>
  <si>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</si>
  <si>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</si>
  <si>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</si>
  <si>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</si>
  <si>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</si>
  <si>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</si>
  <si>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</si>
  <si>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</si>
  <si>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</si>
  <si>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</si>
  <si>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</si>
  <si>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</si>
  <si>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</si>
  <si>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</si>
  <si>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</si>
  <si>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</si>
  <si>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</si>
  <si>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</si>
  <si>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</si>
  <si>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</si>
  <si>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</si>
  <si>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</si>
  <si>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</si>
  <si>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</si>
  <si>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</si>
  <si>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</si>
  <si>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</si>
  <si>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</si>
  <si>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</si>
  <si>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</si>
  <si>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</si>
  <si>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</si>
  <si>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</si>
  <si>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</si>
  <si>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</si>
  <si>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</si>
  <si>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</si>
  <si>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</si>
  <si>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</si>
  <si>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</si>
  <si>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</si>
  <si>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</si>
  <si>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</si>
  <si>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</si>
  <si>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</si>
  <si>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</si>
  <si>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</si>
  <si>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</si>
  <si>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</si>
  <si>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</si>
  <si>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</si>
  <si>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</si>
  <si>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</si>
  <si>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</si>
  <si>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</si>
  <si>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</si>
  <si>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</si>
  <si>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</si>
  <si>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</si>
  <si>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</si>
  <si>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</si>
  <si>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</si>
  <si>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</si>
  <si>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</si>
  <si>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</si>
  <si>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</si>
  <si>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</si>
  <si>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</si>
  <si>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</si>
  <si>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</si>
  <si>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</si>
  <si>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</si>
  <si>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</si>
  <si>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</si>
  <si>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</si>
  <si>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</si>
  <si>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</si>
  <si>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</si>
  <si>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</si>
  <si>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</si>
  <si>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</si>
  <si>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</si>
  <si>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</si>
  <si>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</si>
  <si>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</si>
  <si>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</si>
  <si>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</si>
  <si>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</si>
  <si>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</si>
  <si>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</si>
  <si>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</si>
  <si>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</si>
  <si>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</si>
  <si>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</si>
  <si>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</si>
  <si>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</si>
  <si>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</si>
  <si>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</si>
  <si>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</si>
  <si>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</si>
  <si>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</si>
  <si>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</si>
  <si>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</si>
  <si>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</si>
  <si>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</si>
  <si>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</si>
  <si>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</si>
  <si>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</si>
  <si>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</si>
  <si>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</si>
  <si>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</si>
  <si>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</si>
  <si>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</si>
  <si>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</si>
  <si>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</si>
  <si>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</si>
  <si>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</si>
  <si>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</si>
  <si>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</si>
  <si>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</si>
  <si>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</si>
  <si>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</si>
  <si>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</si>
  <si>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</si>
  <si>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</si>
  <si>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</si>
  <si>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</si>
  <si>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</si>
  <si>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</si>
  <si>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</si>
  <si>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</si>
  <si>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</si>
  <si>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</si>
  <si>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</si>
  <si>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</si>
  <si>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</si>
  <si>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</si>
  <si>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</si>
  <si>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</si>
  <si>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</si>
  <si>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</si>
  <si>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</si>
  <si>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</si>
  <si>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</si>
  <si>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</si>
  <si>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</si>
  <si>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</si>
  <si>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</si>
  <si>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</si>
  <si>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</si>
  <si>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</si>
  <si>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</si>
  <si>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</si>
  <si>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</si>
  <si>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</si>
  <si>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</si>
  <si>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</si>
  <si>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</si>
  <si>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</si>
  <si>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</si>
  <si>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</si>
  <si>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</si>
  <si>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</si>
  <si>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</si>
  <si>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</si>
  <si>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</si>
  <si>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</si>
  <si>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</si>
  <si>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</si>
  <si>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</si>
  <si>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</si>
  <si>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</si>
  <si>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</si>
  <si>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</si>
  <si>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</si>
  <si>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</si>
  <si>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</si>
  <si>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</si>
  <si>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</si>
  <si>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</si>
  <si>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</si>
  <si>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</si>
  <si>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</si>
  <si>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</si>
  <si>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</si>
  <si>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</si>
  <si>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</si>
  <si>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</si>
  <si>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</si>
  <si>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</si>
  <si>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</si>
  <si>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</si>
  <si>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</si>
  <si>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</si>
  <si>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</si>
  <si>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</si>
  <si>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</si>
  <si>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</si>
  <si>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</si>
  <si>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</si>
  <si>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</si>
  <si>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</si>
  <si>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</si>
  <si>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</si>
  <si>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</si>
  <si>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</si>
  <si>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</si>
  <si>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</si>
  <si>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</si>
  <si>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</si>
  <si>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</si>
  <si>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</si>
  <si>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</si>
  <si>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</si>
  <si>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</si>
  <si>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</si>
  <si>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</si>
  <si>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</si>
  <si>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</si>
  <si>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</si>
  <si>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</si>
  <si>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</si>
  <si>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</si>
  <si>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</si>
  <si>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</si>
  <si>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</si>
  <si>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</si>
  <si>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</si>
  <si>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</si>
  <si>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</si>
  <si>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</si>
  <si>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</si>
  <si>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</si>
  <si>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</si>
  <si>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</si>
  <si>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</si>
  <si>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</si>
  <si>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</si>
  <si>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</si>
  <si>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</si>
  <si>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</si>
  <si>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</si>
  <si>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</si>
  <si>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</si>
  <si>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</si>
  <si>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</si>
  <si>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</si>
  <si>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</si>
  <si>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</si>
  <si>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</si>
  <si>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</si>
  <si>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</si>
  <si>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</si>
  <si>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</si>
  <si>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</si>
  <si>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</si>
  <si>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</si>
  <si>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</si>
  <si>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</si>
  <si>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</si>
  <si>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</si>
  <si>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</si>
  <si>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</si>
  <si>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</si>
  <si>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</si>
  <si>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</si>
  <si>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</si>
  <si>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</si>
  <si>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</si>
  <si>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</si>
  <si>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</si>
  <si>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</si>
  <si>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</si>
  <si>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</si>
  <si>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</si>
  <si>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</si>
  <si>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</si>
  <si>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</si>
  <si>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</si>
  <si>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</si>
  <si>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</si>
  <si>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</si>
  <si>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</si>
  <si>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</si>
  <si>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</si>
  <si>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</si>
  <si>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</si>
  <si>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</si>
  <si>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</si>
  <si>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</si>
  <si>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</si>
  <si>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</si>
  <si>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</si>
  <si>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</si>
  <si>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</si>
  <si>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</si>
  <si>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</si>
  <si>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</si>
  <si>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</si>
  <si>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</si>
  <si>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</si>
  <si>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</si>
  <si>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</si>
  <si>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</si>
  <si>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</si>
  <si>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</si>
  <si>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</si>
  <si>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</si>
  <si>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</si>
  <si>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</si>
  <si>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</si>
  <si>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</si>
  <si>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</si>
  <si>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</si>
  <si>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</si>
  <si>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</si>
  <si>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</si>
  <si>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</si>
  <si>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</si>
  <si>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</si>
  <si>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</si>
  <si>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</si>
  <si>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</si>
  <si>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</si>
  <si>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</si>
  <si>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</si>
  <si>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</si>
  <si>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</si>
  <si>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</si>
  <si>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</si>
  <si>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</si>
  <si>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</si>
  <si>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</si>
  <si>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</si>
  <si>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</si>
  <si>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</si>
  <si>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</si>
  <si>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</si>
  <si>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</si>
  <si>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</si>
  <si>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</si>
  <si>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</si>
  <si>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</si>
  <si>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</si>
  <si>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</si>
  <si>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</si>
  <si>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</si>
  <si>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</si>
  <si>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</si>
  <si>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</si>
  <si>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</si>
  <si>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</si>
  <si>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</si>
  <si>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</si>
  <si>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</si>
  <si>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</si>
  <si>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</si>
  <si>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</si>
  <si>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</si>
  <si>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</si>
  <si>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</si>
  <si>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</si>
  <si>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</si>
  <si>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</si>
  <si>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</si>
  <si>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</si>
  <si>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</si>
  <si>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</si>
  <si>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</si>
  <si>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</si>
  <si>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</si>
  <si>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</si>
  <si>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</si>
  <si>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</si>
  <si>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</si>
  <si>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</si>
  <si>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</si>
  <si>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</si>
  <si>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</si>
  <si>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</si>
  <si>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</si>
  <si>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</si>
  <si>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</si>
  <si>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</si>
  <si>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</si>
  <si>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</si>
  <si>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</si>
  <si>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</si>
  <si>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</si>
  <si>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</si>
  <si>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</si>
  <si>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</si>
  <si>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</si>
  <si>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</si>
  <si>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</si>
  <si>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</si>
  <si>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</si>
  <si>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</si>
  <si>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</si>
  <si>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</si>
  <si>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</si>
  <si>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</si>
  <si>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</si>
  <si>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</si>
  <si>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</si>
  <si>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</si>
  <si>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</si>
  <si>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</si>
  <si>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</si>
  <si>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</si>
  <si>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</si>
  <si>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</si>
  <si>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</si>
  <si>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</si>
  <si>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</si>
  <si>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</si>
  <si>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</si>
  <si>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</si>
  <si>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</si>
  <si>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</si>
  <si>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</si>
  <si>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</si>
  <si>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</si>
  <si>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</si>
  <si>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</si>
  <si>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</si>
  <si>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</si>
  <si>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</si>
  <si>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</si>
  <si>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</si>
  <si>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</si>
  <si>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</si>
  <si>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</si>
  <si>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</si>
  <si>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</si>
  <si>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</si>
  <si>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</si>
  <si>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</si>
  <si>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</si>
  <si>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</si>
  <si>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</si>
  <si>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</si>
  <si>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</si>
  <si>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</si>
  <si>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</si>
  <si>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</si>
  <si>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</si>
  <si>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</si>
  <si>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</si>
  <si>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</si>
  <si>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</si>
  <si>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</si>
  <si>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</si>
  <si>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</si>
  <si>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</si>
  <si>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</si>
  <si>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</si>
  <si>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</si>
  <si>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</si>
  <si>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</si>
  <si>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</si>
  <si>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</si>
  <si>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</si>
  <si>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</si>
  <si>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</si>
  <si>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</si>
  <si>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</si>
  <si>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</si>
  <si>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</si>
  <si>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</si>
  <si>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</si>
  <si>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</si>
  <si>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</si>
  <si>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</si>
  <si>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</si>
  <si>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</si>
  <si>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</si>
  <si>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</si>
  <si>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</si>
  <si>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</si>
  <si>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</si>
  <si>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</si>
  <si>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</si>
  <si>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</si>
  <si>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</si>
  <si>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</si>
  <si>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</si>
  <si>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</si>
  <si>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</si>
  <si>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</si>
  <si>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</si>
  <si>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</si>
  <si>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</si>
  <si>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</si>
  <si>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</si>
  <si>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</si>
  <si>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</si>
  <si>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</si>
  <si>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</si>
  <si>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</si>
  <si>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</si>
  <si>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</si>
  <si>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</si>
  <si>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</si>
  <si>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</si>
  <si>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</si>
  <si>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</si>
  <si>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</si>
  <si>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</si>
  <si>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</si>
  <si>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</si>
  <si>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</si>
  <si>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</si>
  <si>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</si>
  <si>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</si>
  <si>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</si>
  <si>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</si>
  <si>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</si>
  <si>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</si>
  <si>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</si>
  <si>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</si>
  <si>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</si>
  <si>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</si>
  <si>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</si>
  <si>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</si>
  <si>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</si>
  <si>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</si>
  <si>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</si>
  <si>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</si>
  <si>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</si>
  <si>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</si>
  <si>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</si>
  <si>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</si>
  <si>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</si>
  <si>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</si>
  <si>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</si>
  <si>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</si>
  <si>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</si>
  <si>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</si>
  <si>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</si>
  <si>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</si>
  <si>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</si>
  <si>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</si>
  <si>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</si>
  <si>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</si>
  <si>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</si>
  <si>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</si>
  <si>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</si>
  <si>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</si>
  <si>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</si>
  <si>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</si>
  <si>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</si>
  <si>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</si>
  <si>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</si>
  <si>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</si>
  <si>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</si>
  <si>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</si>
  <si>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</si>
  <si>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</si>
  <si>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</si>
  <si>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</si>
  <si>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</si>
  <si>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</si>
  <si>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</si>
  <si>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</si>
  <si>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</si>
  <si>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</si>
  <si>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</si>
  <si>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</si>
  <si>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</si>
  <si>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</si>
  <si>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</si>
  <si>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</si>
  <si>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</si>
  <si>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</si>
  <si>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</si>
  <si>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</si>
  <si>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</si>
  <si>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</si>
  <si>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</si>
  <si>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</si>
  <si>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</si>
  <si>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</si>
  <si>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</si>
  <si>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</si>
  <si>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</si>
  <si>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</si>
  <si>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</si>
  <si>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</si>
  <si>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</si>
  <si>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</si>
  <si>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</si>
  <si>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</si>
  <si>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</si>
  <si>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</si>
  <si>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</si>
  <si>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</si>
  <si>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</si>
  <si>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</si>
  <si>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</si>
  <si>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</si>
  <si>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</si>
  <si>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</si>
  <si>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</si>
  <si>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</si>
  <si>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</si>
  <si>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</si>
  <si>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</si>
  <si>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</si>
  <si>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</si>
  <si>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</si>
  <si>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</si>
  <si>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</si>
  <si>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</si>
  <si>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</si>
  <si>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</si>
  <si>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</si>
  <si>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</si>
  <si>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</si>
  <si>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</si>
  <si>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</si>
  <si>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</si>
  <si>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</si>
  <si>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</si>
  <si>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</si>
  <si>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</si>
  <si>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</si>
  <si>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</si>
  <si>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</si>
  <si>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</si>
  <si>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</si>
  <si>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</si>
  <si>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</si>
  <si>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</si>
  <si>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</si>
  <si>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</si>
  <si>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</si>
  <si>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</si>
  <si>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</si>
  <si>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</si>
  <si>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</si>
  <si>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</si>
  <si>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</si>
  <si>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</si>
  <si>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</si>
  <si>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</si>
  <si>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</si>
  <si>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</si>
  <si>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</si>
  <si>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</si>
  <si>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</si>
  <si>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</si>
  <si>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</si>
  <si>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</si>
  <si>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</si>
  <si>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</si>
  <si>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</si>
  <si>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</si>
  <si>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</si>
  <si>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</si>
  <si>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</si>
  <si>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</si>
  <si>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</si>
  <si>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</si>
  <si>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</si>
  <si>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</si>
  <si>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</si>
  <si>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</si>
  <si>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</si>
  <si>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</si>
  <si>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</si>
  <si>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</si>
  <si>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</si>
  <si>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</si>
  <si>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</si>
  <si>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</si>
  <si>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</si>
  <si>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</si>
  <si>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</si>
  <si>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</si>
  <si>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</si>
  <si>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</si>
  <si>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</si>
  <si>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</si>
  <si>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</si>
  <si>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</si>
  <si>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</si>
  <si>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</si>
  <si>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</si>
  <si>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</si>
  <si>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</si>
  <si>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</si>
  <si>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</si>
  <si>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</si>
  <si>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</si>
  <si>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</si>
  <si>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</si>
  <si>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</si>
  <si>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</si>
  <si>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</si>
  <si>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</si>
  <si>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</si>
  <si>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</si>
  <si>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</si>
  <si>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</si>
  <si>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</si>
  <si>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</si>
  <si>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</si>
  <si>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</si>
  <si>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</si>
  <si>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</si>
  <si>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</si>
  <si>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</si>
  <si>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</si>
  <si>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</si>
  <si>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</si>
  <si>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</si>
  <si>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</si>
  <si>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</si>
  <si>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</si>
  <si>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</si>
  <si>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</si>
  <si>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</si>
  <si>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</si>
  <si>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</si>
  <si>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</si>
  <si>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</si>
  <si>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</si>
  <si>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</si>
  <si>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</si>
  <si>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</si>
  <si>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</si>
  <si>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</si>
  <si>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</si>
  <si>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</si>
  <si>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</si>
  <si>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</si>
  <si>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</si>
  <si>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</si>
  <si>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</si>
  <si>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</si>
  <si>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</si>
  <si>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</si>
  <si>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</si>
  <si>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</si>
  <si>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</si>
  <si>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</si>
  <si>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</si>
  <si>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</si>
  <si>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</si>
  <si>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</si>
  <si>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</si>
  <si>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</si>
  <si>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</si>
  <si>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</si>
  <si>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</si>
  <si>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</si>
  <si>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</si>
  <si>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</si>
  <si>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</si>
  <si>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</si>
  <si>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</si>
  <si>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</si>
  <si>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</si>
  <si>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</si>
  <si>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</si>
  <si>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</si>
  <si>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</si>
  <si>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</si>
  <si>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</si>
  <si>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</si>
  <si>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</si>
  <si>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</si>
  <si>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</si>
  <si>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</si>
  <si>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</si>
  <si>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</si>
  <si>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</si>
  <si>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</si>
  <si>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</si>
  <si>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</si>
  <si>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</si>
  <si>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</si>
  <si>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</si>
  <si>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</si>
  <si>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</si>
  <si>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</si>
  <si>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</si>
  <si>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</si>
  <si>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</si>
  <si>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</si>
  <si>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</si>
  <si>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</si>
  <si>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</si>
  <si>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</si>
  <si>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</si>
  <si>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</si>
  <si>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</si>
  <si>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</si>
  <si>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</si>
  <si>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</si>
  <si>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</si>
  <si>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</si>
  <si>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</si>
  <si>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</si>
  <si>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</si>
  <si>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</si>
  <si>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</si>
  <si>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</si>
  <si>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</si>
  <si>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</si>
  <si>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</si>
  <si>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</si>
  <si>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</si>
  <si>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</si>
  <si>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</si>
  <si>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</si>
  <si>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</si>
  <si>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</si>
  <si>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</si>
  <si>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</si>
  <si>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</si>
  <si>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</si>
  <si>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</si>
  <si>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</si>
  <si>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</si>
  <si>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</si>
  <si>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</si>
  <si>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</si>
  <si>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</si>
  <si>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</si>
  <si>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</si>
  <si>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</si>
  <si>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</si>
  <si>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</si>
  <si>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</si>
  <si>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</si>
  <si>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</si>
  <si>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</si>
  <si>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</si>
  <si>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</si>
  <si>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</si>
  <si>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</si>
  <si>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</si>
  <si>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</si>
  <si>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</si>
  <si>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</si>
  <si>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</si>
  <si>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</si>
  <si>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</si>
  <si>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</si>
  <si>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</si>
  <si>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</si>
  <si>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</si>
  <si>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</si>
  <si>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</si>
  <si>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</si>
  <si>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</si>
  <si>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</si>
  <si>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</si>
  <si>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</si>
  <si>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</si>
  <si>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</si>
  <si>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</si>
  <si>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</si>
  <si>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</si>
  <si>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</si>
  <si>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</si>
  <si>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</si>
  <si>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</si>
  <si>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</si>
  <si>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</si>
  <si>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</si>
  <si>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</si>
  <si>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</si>
  <si>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</si>
  <si>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</si>
  <si>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</si>
  <si>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</si>
  <si>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</si>
  <si>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</si>
  <si>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</si>
  <si>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</si>
  <si>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</si>
  <si>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</si>
  <si>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</si>
  <si>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</si>
  <si>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</si>
  <si>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</si>
  <si>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</si>
  <si>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</si>
  <si>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</si>
  <si>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</si>
  <si>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</si>
  <si>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</si>
  <si>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</si>
  <si>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</si>
  <si>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</si>
  <si>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</si>
  <si>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</si>
  <si>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</si>
  <si>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</si>
  <si>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</si>
  <si>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</si>
  <si>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</si>
  <si>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</si>
  <si>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</si>
  <si>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</si>
  <si>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</si>
  <si>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</si>
  <si>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</si>
  <si>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</si>
  <si>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</si>
  <si>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</si>
  <si>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</si>
  <si>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</si>
  <si>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</si>
  <si>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</si>
  <si>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</si>
  <si>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</si>
  <si>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</si>
  <si>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</si>
  <si>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</si>
  <si>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</si>
  <si>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</si>
  <si>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</si>
  <si>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</si>
  <si>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</si>
  <si>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</si>
  <si>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</si>
  <si>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</si>
  <si>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</si>
  <si>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</si>
  <si>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</si>
  <si>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</si>
  <si>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</si>
  <si>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</si>
  <si>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</si>
  <si>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</si>
  <si>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</si>
  <si>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</si>
  <si>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</si>
  <si>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</si>
  <si>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</si>
  <si>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</si>
  <si>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</si>
  <si>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</si>
  <si>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</si>
  <si>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</si>
  <si>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</si>
  <si>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</si>
  <si>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</si>
  <si>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</si>
  <si>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</si>
  <si>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</si>
  <si>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</si>
  <si>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</si>
  <si>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</si>
  <si>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</si>
  <si>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</si>
  <si>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</si>
  <si>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</si>
  <si>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</si>
  <si>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</si>
  <si>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</si>
  <si>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</si>
  <si>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</si>
  <si>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</si>
  <si>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</si>
  <si>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</si>
  <si>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</si>
  <si>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</si>
  <si>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</si>
  <si>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</si>
  <si>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</si>
  <si>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</si>
  <si>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</si>
  <si>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</si>
  <si>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</si>
  <si>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</si>
  <si>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</si>
  <si>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</si>
  <si>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</si>
  <si>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</si>
  <si>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</si>
  <si>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</si>
  <si>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</si>
  <si>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</si>
  <si>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</si>
  <si>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</si>
  <si>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</si>
  <si>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</si>
  <si>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</si>
  <si>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</si>
  <si>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</si>
  <si>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</si>
  <si>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</si>
  <si>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</si>
  <si>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</si>
  <si>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</si>
  <si>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</si>
  <si>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</si>
  <si>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</si>
  <si>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</si>
  <si>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</si>
  <si>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</si>
  <si>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</si>
  <si>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</si>
  <si>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</si>
  <si>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</si>
  <si>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</si>
  <si>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</si>
  <si>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</si>
  <si>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</si>
  <si>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</si>
  <si>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</si>
  <si>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</si>
  <si>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</si>
  <si>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</si>
  <si>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</si>
  <si>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</si>
  <si>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</si>
  <si>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</si>
  <si>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</si>
  <si>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</si>
  <si>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</si>
  <si>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</si>
  <si>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</si>
  <si>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</si>
  <si>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</si>
  <si>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</si>
  <si>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</si>
  <si>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</si>
  <si>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</si>
  <si>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</si>
  <si>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</si>
  <si>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</si>
  <si>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</si>
  <si>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</si>
  <si>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</si>
  <si>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</si>
  <si>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</si>
  <si>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</si>
  <si>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</si>
  <si>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</si>
  <si>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</si>
  <si>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</si>
  <si>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</si>
  <si>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</si>
  <si>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</si>
  <si>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</si>
  <si>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</si>
  <si>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</si>
  <si>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</si>
  <si>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</si>
  <si>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</si>
  <si>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</si>
  <si>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</si>
  <si>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</si>
  <si>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</si>
  <si>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</si>
  <si>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</si>
  <si>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</si>
  <si>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</si>
  <si>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</si>
  <si>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</si>
  <si>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</si>
  <si>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</si>
  <si>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</si>
  <si>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</si>
  <si>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</si>
  <si>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</si>
  <si>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</si>
  <si>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</si>
  <si>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</si>
  <si>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</si>
  <si>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</si>
  <si>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</si>
  <si>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</si>
  <si>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</si>
  <si>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</si>
  <si>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</si>
  <si>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</si>
  <si>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</si>
  <si>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</si>
  <si>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</si>
  <si>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</si>
  <si>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</si>
  <si>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</si>
  <si>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</si>
  <si>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</si>
  <si>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</si>
  <si>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</si>
  <si>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</si>
  <si>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</si>
  <si>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</si>
  <si>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</si>
  <si>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</si>
  <si>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</si>
  <si>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</si>
  <si>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</si>
  <si>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</si>
  <si>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</si>
  <si>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</si>
  <si>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</si>
  <si>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</si>
  <si>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</si>
  <si>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</si>
  <si>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</si>
  <si>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</si>
  <si>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</si>
  <si>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</si>
  <si>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</si>
  <si>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</si>
  <si>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</si>
  <si>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</si>
  <si>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</si>
  <si>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</si>
  <si>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</si>
  <si>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</si>
  <si>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</si>
  <si>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</si>
  <si>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</si>
  <si>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</si>
  <si>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</si>
  <si>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</si>
  <si>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</si>
  <si>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</si>
  <si>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</si>
  <si>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</si>
  <si>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</si>
  <si>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</si>
  <si>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</si>
  <si>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</si>
  <si>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</si>
  <si>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</si>
  <si>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</si>
  <si>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</si>
  <si>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</si>
  <si>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</si>
  <si>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</si>
  <si>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</si>
  <si>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</si>
  <si>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</si>
  <si>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</si>
  <si>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</si>
  <si>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</si>
  <si>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</si>
  <si>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</si>
  <si>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</si>
  <si>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</si>
  <si>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</si>
  <si>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</si>
  <si>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</si>
  <si>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</si>
  <si>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</si>
  <si>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</si>
  <si>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</si>
  <si>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</si>
  <si>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</si>
  <si>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</si>
  <si>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</si>
  <si>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</si>
  <si>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</si>
  <si>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</si>
  <si>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</si>
  <si>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</si>
  <si>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</si>
  <si>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</si>
  <si>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</si>
  <si>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</si>
  <si>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</si>
  <si>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</si>
  <si>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</si>
  <si>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</si>
  <si>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</si>
  <si>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</si>
  <si>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</si>
  <si>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</si>
  <si>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</si>
  <si>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</si>
  <si>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</si>
  <si>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</si>
  <si>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</si>
  <si>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</si>
  <si>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</si>
  <si>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</si>
  <si>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</si>
  <si>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</si>
  <si>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</si>
  <si>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</si>
  <si>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</si>
  <si>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</si>
  <si>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</si>
  <si>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</si>
  <si>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</si>
  <si>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</si>
  <si>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</si>
  <si>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</si>
  <si>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</si>
  <si>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</si>
  <si>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</si>
  <si>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</si>
  <si>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</si>
  <si>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</si>
  <si>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</si>
  <si>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</si>
  <si>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</si>
  <si>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</si>
  <si>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</si>
  <si>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</si>
  <si>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</si>
  <si>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</si>
  <si>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</si>
  <si>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</si>
  <si>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</si>
  <si>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</si>
  <si>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</si>
  <si>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</si>
  <si>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</si>
  <si>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</si>
  <si>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</si>
  <si>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</si>
  <si>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</si>
  <si>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</si>
  <si>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</si>
  <si>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</si>
  <si>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</si>
  <si>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</si>
  <si>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</si>
  <si>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</si>
  <si>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</si>
  <si>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</si>
  <si>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</si>
  <si>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</si>
  <si>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</si>
  <si>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</si>
  <si>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</si>
  <si>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</si>
  <si>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</si>
  <si>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</si>
  <si>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</si>
  <si>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</si>
  <si>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</si>
  <si>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</si>
  <si>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</si>
  <si>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</si>
  <si>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</si>
  <si>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</si>
  <si>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</si>
  <si>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</si>
  <si>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</si>
  <si>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</si>
  <si>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</si>
  <si>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</si>
  <si>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</si>
  <si>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</si>
  <si>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</si>
  <si>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</si>
  <si>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</si>
  <si>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</si>
  <si>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</si>
  <si>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</si>
  <si>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</si>
  <si>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</si>
  <si>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</si>
  <si>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</si>
  <si>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</si>
  <si>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</si>
  <si>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</si>
  <si>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</si>
  <si>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</si>
  <si>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</si>
  <si>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</si>
  <si>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</si>
  <si>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</si>
  <si>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</si>
  <si>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</si>
  <si>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</si>
  <si>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</si>
  <si>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</si>
  <si>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</si>
  <si>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</si>
  <si>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</si>
  <si>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</si>
  <si>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</si>
  <si>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</si>
  <si>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</si>
  <si>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</si>
  <si>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</si>
  <si>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</si>
  <si>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</si>
  <si>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</si>
  <si>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</si>
  <si>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</si>
  <si>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</si>
  <si>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</si>
  <si>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</si>
  <si>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</si>
  <si>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</si>
  <si>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</si>
  <si>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</si>
  <si>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</si>
  <si>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</si>
  <si>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</si>
  <si>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</si>
  <si>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</si>
  <si>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</si>
  <si>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</si>
  <si>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</si>
  <si>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</si>
  <si>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</si>
  <si>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</si>
  <si>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</si>
  <si>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</si>
  <si>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</si>
  <si>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</si>
  <si>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</si>
  <si>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</si>
  <si>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</si>
  <si>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</si>
  <si>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</si>
  <si>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</si>
  <si>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</si>
  <si>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</si>
  <si>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</si>
  <si>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</si>
  <si>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</si>
  <si>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</si>
  <si>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</si>
  <si>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</si>
  <si>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</si>
  <si>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</si>
  <si>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</si>
  <si>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</si>
  <si>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</si>
  <si>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</si>
  <si>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</si>
  <si>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</si>
  <si>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</si>
  <si>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</si>
  <si>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</si>
  <si>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</si>
  <si>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</si>
  <si>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</si>
  <si>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</si>
  <si>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</si>
  <si>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</si>
  <si>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</si>
  <si>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</si>
  <si>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</si>
  <si>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</si>
  <si>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</si>
  <si>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</si>
  <si>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</si>
  <si>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</si>
  <si>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</si>
  <si>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</si>
  <si>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</si>
  <si>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</si>
  <si>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</si>
  <si>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</si>
  <si>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</si>
  <si>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</si>
  <si>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</si>
  <si>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</si>
  <si>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</si>
  <si>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</si>
  <si>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</si>
  <si>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</si>
  <si>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</si>
  <si>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</si>
  <si>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</si>
  <si>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</si>
  <si>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</si>
  <si>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</si>
  <si>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</si>
  <si>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</si>
  <si>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</si>
  <si>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</si>
  <si>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</si>
  <si>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</si>
  <si>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</si>
  <si>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</si>
  <si>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</si>
  <si>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</si>
  <si>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</si>
  <si>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</si>
  <si>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</si>
  <si>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</si>
  <si>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</si>
  <si>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</si>
  <si>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</si>
  <si>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</si>
  <si>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</si>
  <si>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</si>
  <si>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</si>
  <si>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</si>
  <si>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</si>
  <si>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</si>
  <si>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</si>
  <si>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</si>
  <si>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</si>
  <si>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</si>
  <si>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</si>
  <si>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</si>
  <si>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</si>
  <si>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</si>
  <si>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</si>
  <si>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</si>
  <si>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</si>
  <si>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</si>
  <si>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</si>
  <si>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</si>
  <si>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</si>
  <si>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</si>
  <si>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</si>
  <si>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</si>
  <si>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</si>
  <si>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</si>
  <si>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</si>
  <si>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</si>
  <si>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</si>
  <si>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</si>
  <si>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</si>
  <si>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</si>
  <si>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</si>
  <si>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</si>
  <si>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</si>
  <si>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</si>
  <si>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</si>
  <si>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</si>
  <si>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</si>
  <si>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</si>
  <si>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</si>
  <si>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</si>
  <si>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</si>
  <si>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</si>
  <si>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</si>
  <si>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</si>
  <si>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</si>
  <si>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</si>
  <si>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</si>
  <si>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</si>
  <si>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</si>
  <si>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</si>
  <si>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</si>
  <si>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</si>
  <si>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</si>
  <si>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</si>
  <si>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</si>
  <si>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</si>
  <si>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</si>
  <si>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</si>
  <si>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</si>
  <si>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</si>
  <si>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</si>
  <si>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</si>
  <si>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</si>
  <si>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</si>
  <si>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</si>
  <si>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</si>
  <si>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</si>
  <si>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</si>
  <si>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</si>
  <si>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</si>
  <si>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</si>
  <si>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</si>
  <si>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</si>
  <si>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</si>
  <si>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</si>
  <si>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</si>
  <si>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</si>
  <si>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</si>
  <si>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</si>
  <si>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</si>
  <si>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</si>
  <si>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</si>
  <si>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</si>
  <si>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</si>
  <si>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</si>
  <si>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</si>
  <si>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</si>
  <si>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</si>
  <si>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</si>
  <si>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</si>
  <si>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</si>
  <si>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</si>
  <si>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</si>
  <si>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</si>
  <si>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</si>
  <si>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</si>
  <si>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</si>
  <si>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</si>
  <si>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</si>
  <si>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</si>
  <si>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</si>
  <si>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</si>
  <si>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</si>
  <si>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</si>
  <si>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</si>
  <si>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</si>
  <si>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</si>
  <si>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</si>
  <si>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</si>
  <si>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</si>
  <si>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</si>
  <si>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</si>
  <si>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</si>
  <si>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</si>
  <si>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</si>
  <si>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</si>
  <si>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</si>
  <si>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</si>
  <si>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</si>
  <si>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</si>
  <si>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</si>
  <si>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</si>
  <si>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</si>
  <si>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</si>
  <si>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</si>
  <si>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</si>
  <si>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</si>
  <si>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</si>
  <si>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</si>
  <si>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</si>
  <si>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</si>
  <si>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</si>
  <si>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</si>
  <si>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</si>
  <si>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</si>
  <si>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</si>
  <si>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</si>
  <si>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</si>
  <si>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</si>
  <si>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</si>
  <si>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</si>
  <si>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</si>
  <si>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</si>
  <si>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</si>
  <si>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</si>
  <si>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</si>
  <si>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</si>
  <si>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</si>
  <si>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</si>
  <si>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</si>
  <si>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</si>
  <si>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</si>
  <si>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</si>
  <si>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</si>
  <si>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</si>
  <si>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</si>
  <si>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</si>
  <si>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</si>
  <si>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</si>
  <si>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</si>
  <si>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</si>
  <si>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</si>
  <si>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</si>
  <si>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</si>
  <si>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</si>
  <si>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</si>
  <si>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</si>
  <si>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</si>
  <si>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</si>
  <si>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</si>
  <si>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</si>
  <si>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</si>
  <si>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</si>
  <si>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</si>
  <si>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</si>
  <si>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</si>
  <si>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</si>
  <si>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</si>
  <si>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</si>
  <si>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</si>
  <si>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</si>
  <si>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</si>
  <si>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</si>
  <si>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</si>
  <si>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</si>
  <si>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</si>
  <si>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</si>
  <si>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</si>
  <si>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</si>
  <si>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</si>
  <si>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</si>
  <si>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</si>
  <si>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</si>
  <si>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</si>
  <si>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</si>
  <si>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</si>
  <si>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</si>
  <si>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</si>
  <si>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</si>
  <si>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</si>
  <si>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</si>
  <si>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</si>
  <si>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</si>
  <si>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</si>
  <si>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</si>
  <si>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</si>
  <si>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</si>
  <si>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</si>
  <si>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</si>
  <si>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</si>
  <si>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</si>
  <si>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</si>
  <si>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</si>
  <si>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</si>
  <si>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</si>
  <si>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</si>
  <si>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</si>
  <si>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</si>
  <si>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</si>
  <si>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</si>
  <si>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</si>
  <si>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</si>
  <si>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</si>
  <si>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</si>
  <si>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</si>
  <si>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</si>
  <si>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</si>
  <si>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</si>
  <si>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</si>
  <si>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</si>
  <si>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</si>
  <si>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</si>
  <si>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</si>
  <si>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</si>
  <si>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</si>
  <si>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</si>
  <si>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</si>
  <si>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</si>
  <si>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</si>
  <si>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</si>
  <si>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</si>
  <si>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</si>
  <si>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</si>
  <si>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</si>
  <si>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</si>
  <si>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</si>
  <si>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</si>
  <si>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</si>
  <si>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</si>
  <si>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</si>
  <si>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</si>
  <si>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</si>
  <si>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</si>
  <si>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</si>
  <si>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</si>
  <si>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</si>
  <si>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</si>
  <si>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</si>
  <si>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</si>
  <si>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</si>
  <si>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</si>
  <si>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</si>
  <si>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</si>
  <si>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</si>
  <si>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</si>
  <si>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</si>
  <si>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</si>
  <si>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</si>
  <si>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</si>
  <si>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</si>
  <si>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</si>
  <si>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</si>
  <si>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</si>
  <si>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</si>
  <si>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</si>
  <si>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</si>
  <si>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</si>
  <si>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</si>
  <si>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</si>
  <si>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</si>
  <si>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</si>
  <si>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</si>
  <si>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</si>
  <si>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</si>
  <si>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</si>
  <si>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</si>
  <si>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</si>
  <si>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</si>
  <si>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</si>
  <si>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</si>
  <si>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</si>
  <si>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</si>
  <si>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</si>
  <si>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</si>
  <si>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</si>
  <si>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</si>
  <si>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</si>
  <si>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</si>
  <si>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</si>
  <si>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</si>
  <si>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</si>
  <si>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</si>
  <si>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</si>
  <si>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</si>
  <si>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</si>
  <si>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</si>
  <si>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</si>
  <si>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</si>
  <si>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</si>
  <si>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</si>
  <si>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</si>
  <si>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</si>
  <si>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</si>
  <si>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</si>
  <si>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</si>
  <si>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</si>
  <si>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</si>
  <si>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</si>
  <si>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</si>
  <si>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</si>
  <si>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</si>
  <si>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</si>
  <si>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</si>
  <si>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</si>
  <si>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</si>
  <si>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</si>
  <si>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</si>
  <si>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</si>
  <si>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</si>
  <si>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</si>
  <si>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</si>
  <si>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</si>
  <si>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</si>
  <si>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</si>
  <si>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</si>
  <si>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</si>
  <si>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</si>
  <si>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</si>
  <si>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</si>
  <si>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</si>
  <si>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</si>
  <si>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</si>
  <si>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</si>
  <si>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</si>
  <si>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</si>
  <si>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</si>
  <si>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</si>
  <si>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</si>
  <si>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</si>
  <si>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</si>
  <si>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</si>
  <si>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</si>
  <si>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</si>
  <si>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</si>
  <si>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</si>
  <si>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</si>
  <si>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</si>
  <si>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</si>
  <si>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</si>
  <si>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</si>
  <si>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</si>
  <si>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</si>
  <si>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</si>
  <si>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</si>
  <si>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</si>
  <si>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</si>
  <si>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</si>
  <si>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</si>
  <si>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</si>
  <si>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</si>
  <si>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</si>
  <si>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</si>
  <si>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</si>
  <si>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</si>
  <si>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</si>
  <si>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</si>
  <si>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</si>
  <si>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</si>
  <si>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</si>
  <si>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</si>
  <si>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</si>
  <si>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</si>
  <si>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</si>
  <si>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</si>
  <si>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</si>
  <si>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</si>
  <si>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</si>
  <si>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</si>
  <si>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</si>
  <si>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</si>
  <si>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</si>
  <si>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</si>
  <si>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</si>
  <si>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</si>
  <si>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</si>
  <si>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</si>
  <si>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</si>
  <si>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</si>
  <si>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</si>
  <si>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</si>
  <si>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</si>
  <si>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</si>
  <si>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</si>
  <si>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</si>
  <si>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</si>
  <si>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</si>
  <si>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</si>
  <si>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</si>
  <si>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</si>
  <si>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</si>
  <si>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</si>
  <si>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</si>
  <si>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</si>
  <si>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</si>
  <si>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</si>
  <si>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</si>
  <si>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</si>
  <si>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</si>
  <si>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</si>
  <si>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</si>
  <si>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</si>
  <si>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</si>
  <si>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</si>
  <si>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</si>
  <si>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</si>
  <si>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</si>
  <si>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</si>
  <si>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</si>
  <si>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</si>
  <si>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</si>
  <si>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</si>
  <si>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</si>
  <si>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</si>
  <si>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</si>
  <si>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</si>
  <si>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</si>
  <si>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</si>
  <si>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</si>
  <si>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</si>
  <si>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</si>
  <si>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</si>
  <si>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</si>
  <si>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</si>
  <si>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</si>
  <si>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</si>
  <si>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</si>
  <si>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</si>
  <si>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</si>
  <si>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</si>
  <si>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</si>
  <si>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</si>
  <si>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</si>
  <si>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</si>
  <si>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</si>
  <si>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</si>
  <si>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</si>
  <si>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</si>
  <si>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</si>
  <si>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</si>
  <si>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</si>
  <si>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</si>
  <si>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</si>
  <si>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</si>
  <si>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</si>
  <si>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</si>
  <si>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</si>
  <si>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</si>
  <si>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</si>
  <si>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</si>
  <si>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</si>
  <si>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</si>
  <si>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</si>
  <si>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</si>
  <si>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</si>
  <si>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</si>
  <si>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</si>
  <si>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</si>
  <si>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</si>
  <si>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</si>
  <si>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</si>
  <si>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</si>
  <si>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</si>
  <si>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</si>
  <si>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</si>
  <si>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</si>
  <si>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</si>
  <si>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</si>
  <si>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</si>
  <si>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</si>
  <si>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</si>
  <si>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</si>
  <si>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</si>
  <si>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</si>
  <si>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</si>
  <si>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</si>
  <si>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</si>
  <si>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</si>
  <si>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</si>
  <si>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</si>
  <si>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</si>
  <si>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</si>
  <si>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</si>
  <si>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</si>
  <si>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</si>
  <si>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</si>
  <si>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</si>
  <si>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</si>
  <si>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</si>
  <si>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</si>
  <si>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</si>
  <si>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</si>
  <si>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</si>
  <si>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</si>
  <si>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</si>
  <si>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</si>
  <si>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</si>
  <si>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</si>
  <si>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</si>
  <si>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</si>
  <si>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</si>
  <si>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</si>
  <si>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</si>
  <si>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</si>
  <si>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</si>
  <si>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</si>
  <si>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</si>
  <si>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</si>
  <si>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</si>
  <si>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</si>
  <si>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</si>
  <si>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</si>
  <si>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</si>
  <si>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</si>
  <si>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</si>
  <si>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</si>
  <si>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</si>
  <si>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</si>
  <si>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</si>
  <si>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</si>
  <si>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</si>
  <si>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</si>
  <si>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</si>
  <si>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</si>
  <si>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</si>
  <si>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</si>
  <si>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</si>
  <si>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</si>
  <si>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</si>
  <si>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</si>
  <si>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</si>
  <si>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</si>
  <si>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</si>
  <si>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</si>
  <si>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</si>
  <si>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</si>
  <si>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</si>
  <si>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</si>
  <si>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</si>
  <si>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</si>
  <si>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</si>
  <si>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</si>
  <si>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</si>
  <si>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</si>
  <si>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</si>
  <si>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</si>
  <si>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</si>
  <si>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</si>
  <si>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</si>
  <si>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</si>
  <si>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</si>
  <si>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</si>
  <si>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</si>
  <si>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</si>
  <si>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</si>
  <si>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</si>
  <si>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</si>
  <si>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</si>
  <si>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</si>
  <si>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</si>
  <si>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</si>
  <si>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</si>
  <si>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</si>
  <si>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</si>
  <si>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</si>
  <si>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</si>
  <si>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</si>
  <si>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</si>
  <si>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</si>
  <si>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</si>
  <si>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</si>
  <si>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</si>
  <si>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</si>
  <si>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</si>
  <si>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</si>
  <si>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</si>
  <si>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</si>
  <si>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</si>
  <si>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</si>
  <si>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</si>
  <si>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</si>
  <si>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</si>
  <si>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</si>
  <si>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</si>
  <si>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</si>
  <si>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</si>
  <si>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</si>
  <si>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</si>
  <si>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</si>
  <si>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</si>
  <si>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</si>
  <si>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</si>
  <si>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</si>
  <si>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</si>
  <si>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</si>
  <si>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</si>
  <si>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</si>
  <si>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</si>
  <si>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</si>
  <si>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</si>
  <si>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</si>
  <si>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</si>
  <si>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</si>
  <si>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</si>
  <si>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</si>
  <si>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</si>
  <si>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</si>
  <si>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</si>
  <si>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</si>
  <si>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</si>
  <si>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</si>
  <si>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</si>
  <si>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</si>
  <si>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</si>
  <si>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</si>
  <si>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</si>
  <si>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</si>
  <si>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</si>
  <si>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</si>
  <si>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</si>
  <si>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</si>
  <si>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</si>
  <si>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</si>
  <si>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</si>
  <si>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</si>
  <si>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</si>
  <si>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</si>
  <si>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</si>
  <si>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</si>
  <si>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</si>
  <si>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</si>
  <si>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</si>
  <si>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</si>
  <si>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</si>
  <si>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</si>
  <si>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</si>
  <si>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</si>
  <si>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</si>
  <si>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</si>
  <si>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</si>
  <si>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</si>
  <si>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</si>
  <si>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</si>
  <si>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</si>
  <si>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</si>
  <si>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</si>
  <si>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</si>
  <si>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</si>
  <si>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</si>
  <si>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</si>
  <si>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</si>
  <si>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</si>
  <si>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</si>
  <si>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</si>
  <si>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</si>
  <si>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</si>
  <si>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</si>
  <si>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</si>
  <si>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</si>
  <si>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</si>
  <si>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</si>
  <si>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</si>
  <si>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</si>
  <si>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</si>
  <si>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</si>
  <si>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</si>
  <si>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</si>
  <si>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</si>
  <si>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</si>
  <si>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</si>
  <si>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</si>
  <si>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</si>
  <si>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</si>
  <si>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</si>
  <si>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</si>
  <si>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</si>
  <si>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</si>
  <si>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</si>
  <si>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</si>
  <si>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</si>
  <si>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</si>
  <si>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</si>
  <si>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</si>
  <si>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</si>
  <si>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</si>
  <si>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</si>
  <si>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</si>
  <si>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</si>
  <si>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</si>
  <si>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</si>
  <si>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</si>
  <si>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</si>
  <si>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</si>
  <si>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</si>
  <si>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</si>
  <si>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</si>
  <si>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</si>
  <si>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</si>
  <si>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</si>
  <si>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</si>
  <si>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</si>
  <si>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</si>
  <si>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</si>
  <si>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</si>
  <si>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</si>
  <si>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</si>
  <si>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</si>
  <si>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</si>
  <si>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</si>
  <si>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</si>
  <si>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</si>
  <si>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</si>
  <si>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</si>
  <si>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</si>
  <si>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</si>
  <si>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</si>
  <si>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</si>
  <si>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</si>
  <si>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</si>
  <si>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</si>
  <si>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</si>
  <si>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</si>
  <si>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</si>
  <si>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</si>
  <si>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</si>
  <si>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</si>
  <si>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</si>
  <si>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</si>
  <si>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</si>
  <si>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</si>
  <si>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</si>
  <si>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</si>
  <si>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</si>
  <si>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</si>
  <si>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</si>
  <si>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</si>
  <si>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</si>
  <si>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</si>
  <si>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</si>
  <si>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</si>
  <si>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</si>
  <si>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</si>
  <si>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</si>
  <si>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</si>
  <si>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</si>
  <si>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</si>
  <si>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</si>
  <si>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</si>
  <si>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</si>
  <si>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</si>
  <si>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</si>
  <si>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</si>
  <si>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</si>
  <si>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</si>
  <si>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</si>
  <si>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</si>
  <si>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</si>
  <si>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</si>
  <si>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</si>
  <si>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</si>
  <si>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</si>
  <si>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</si>
  <si>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</si>
  <si>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</si>
  <si>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</si>
  <si>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</si>
  <si>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</si>
  <si>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</si>
  <si>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</si>
  <si>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</si>
  <si>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</si>
  <si>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</si>
  <si>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</si>
  <si>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</si>
  <si>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</si>
  <si>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</si>
  <si>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</si>
  <si>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</si>
  <si>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</si>
  <si>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</si>
  <si>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</si>
  <si>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</si>
  <si>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</si>
  <si>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</si>
  <si>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</si>
  <si>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</si>
  <si>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</si>
  <si>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</si>
  <si>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</si>
  <si>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</si>
  <si>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</si>
  <si>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</si>
  <si>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</si>
  <si>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</si>
  <si>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</si>
  <si>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</si>
  <si>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</si>
  <si>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</si>
  <si>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</si>
  <si>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</si>
  <si>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</si>
  <si>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</si>
  <si>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</si>
  <si>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</si>
  <si>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</si>
  <si>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</si>
  <si>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</si>
  <si>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</si>
  <si>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</si>
  <si>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</si>
  <si>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</si>
  <si>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</si>
  <si>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</si>
  <si>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</si>
  <si>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</si>
  <si>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</si>
  <si>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</si>
  <si>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</si>
  <si>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</si>
  <si>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</si>
  <si>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</si>
  <si>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</si>
  <si>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</si>
  <si>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</si>
  <si>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</si>
  <si>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</si>
  <si>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</si>
  <si>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</si>
  <si>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</si>
  <si>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</si>
  <si>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</si>
  <si>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</si>
  <si>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</si>
  <si>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</si>
  <si>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</si>
  <si>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</si>
  <si>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</si>
  <si>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</si>
  <si>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</si>
  <si>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</si>
  <si>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</si>
  <si>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</si>
  <si>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</si>
  <si>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</si>
  <si>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</si>
  <si>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</si>
  <si>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</si>
  <si>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</si>
  <si>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</si>
  <si>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</si>
  <si>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</si>
  <si>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</si>
  <si>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</si>
  <si>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</si>
  <si>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</si>
  <si>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</si>
  <si>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</si>
  <si>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</si>
  <si>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</si>
  <si>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</si>
  <si>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</si>
  <si>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</si>
  <si>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</si>
  <si>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</si>
  <si>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</si>
  <si>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</si>
  <si>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</si>
  <si>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</si>
  <si>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</si>
  <si>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</si>
  <si>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</si>
  <si>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</si>
  <si>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</si>
  <si>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</si>
  <si>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</si>
  <si>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</si>
  <si>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</si>
  <si>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</si>
  <si>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</si>
  <si>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</si>
  <si>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</si>
  <si>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</si>
  <si>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</si>
  <si>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</si>
  <si>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</si>
  <si>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</si>
  <si>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</si>
  <si>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</si>
  <si>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</si>
  <si>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</si>
  <si>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</si>
  <si>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</si>
  <si>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</si>
  <si>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</si>
  <si>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</si>
  <si>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</si>
  <si>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</si>
  <si>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</si>
  <si>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</si>
  <si>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</si>
  <si>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</si>
  <si>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</si>
  <si>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</si>
  <si>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</si>
  <si>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</si>
  <si>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</si>
  <si>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</si>
  <si>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</si>
  <si>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</si>
  <si>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</si>
  <si>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</si>
  <si>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</si>
  <si>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</si>
  <si>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</si>
  <si>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</si>
  <si>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</si>
  <si>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</si>
  <si>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</si>
  <si>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</si>
  <si>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</si>
  <si>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</si>
  <si>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</si>
  <si>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</si>
  <si>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</si>
  <si>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</si>
  <si>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</si>
  <si>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</si>
  <si>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</si>
  <si>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</si>
  <si>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</si>
  <si>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</si>
  <si>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</si>
  <si>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</si>
  <si>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</si>
  <si>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</si>
  <si>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</si>
  <si>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</si>
  <si>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</si>
  <si>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</si>
  <si>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</si>
  <si>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</si>
  <si>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</si>
  <si>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</si>
  <si>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</si>
  <si>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</si>
  <si>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</si>
  <si>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</si>
  <si>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</si>
  <si>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</si>
  <si>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</si>
  <si>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</si>
  <si>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</si>
  <si>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</si>
  <si>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</si>
  <si>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</si>
  <si>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</si>
  <si>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</si>
  <si>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</si>
  <si>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</si>
  <si>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</si>
  <si>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</si>
  <si>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</si>
  <si>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</si>
  <si>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</si>
  <si>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</si>
  <si>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</si>
  <si>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</si>
  <si>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</si>
  <si>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</si>
  <si>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</si>
  <si>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</si>
  <si>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</si>
  <si>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</si>
  <si>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</si>
  <si>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</si>
  <si>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</si>
  <si>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</si>
  <si>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</si>
  <si>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</si>
  <si>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</si>
  <si>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</si>
  <si>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</si>
  <si>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</si>
  <si>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</si>
  <si>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</si>
  <si>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</si>
  <si>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</si>
  <si>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</si>
  <si>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</si>
  <si>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</si>
  <si>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</si>
  <si>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</si>
  <si>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</si>
  <si>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</si>
  <si>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</si>
  <si>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</si>
  <si>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</si>
  <si>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</si>
  <si>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</si>
  <si>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</si>
  <si>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</si>
  <si>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</si>
  <si>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</si>
  <si>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</si>
  <si>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</si>
  <si>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</si>
  <si>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</si>
  <si>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</si>
  <si>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</si>
  <si>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</si>
  <si>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</si>
  <si>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</si>
  <si>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</si>
  <si>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</si>
  <si>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</si>
  <si>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</si>
  <si>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</si>
  <si>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</si>
  <si>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</si>
  <si>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</si>
  <si>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</si>
  <si>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</si>
  <si>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</si>
  <si>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</si>
  <si>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</si>
  <si>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</si>
  <si>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</si>
  <si>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</si>
  <si>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</si>
  <si>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</si>
  <si>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</si>
  <si>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</si>
  <si>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</si>
  <si>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</si>
  <si>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</si>
  <si>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</si>
  <si>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</si>
  <si>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</si>
  <si>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</si>
  <si>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</si>
  <si>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</si>
  <si>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</si>
  <si>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</si>
  <si>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</si>
  <si>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</si>
  <si>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</si>
  <si>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</si>
  <si>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</si>
  <si>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</si>
  <si>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</si>
  <si>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</si>
  <si>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</si>
  <si>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</si>
  <si>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</si>
  <si>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</si>
  <si>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</si>
  <si>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</si>
  <si>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</si>
  <si>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</si>
  <si>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</si>
  <si>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</si>
  <si>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</si>
  <si>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</si>
  <si>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</si>
  <si>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</si>
  <si>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</si>
  <si>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</si>
  <si>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</si>
  <si>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</si>
  <si>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</si>
  <si>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</si>
  <si>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</si>
  <si>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</si>
  <si>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</si>
  <si>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</si>
  <si>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</si>
  <si>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</si>
  <si>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</si>
  <si>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</si>
  <si>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</si>
  <si>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</si>
  <si>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</si>
  <si>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</si>
  <si>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</si>
  <si>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</si>
  <si>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</si>
  <si>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</si>
  <si>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</si>
  <si>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</si>
  <si>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</si>
  <si>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</si>
  <si>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</si>
  <si>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</si>
  <si>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</si>
  <si>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</si>
  <si>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</si>
  <si>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</si>
  <si>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</si>
  <si>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</si>
  <si>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</si>
  <si>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</si>
  <si>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</si>
  <si>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</si>
  <si>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</si>
  <si>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</si>
  <si>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</si>
  <si>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</si>
  <si>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</si>
  <si>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</si>
  <si>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</si>
  <si>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</si>
  <si>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</si>
  <si>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</si>
  <si>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</si>
  <si>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</si>
  <si>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</si>
  <si>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</si>
  <si>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</si>
  <si>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</si>
  <si>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</si>
  <si>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</si>
  <si>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</si>
  <si>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</si>
  <si>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</si>
  <si>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</si>
  <si>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</si>
  <si>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</si>
  <si>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</si>
  <si>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</si>
  <si>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</si>
  <si>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</si>
  <si>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</si>
  <si>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</si>
  <si>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</si>
  <si>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</si>
  <si>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</si>
  <si>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</si>
  <si>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</si>
  <si>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</si>
  <si>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</si>
  <si>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</si>
  <si>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</si>
  <si>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</si>
  <si>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</si>
  <si>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</si>
  <si>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</si>
  <si>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</si>
  <si>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</si>
  <si>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</si>
  <si>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</si>
  <si>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</si>
  <si>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</si>
  <si>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</si>
  <si>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</si>
  <si>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</si>
  <si>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</si>
  <si>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</si>
  <si>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</si>
  <si>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</si>
  <si>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</si>
  <si>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</si>
  <si>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</si>
  <si>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</si>
  <si>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</si>
  <si>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</si>
  <si>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</si>
  <si>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</si>
  <si>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</si>
  <si>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</si>
  <si>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</si>
  <si>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</si>
  <si>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</si>
  <si>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</si>
  <si>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</si>
  <si>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</si>
  <si>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</si>
  <si>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</si>
  <si>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</si>
  <si>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</si>
  <si>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</si>
  <si>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</si>
  <si>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</si>
  <si>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</si>
  <si>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</si>
  <si>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</si>
  <si>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</si>
  <si>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</si>
  <si>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</si>
  <si>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</si>
  <si>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</si>
  <si>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</si>
  <si>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</si>
  <si>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</si>
  <si>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</si>
  <si>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</si>
  <si>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</si>
  <si>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</si>
  <si>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</si>
  <si>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</si>
  <si>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</si>
  <si>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</si>
  <si>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</si>
  <si>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</si>
  <si>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</si>
  <si>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</si>
  <si>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</si>
  <si>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</si>
  <si>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</si>
  <si>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</si>
  <si>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</si>
  <si>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</si>
  <si>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</si>
  <si>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</si>
  <si>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</si>
  <si>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</si>
  <si>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</si>
  <si>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</si>
  <si>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</si>
  <si>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</si>
  <si>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</si>
  <si>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</si>
  <si>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</si>
  <si>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</si>
  <si>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</si>
  <si>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</si>
  <si>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</si>
  <si>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</si>
  <si>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</si>
  <si>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</si>
  <si>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</si>
  <si>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</si>
  <si>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</si>
  <si>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</si>
  <si>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</si>
  <si>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</si>
  <si>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</si>
  <si>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</si>
  <si>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</si>
  <si>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</si>
  <si>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</si>
  <si>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</si>
  <si>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</si>
  <si>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</si>
  <si>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</si>
  <si>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</si>
  <si>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</si>
  <si>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</si>
  <si>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</si>
  <si>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</si>
  <si>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</si>
  <si>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</si>
  <si>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</si>
  <si>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</si>
  <si>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</si>
  <si>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</si>
  <si>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</si>
  <si>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</si>
  <si>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</si>
  <si>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</si>
  <si>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</si>
  <si>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</si>
  <si>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</si>
  <si>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</si>
  <si>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</si>
  <si>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</si>
  <si>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</si>
  <si>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</si>
  <si>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</si>
  <si>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</si>
  <si>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</si>
  <si>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</si>
  <si>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</si>
  <si>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</si>
  <si>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</si>
  <si>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</si>
  <si>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</si>
  <si>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</si>
  <si>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</si>
  <si>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</si>
  <si>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</si>
  <si>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</si>
  <si>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</si>
  <si>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</si>
  <si>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</si>
  <si>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</si>
  <si>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</si>
  <si>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</si>
  <si>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</si>
  <si>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</si>
  <si>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</si>
  <si>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</si>
  <si>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</si>
  <si>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</si>
  <si>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</si>
  <si>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</si>
  <si>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</si>
  <si>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</si>
  <si>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</si>
  <si>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</si>
  <si>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</si>
  <si>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</si>
  <si>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</si>
  <si>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</si>
  <si>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</si>
  <si>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</si>
  <si>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</si>
  <si>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</si>
  <si>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</si>
  <si>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</si>
  <si>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</si>
  <si>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</si>
  <si>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</si>
  <si>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</si>
  <si>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</si>
  <si>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</si>
  <si>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</si>
  <si>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</si>
  <si>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</si>
  <si>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</si>
  <si>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</si>
  <si>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</si>
  <si>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</si>
  <si>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</si>
  <si>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</si>
  <si>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</si>
  <si>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</si>
  <si>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</si>
  <si>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</si>
  <si>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</si>
  <si>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</si>
  <si>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</si>
  <si>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</si>
  <si>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</si>
  <si>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</si>
  <si>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</si>
  <si>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</si>
  <si>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</si>
  <si>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</si>
  <si>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</si>
  <si>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</si>
  <si>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</si>
  <si>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</si>
  <si>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</si>
  <si>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</si>
  <si>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</si>
  <si>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</si>
  <si>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</si>
  <si>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</si>
  <si>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</si>
  <si>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</si>
  <si>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</si>
  <si>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</si>
  <si>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</si>
  <si>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</si>
  <si>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</si>
  <si>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</si>
  <si>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</si>
  <si>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</si>
  <si>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</si>
  <si>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</si>
  <si>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</si>
  <si>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</si>
  <si>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</si>
  <si>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</si>
  <si>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</si>
  <si>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</si>
  <si>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</si>
  <si>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</si>
  <si>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</si>
  <si>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</si>
  <si>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</si>
  <si>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</si>
  <si>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</si>
  <si>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</si>
  <si>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</si>
  <si>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</si>
  <si>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</si>
  <si>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</si>
  <si>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</si>
  <si>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</si>
  <si>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</si>
  <si>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</si>
  <si>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</si>
  <si>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</si>
  <si>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</si>
  <si>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</si>
  <si>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</si>
  <si>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</si>
  <si>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</si>
  <si>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</si>
  <si>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</si>
  <si>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</si>
  <si>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</si>
  <si>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</si>
  <si>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</si>
  <si>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</si>
  <si>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</si>
  <si>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</si>
  <si>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</si>
  <si>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</si>
  <si>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</si>
  <si>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</si>
  <si>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</si>
  <si>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</si>
  <si>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</si>
  <si>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</si>
  <si>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</si>
  <si>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</si>
  <si>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</si>
  <si>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</si>
  <si>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</si>
  <si>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</si>
  <si>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</si>
  <si>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</si>
  <si>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</si>
  <si>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</si>
  <si>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</si>
  <si>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</si>
  <si>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</si>
  <si>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</si>
  <si>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</si>
  <si>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</si>
  <si>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</si>
  <si>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</si>
  <si>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</si>
  <si>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</si>
  <si>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</si>
  <si>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</si>
  <si>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</si>
  <si>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</si>
  <si>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</si>
  <si>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</si>
  <si>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</si>
  <si>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</si>
  <si>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</si>
  <si>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</si>
  <si>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</si>
  <si>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</si>
  <si>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</si>
  <si>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</si>
  <si>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</si>
  <si>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</si>
  <si>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</si>
  <si>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</si>
  <si>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</si>
  <si>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</si>
  <si>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</si>
  <si>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</si>
  <si>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</si>
  <si>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</si>
  <si>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</si>
  <si>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</si>
  <si>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</si>
  <si>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</si>
  <si>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</si>
  <si>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</si>
  <si>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</si>
  <si>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</si>
  <si>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</si>
  <si>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</si>
  <si>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</si>
  <si>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</si>
  <si>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</si>
  <si>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</si>
  <si>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</si>
  <si>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</si>
  <si>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</si>
  <si>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</si>
  <si>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</si>
  <si>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</si>
  <si>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</si>
  <si>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</si>
  <si>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</si>
  <si>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</si>
  <si>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</si>
  <si>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</si>
  <si>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</si>
  <si>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</si>
  <si>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</si>
  <si>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</si>
  <si>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</si>
  <si>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</si>
  <si>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</si>
  <si>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</si>
  <si>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</si>
  <si>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</si>
  <si>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</si>
  <si>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</si>
  <si>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</si>
  <si>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</si>
  <si>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</si>
  <si>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</si>
  <si>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</si>
  <si>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</si>
  <si>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</si>
  <si>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</si>
  <si>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</si>
  <si>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</si>
  <si>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</si>
  <si>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</si>
  <si>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</si>
  <si>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</si>
  <si>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</si>
  <si>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</si>
  <si>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</si>
  <si>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</si>
  <si>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</si>
  <si>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</si>
  <si>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</si>
  <si>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</si>
  <si>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</si>
  <si>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</si>
  <si>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</si>
  <si>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</si>
  <si>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</si>
  <si>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</si>
  <si>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</si>
  <si>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</si>
  <si>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</si>
  <si>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</si>
  <si>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</si>
  <si>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</si>
  <si>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</si>
  <si>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</si>
  <si>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</si>
  <si>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</si>
  <si>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</si>
  <si>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</si>
  <si>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</si>
  <si>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</si>
  <si>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</si>
  <si>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</si>
  <si>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</si>
  <si>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</si>
  <si>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</si>
  <si>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</si>
  <si>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</si>
  <si>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</si>
  <si>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</si>
  <si>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</si>
  <si>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</si>
  <si>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</si>
  <si>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</si>
  <si>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</si>
  <si>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</si>
  <si>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</si>
  <si>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</si>
  <si>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</si>
  <si>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</si>
  <si>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</si>
  <si>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</si>
  <si>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</si>
  <si>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</si>
  <si>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</si>
  <si>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</si>
  <si>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</si>
  <si>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</si>
  <si>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</si>
  <si>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</si>
  <si>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</si>
  <si>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</si>
  <si>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</si>
  <si>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</si>
  <si>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</si>
  <si>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</si>
  <si>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</si>
  <si>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</si>
  <si>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</si>
  <si>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</si>
  <si>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</si>
  <si>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</si>
  <si>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</si>
  <si>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</si>
  <si>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</si>
  <si>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</si>
  <si>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</si>
  <si>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</si>
  <si>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</si>
  <si>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</si>
  <si>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</si>
  <si>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</si>
  <si>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</si>
  <si>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</si>
  <si>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</si>
  <si>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</si>
  <si>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</si>
  <si>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</si>
  <si>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</si>
  <si>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</si>
  <si>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</si>
  <si>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</si>
  <si>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</si>
  <si>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</si>
  <si>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</si>
  <si>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</si>
  <si>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</si>
  <si>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</si>
  <si>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</si>
  <si>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</si>
  <si>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</si>
  <si>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</si>
  <si>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</si>
  <si>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</si>
  <si>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</si>
  <si>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</si>
  <si>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</si>
  <si>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</si>
  <si>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</si>
  <si>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</si>
  <si>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</si>
  <si>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</si>
  <si>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</si>
  <si>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</si>
  <si>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</si>
  <si>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</si>
  <si>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</si>
  <si>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</si>
  <si>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</si>
  <si>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</si>
  <si>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</si>
  <si>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</si>
  <si>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</si>
  <si>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</si>
  <si>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</si>
  <si>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</si>
  <si>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</si>
  <si>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</si>
  <si>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</si>
  <si>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</si>
  <si>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</si>
  <si>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</si>
  <si>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</si>
  <si>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</si>
  <si>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</si>
  <si>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</si>
  <si>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</si>
  <si>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</si>
  <si>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</si>
  <si>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</si>
  <si>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</si>
  <si>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</si>
  <si>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</si>
  <si>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</si>
  <si>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</si>
  <si>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</si>
  <si>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</si>
  <si>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</si>
  <si>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</si>
  <si>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</si>
  <si>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</si>
  <si>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</si>
  <si>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</si>
  <si>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</si>
  <si>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</si>
  <si>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</si>
  <si>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</si>
  <si>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</si>
  <si>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</si>
  <si>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</si>
  <si>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</si>
  <si>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</si>
  <si>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</si>
  <si>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</si>
  <si>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</si>
  <si>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</si>
  <si>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</si>
  <si>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</si>
  <si>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</si>
  <si>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</si>
  <si>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</si>
  <si>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</si>
  <si>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</si>
  <si>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</si>
  <si>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</si>
  <si>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</si>
  <si>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</si>
  <si>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</si>
  <si>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</si>
  <si>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</si>
  <si>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</si>
  <si>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</si>
  <si>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</si>
  <si>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</si>
  <si>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</si>
  <si>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</si>
  <si>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</si>
  <si>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</si>
  <si>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</si>
  <si>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</si>
  <si>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</si>
  <si>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</si>
  <si>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</si>
  <si>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</si>
  <si>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</si>
  <si>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</si>
  <si>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</si>
  <si>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</si>
  <si>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</si>
  <si>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</si>
  <si>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</si>
  <si>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</si>
  <si>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</si>
  <si>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</si>
  <si>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</si>
  <si>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</si>
  <si>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</si>
  <si>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</si>
  <si>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</si>
  <si>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</si>
  <si>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</si>
  <si>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</si>
  <si>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</si>
  <si>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</si>
  <si>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</si>
  <si>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</si>
  <si>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</si>
  <si>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</si>
  <si>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</si>
  <si>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</si>
  <si>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</si>
  <si>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</si>
  <si>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</si>
  <si>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</si>
  <si>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</si>
  <si>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</si>
  <si>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</si>
  <si>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</si>
  <si>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</si>
  <si>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</si>
  <si>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</si>
  <si>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</si>
  <si>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</si>
  <si>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</si>
  <si>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</si>
  <si>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</si>
  <si>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</si>
  <si>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</si>
  <si>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</si>
  <si>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</si>
  <si>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</si>
  <si>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</si>
  <si>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</si>
  <si>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</si>
  <si>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</si>
  <si>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</si>
  <si>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</si>
  <si>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</si>
  <si>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</si>
  <si>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</si>
  <si>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</si>
  <si>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</si>
  <si>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</si>
  <si>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</si>
  <si>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</si>
  <si>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</si>
  <si>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</si>
  <si>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</si>
  <si>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</si>
  <si>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</si>
  <si>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</si>
  <si>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</si>
  <si>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</si>
  <si>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</si>
  <si>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</si>
  <si>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</si>
  <si>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</si>
  <si>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</si>
  <si>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</si>
  <si>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</si>
  <si>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</si>
  <si>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</si>
  <si>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</si>
  <si>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</si>
  <si>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</si>
  <si>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</si>
  <si>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</si>
  <si>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</si>
  <si>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</si>
  <si>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</si>
  <si>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</si>
  <si>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</si>
  <si>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</si>
  <si>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</si>
  <si>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</si>
  <si>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</si>
  <si>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</si>
  <si>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</si>
  <si>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</si>
  <si>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</si>
  <si>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</si>
  <si>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</si>
  <si>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</si>
  <si>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</si>
  <si>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</si>
  <si>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</si>
  <si>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</si>
  <si>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</si>
  <si>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</si>
  <si>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</si>
  <si>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</si>
  <si>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</si>
  <si>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</si>
  <si>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</si>
  <si>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</si>
  <si>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</si>
  <si>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</si>
  <si>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</si>
  <si>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</si>
  <si>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</si>
  <si>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</si>
  <si>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</si>
  <si>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</si>
  <si>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</si>
  <si>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</si>
  <si>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</si>
  <si>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</si>
  <si>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</si>
  <si>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</si>
  <si>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</si>
  <si>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</si>
  <si>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</si>
  <si>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</si>
  <si>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</si>
  <si>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</si>
  <si>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</si>
  <si>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</si>
  <si>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</si>
  <si>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</si>
  <si>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</si>
  <si>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</si>
  <si>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</si>
  <si>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</si>
  <si>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</si>
  <si>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</si>
  <si>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</si>
  <si>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</si>
  <si>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</si>
  <si>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</si>
  <si>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</si>
  <si>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</si>
  <si>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</si>
  <si>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</si>
  <si>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</si>
  <si>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</si>
  <si>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</si>
  <si>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</si>
  <si>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</si>
  <si>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</si>
  <si>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</si>
  <si>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</si>
  <si>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</si>
  <si>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</si>
  <si>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</si>
  <si>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</si>
  <si>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</si>
  <si>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</si>
  <si>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</si>
  <si>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</si>
  <si>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</si>
  <si>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</si>
  <si>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</si>
  <si>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</si>
  <si>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</si>
  <si>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</si>
  <si>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</si>
  <si>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</si>
  <si>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</si>
  <si>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</si>
  <si>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</si>
  <si>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</si>
  <si>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Mean Goal</t>
  </si>
  <si>
    <t>Median Goal</t>
  </si>
  <si>
    <t>Mean Pledged</t>
  </si>
  <si>
    <t>Median Pledged</t>
  </si>
  <si>
    <t>Successful</t>
  </si>
  <si>
    <t>Failed</t>
  </si>
  <si>
    <t>Standard Devation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</si>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</sst>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[Kickstarter_data.xlsx]Parent 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8-AD49-A62E-768B749D93A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B-2F49-8B60-AE0C0FB435EE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B-2F49-8B60-AE0C0FB435EE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B-2F49-8B60-AE0C0FB43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9201952"/>
        <c:axId val="652805136"/>
      </c:barChart>
      <c:catAx>
        <c:axId val="6492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05136"/>
        <c:crosses val="autoZero"/>
        <c:auto val="1"/>
        <c:lblAlgn val="ctr"/>
        <c:lblOffset val="100"/>
        <c:noMultiLvlLbl val="0"/>
      </c:catAx>
      <c:valAx>
        <c:axId val="65280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0C-5C45-8529-C82DEE1A13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0C-5C45-8529-C82DEE1A13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0C-5C45-8529-C82DEE1A1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7859632"/>
        <c:axId val="648814688"/>
      </c:barChart>
      <c:catAx>
        <c:axId val="64785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14688"/>
        <c:crosses val="autoZero"/>
        <c:auto val="1"/>
        <c:lblAlgn val="ctr"/>
        <c:lblOffset val="100"/>
        <c:noMultiLvlLbl val="0"/>
      </c:catAx>
      <c:valAx>
        <c:axId val="6488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85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[Kickstarter_data.xlsx]Outcomes Based on Lauch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chart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D-FC4F-81F7-3AAC4CF054F9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0D-FC4F-81F7-3AAC4CF054F9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0D-FC4F-81F7-3AAC4CF054F9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0D-FC4F-81F7-3AAC4CF05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195648"/>
        <c:axId val="666197280"/>
      </c:lineChart>
      <c:catAx>
        <c:axId val="6661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97280"/>
        <c:crosses val="autoZero"/>
        <c:auto val="1"/>
        <c:lblAlgn val="ctr"/>
        <c:lblOffset val="100"/>
        <c:noMultiLvlLbl val="0"/>
      </c:catAx>
      <c:valAx>
        <c:axId val="6661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1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Statistical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Statistical Distribution</a:t>
          </a:r>
        </a:p>
      </cx:txPr>
    </cx:title>
    <cx:plotArea>
      <cx:plotAreaRegion>
        <cx:series layoutId="boxWhisker" uniqueId="{5C707D8F-C050-024B-91AE-2C390BF32B8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55BEE3-4AA6-484A-826D-64ADFAEEDF6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707143-770E-2344-9E15-874B3118124E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2044700</xdr:colOff>
      <xdr:row>4</xdr:row>
      <xdr:rowOff>25400</xdr:rowOff>
    </xdr:from>
    <xdr:to>
      <xdr:col>15</xdr:col>
      <xdr:colOff>177800</xdr:colOff>
      <xdr:row>35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1153A3-E345-5A48-9E4E-6DE8F76F9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38100</xdr:rowOff>
    </xdr:from>
    <xdr:to>
      <xdr:col>21</xdr:col>
      <xdr:colOff>546100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360AC-0AF3-DD42-AA2C-149BA4492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5</xdr:row>
      <xdr:rowOff>25400</xdr:rowOff>
    </xdr:from>
    <xdr:to>
      <xdr:col>22</xdr:col>
      <xdr:colOff>584200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E576E-800D-494A-A52B-BA59B8810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F082C6-05A2-9846-B3DC-A9A1C2DE34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30BD21D-DC32-3348-896A-E1D58593D6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3.515146527781" createdVersion="6" refreshedVersion="6" minRefreshableVersion="3" recordCount="4114" xr:uid="{F8CC918C-EB63-7C4D-9748-464C51A6FD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500784.2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3.563998379628" createdVersion="6" refreshedVersion="6" minRefreshableVersion="3" recordCount="4114" xr:uid="{DF9C2C31-267C-6E4B-A8F3-5607EAE037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500784.27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"/>
    <n v="3000"/>
    <x v="0"/>
    <x v="0"/>
    <s v="USD"/>
    <n v="1437620400"/>
    <n v="1434931811"/>
    <b v="0"/>
    <n v="182"/>
    <b v="1"/>
    <x v="0"/>
    <n v="100"/>
    <n v="16.48"/>
    <x v="0"/>
    <x v="0"/>
  </r>
  <r>
    <n v="1"/>
    <s v="FannibalFest Fan Convention"/>
    <s v="A Hannibal TV Show Fan Convention and Art Collective"/>
    <n v="3500"/>
    <n v="4181"/>
    <x v="0"/>
    <x v="0"/>
    <s v="USD"/>
    <n v="1488464683"/>
    <n v="1485872683"/>
    <b v="0"/>
    <n v="79"/>
    <b v="1"/>
    <x v="0"/>
    <n v="119"/>
    <n v="52.92"/>
    <x v="0"/>
    <x v="0"/>
  </r>
  <r>
    <n v="2"/>
    <s v="Charlie teaser completion"/>
    <s v="Completion fund for post-production for teaser of British crime/drama tv series about a girl who sells morals for money"/>
    <n v="9500"/>
    <n v="0"/>
    <x v="0"/>
    <x v="1"/>
    <s v="GBP"/>
    <n v="1455555083"/>
    <n v="1454691083"/>
    <b v="0"/>
    <n v="35"/>
    <b v="1"/>
    <x v="0"/>
    <n v="0"/>
    <n v="0"/>
    <x v="0"/>
    <x v="0"/>
  </r>
  <r>
    <n v="3"/>
    <s v="Unsure/Positive: A Dramedy Series About Life with HIV"/>
    <s v="We already produced the *very* beginning of this story. Help us to see it through?"/>
    <n v="3000"/>
    <n v="3785"/>
    <x v="0"/>
    <x v="0"/>
    <s v="USD"/>
    <n v="1407414107"/>
    <n v="1404822107"/>
    <b v="0"/>
    <n v="150"/>
    <b v="1"/>
    <x v="0"/>
    <n v="126"/>
    <n v="25.23"/>
    <x v="0"/>
    <x v="0"/>
  </r>
  <r>
    <n v="4"/>
    <s v="Party Monsters"/>
    <s v="19th centuryâ€™s most notorious literary characters, out of step with the times, find comradery as roommates in modern day Los Angeles."/>
    <n v="16000"/>
    <n v="16573"/>
    <x v="0"/>
    <x v="0"/>
    <s v="USD"/>
    <n v="1450555279"/>
    <n v="1447963279"/>
    <b v="0"/>
    <n v="284"/>
    <b v="1"/>
    <x v="0"/>
    <n v="104"/>
    <n v="58.3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4000"/>
    <n v="910"/>
    <x v="0"/>
    <x v="0"/>
    <s v="USD"/>
    <n v="1469770500"/>
    <n v="1468362207"/>
    <b v="0"/>
    <n v="47"/>
    <b v="1"/>
    <x v="0"/>
    <n v="23"/>
    <n v="19.36"/>
    <x v="0"/>
    <x v="0"/>
  </r>
  <r>
    <n v="6"/>
    <s v="POINT HOPE"/>
    <s v="The story of &quot;Point Hope&quot; will honor, respect, and share the beauty and traditions of the Alaska Natives in Point Hope, AK: the Inupiat"/>
    <n v="2000"/>
    <n v="2831"/>
    <x v="0"/>
    <x v="0"/>
    <s v="USD"/>
    <n v="1402710250"/>
    <n v="1401846250"/>
    <b v="0"/>
    <n v="58"/>
    <b v="1"/>
    <x v="0"/>
    <n v="142"/>
    <n v="48.8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"/>
    <n v="3035"/>
    <x v="0"/>
    <x v="0"/>
    <s v="USD"/>
    <n v="1467680867"/>
    <n v="1464224867"/>
    <b v="0"/>
    <n v="57"/>
    <b v="1"/>
    <x v="0"/>
    <n v="101"/>
    <n v="53.25"/>
    <x v="0"/>
    <x v="0"/>
  </r>
  <r>
    <n v="8"/>
    <s v="Sizzling in the Kitchen Flynn Style"/>
    <s v="Help us raise the funds to film our pilot episode!"/>
    <n v="20000"/>
    <n v="795"/>
    <x v="0"/>
    <x v="0"/>
    <s v="USD"/>
    <n v="1460754000"/>
    <n v="1460155212"/>
    <b v="0"/>
    <n v="12"/>
    <b v="1"/>
    <x v="0"/>
    <n v="4"/>
    <n v="66.2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10000"/>
    <n v="0"/>
    <x v="0"/>
    <x v="0"/>
    <s v="USD"/>
    <n v="1460860144"/>
    <n v="1458268144"/>
    <b v="0"/>
    <n v="20"/>
    <b v="1"/>
    <x v="0"/>
    <n v="0"/>
    <n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500"/>
    <n v="530"/>
    <x v="0"/>
    <x v="0"/>
    <s v="USD"/>
    <n v="1403660279"/>
    <n v="1400636279"/>
    <b v="0"/>
    <n v="19"/>
    <b v="1"/>
    <x v="0"/>
    <n v="106"/>
    <n v="27.89"/>
    <x v="0"/>
    <x v="0"/>
  </r>
  <r>
    <n v="11"/>
    <s v="2016 TAPR DCC Video on HamRadioNow"/>
    <s v="HamRadioNow will produce YouTube video of the complete 2016 ARRL &amp; TAPR Amateur Radio (Ham Radio) Digital Communications Conference"/>
    <n v="8000"/>
    <n v="1751"/>
    <x v="0"/>
    <x v="0"/>
    <s v="USD"/>
    <n v="1471834800"/>
    <n v="1469126462"/>
    <b v="0"/>
    <n v="75"/>
    <b v="1"/>
    <x v="0"/>
    <n v="22"/>
    <n v="23.35"/>
    <x v="0"/>
    <x v="0"/>
  </r>
  <r>
    <n v="12"/>
    <s v="Spinward Traveller (T.V. Pilot)"/>
    <s v="Spinward Traveller is based on the award winning role-playing game. Launch your imagination into the Traveller universe at Jump 6."/>
    <n v="5000"/>
    <n v="12321"/>
    <x v="0"/>
    <x v="0"/>
    <s v="USD"/>
    <n v="1405479600"/>
    <n v="1401642425"/>
    <b v="0"/>
    <n v="827"/>
    <b v="1"/>
    <x v="0"/>
    <n v="246"/>
    <n v="14.9"/>
    <x v="0"/>
    <x v="0"/>
  </r>
  <r>
    <n v="13"/>
    <s v="Can't Go Home"/>
    <s v="A travel series hosted by touring musicians that profiles a different American city in each episode."/>
    <n v="800"/>
    <n v="875"/>
    <x v="0"/>
    <x v="0"/>
    <s v="USD"/>
    <n v="1466713620"/>
    <n v="1463588109"/>
    <b v="0"/>
    <n v="51"/>
    <b v="1"/>
    <x v="0"/>
    <n v="109"/>
    <n v="17.16"/>
    <x v="0"/>
    <x v="0"/>
  </r>
  <r>
    <n v="14"/>
    <s v="3010 | Sci-fi Series"/>
    <s v="A highly charged post apocalyptic sci fi series that pulls no punches!"/>
    <n v="2000"/>
    <n v="2100"/>
    <x v="0"/>
    <x v="2"/>
    <s v="AUD"/>
    <n v="1405259940"/>
    <n v="1403051888"/>
    <b v="0"/>
    <n v="41"/>
    <b v="1"/>
    <x v="0"/>
    <n v="105"/>
    <n v="51.22"/>
    <x v="0"/>
    <x v="0"/>
  </r>
  <r>
    <n v="15"/>
    <s v="Cien&amp;Cia"/>
    <s v="Cien&amp;Cia es un proyecto transmedia para televisiÃ³n; la finalidad de la venta de camisetas es financiar el reality (Factual)."/>
    <n v="3000"/>
    <n v="132"/>
    <x v="0"/>
    <x v="3"/>
    <s v="EUR"/>
    <n v="1443384840"/>
    <n v="1441790658"/>
    <b v="0"/>
    <n v="98"/>
    <b v="1"/>
    <x v="0"/>
    <n v="4"/>
    <n v="1.35"/>
    <x v="0"/>
    <x v="0"/>
  </r>
  <r>
    <n v="16"/>
    <s v="ArtMoose TV Series"/>
    <s v="We want to create a Sizzle Reel to pitch a Reality TV Series to TV Executive starring artists Art Moose will use new artists each week."/>
    <n v="4500"/>
    <n v="4565"/>
    <x v="0"/>
    <x v="0"/>
    <s v="USD"/>
    <n v="1402896600"/>
    <n v="1398971211"/>
    <b v="0"/>
    <n v="70"/>
    <b v="1"/>
    <x v="0"/>
    <n v="101"/>
    <n v="65.209999999999994"/>
    <x v="0"/>
    <x v="0"/>
  </r>
  <r>
    <n v="17"/>
    <s v="Humble Pie"/>
    <s v="Uplifting English sitcom, a love letter to youthful exuberance that proves once and for all that none of us are ready for real life."/>
    <n v="2200"/>
    <n v="45"/>
    <x v="0"/>
    <x v="1"/>
    <s v="GBP"/>
    <n v="1415126022"/>
    <n v="1412530422"/>
    <b v="0"/>
    <n v="36"/>
    <b v="1"/>
    <x v="0"/>
    <n v="2"/>
    <n v="1.25"/>
    <x v="0"/>
    <x v="0"/>
  </r>
  <r>
    <n v="18"/>
    <s v="Indian As Apple Pie TV"/>
    <s v="The Indian cooking show you crave: complete with cooking, travel to India, and loads of spicy inspiration with Anupy."/>
    <n v="10000"/>
    <n v="12110"/>
    <x v="0"/>
    <x v="0"/>
    <s v="USD"/>
    <n v="1410958856"/>
    <n v="1408366856"/>
    <b v="0"/>
    <n v="342"/>
    <b v="1"/>
    <x v="0"/>
    <n v="121"/>
    <n v="35.409999999999997"/>
    <x v="0"/>
    <x v="0"/>
  </r>
  <r>
    <n v="19"/>
    <s v="Brouhaha (an Original Sitcom)"/>
    <s v="Brouhaha chronicles the adventures of aspiring comedian and prolific hedonist Jenny Carmichael as she works at a clickbait website."/>
    <n v="5000"/>
    <n v="1"/>
    <x v="0"/>
    <x v="0"/>
    <s v="USD"/>
    <n v="1437420934"/>
    <n v="1434828934"/>
    <b v="0"/>
    <n v="22"/>
    <b v="1"/>
    <x v="0"/>
    <n v="0"/>
    <n v="0.05"/>
    <x v="0"/>
    <x v="0"/>
  </r>
  <r>
    <n v="20"/>
    <s v="Finding Kylie Hard Read Fund"/>
    <s v="Help us reach our goal &amp; pay the drama dept that is performing the hard read, which is set for October 2015."/>
    <n v="25000"/>
    <n v="106"/>
    <x v="0"/>
    <x v="0"/>
    <s v="USD"/>
    <n v="1442167912"/>
    <n v="1436983912"/>
    <b v="0"/>
    <n v="25"/>
    <b v="1"/>
    <x v="0"/>
    <n v="0"/>
    <n v="4.24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6000"/>
    <n v="6438"/>
    <x v="0"/>
    <x v="0"/>
    <s v="USD"/>
    <n v="1411743789"/>
    <n v="1409151789"/>
    <b v="0"/>
    <n v="101"/>
    <b v="1"/>
    <x v="0"/>
    <n v="107"/>
    <n v="63.74"/>
    <x v="0"/>
    <x v="0"/>
  </r>
  <r>
    <n v="22"/>
    <s v="CREATURES OF HABIT!"/>
    <s v="Meet Gary, and Troy: Two unlikely friends that investigate &quot;strange phenomenon&quot;."/>
    <n v="3500"/>
    <n v="0"/>
    <x v="0"/>
    <x v="0"/>
    <s v="USD"/>
    <n v="1420099140"/>
    <n v="1418766740"/>
    <b v="0"/>
    <n v="8"/>
    <b v="1"/>
    <x v="0"/>
    <n v="0"/>
    <n v="0"/>
    <x v="0"/>
    <x v="0"/>
  </r>
  <r>
    <n v="23"/>
    <s v="Bad Boy of Beauty and Bride Crashers!"/>
    <s v="Lois and Berlin are the Lucy and Ricky of reality. You will go on  journey to reinvent beauty from the inside out. Be the star !"/>
    <n v="5000"/>
    <n v="160"/>
    <x v="0"/>
    <x v="0"/>
    <s v="USD"/>
    <n v="1430407200"/>
    <n v="1428086501"/>
    <b v="0"/>
    <n v="23"/>
    <b v="1"/>
    <x v="0"/>
    <n v="3"/>
    <n v="6.96"/>
    <x v="0"/>
    <x v="0"/>
  </r>
  <r>
    <n v="24"/>
    <s v="Bring STL Up Late to TV"/>
    <s v="STL Up Late is a weekly late night comedy talk show for St. Louis television."/>
    <n v="12000"/>
    <n v="14000"/>
    <x v="0"/>
    <x v="0"/>
    <s v="USD"/>
    <n v="1442345940"/>
    <n v="1439494863"/>
    <b v="0"/>
    <n v="574"/>
    <b v="1"/>
    <x v="0"/>
    <n v="117"/>
    <n v="24.3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30000"/>
    <n v="0"/>
    <x v="0"/>
    <x v="0"/>
    <s v="USD"/>
    <n v="1452299761"/>
    <n v="1447115761"/>
    <b v="0"/>
    <n v="14"/>
    <b v="1"/>
    <x v="0"/>
    <n v="0"/>
    <n v="0"/>
    <x v="0"/>
    <x v="0"/>
  </r>
  <r>
    <n v="26"/>
    <s v="You, Me &amp; Sicily:  Part I Editing"/>
    <s v="Highlighting Sicily's points of light: its extraordinary people. Editing phase is now underway!!!"/>
    <n v="8000"/>
    <n v="26.01"/>
    <x v="0"/>
    <x v="0"/>
    <s v="USD"/>
    <n v="1408278144"/>
    <n v="1404822144"/>
    <b v="0"/>
    <n v="19"/>
    <b v="1"/>
    <x v="0"/>
    <n v="0"/>
    <n v="1.37"/>
    <x v="0"/>
    <x v="0"/>
  </r>
  <r>
    <n v="27"/>
    <s v="B-Rabbit TV Comedy Pilot"/>
    <s v="B-Rabbit is a hilarious depiction of immigrating to New Zealand and the life you desperately tried to leave behind."/>
    <n v="7500"/>
    <n v="8000"/>
    <x v="0"/>
    <x v="4"/>
    <s v="NZD"/>
    <n v="1416113833"/>
    <n v="1413518233"/>
    <b v="0"/>
    <n v="150"/>
    <b v="1"/>
    <x v="0"/>
    <n v="107"/>
    <n v="53.33"/>
    <x v="0"/>
    <x v="0"/>
  </r>
  <r>
    <n v="28"/>
    <s v="John Earle Dog Training Concept Development Reel"/>
    <s v="John and Brian are on a quest to change people's lives and rehabilitate dogs."/>
    <n v="15000"/>
    <n v="4565"/>
    <x v="0"/>
    <x v="0"/>
    <s v="USD"/>
    <n v="1450307284"/>
    <n v="1447715284"/>
    <b v="0"/>
    <n v="71"/>
    <b v="1"/>
    <x v="0"/>
    <n v="30"/>
    <n v="64.3"/>
    <x v="0"/>
    <x v="0"/>
  </r>
  <r>
    <n v="29"/>
    <s v="The JOB Prelude."/>
    <s v="Genuine, no cliche Cop dramedy. Stories based on Adam's time as a Constable. What really goes on? Think you know the Police? Find out."/>
    <n v="500"/>
    <n v="629.99"/>
    <x v="0"/>
    <x v="1"/>
    <s v="GBP"/>
    <n v="1406045368"/>
    <n v="1403453368"/>
    <b v="0"/>
    <n v="117"/>
    <b v="1"/>
    <x v="0"/>
    <n v="126"/>
    <n v="5.38"/>
    <x v="0"/>
    <x v="0"/>
  </r>
  <r>
    <n v="30"/>
    <s v="Introverts Web Series"/>
    <s v="Comedy series about three introverted roommates coping with single life, secret resentments, and loudmouthed extroverts."/>
    <n v="5000"/>
    <n v="1004"/>
    <x v="0"/>
    <x v="0"/>
    <s v="USD"/>
    <n v="1408604515"/>
    <n v="1406012515"/>
    <b v="0"/>
    <n v="53"/>
    <b v="1"/>
    <x v="0"/>
    <n v="20"/>
    <n v="18.940000000000001"/>
    <x v="0"/>
    <x v="0"/>
  </r>
  <r>
    <n v="31"/>
    <s v="The Alan Katz Show"/>
    <s v="After a two-year hiatus, The Alan Katz Show is coming back! But it can't unless we can get a 16gb flash drive valued at $12.71!"/>
    <n v="200"/>
    <n v="0"/>
    <x v="0"/>
    <x v="0"/>
    <s v="USD"/>
    <n v="1453748434"/>
    <n v="1452193234"/>
    <b v="0"/>
    <n v="1"/>
    <b v="1"/>
    <x v="0"/>
    <n v="0"/>
    <n v="0"/>
    <x v="0"/>
    <x v="0"/>
  </r>
  <r>
    <n v="32"/>
    <s v="Over &amp; Out"/>
    <s v="Approaching a milestone birthday, Gail abandons her group of yuppie stay-at-home mom friends for the vibrant and rowdy gay community."/>
    <n v="40000"/>
    <n v="11032"/>
    <x v="0"/>
    <x v="0"/>
    <s v="USD"/>
    <n v="1463111940"/>
    <n v="1459523017"/>
    <b v="0"/>
    <n v="89"/>
    <b v="1"/>
    <x v="0"/>
    <n v="28"/>
    <n v="123.96"/>
    <x v="0"/>
    <x v="0"/>
  </r>
  <r>
    <n v="33"/>
    <s v="Imaginary Problems"/>
    <s v="3 best friends balance their work, personal and private lives while finding time for their imaginary friends (who are 3 puppets)."/>
    <n v="1800"/>
    <n v="1941"/>
    <x v="0"/>
    <x v="0"/>
    <s v="USD"/>
    <n v="1447001501"/>
    <n v="1444405901"/>
    <b v="0"/>
    <n v="64"/>
    <b v="1"/>
    <x v="0"/>
    <n v="108"/>
    <n v="30.33"/>
    <x v="0"/>
    <x v="0"/>
  </r>
  <r>
    <n v="34"/>
    <s v="#Josh: T.V. Show Sizzle Reel"/>
    <s v="A digitally dependent Josh, is forced to coexist with his promiscuous problematic cousin Wes, and face his fears of a human connection"/>
    <n v="300"/>
    <n v="381"/>
    <x v="0"/>
    <x v="0"/>
    <s v="USD"/>
    <n v="1407224601"/>
    <n v="1405928601"/>
    <b v="0"/>
    <n v="68"/>
    <b v="1"/>
    <x v="0"/>
    <n v="127"/>
    <n v="5.6"/>
    <x v="0"/>
    <x v="0"/>
  </r>
  <r>
    <n v="35"/>
    <s v="Why Adam? A TV show about the science behind everyday life!"/>
    <s v="Why Adam? is an independent TV show that explores concepts of basic science in everyday life."/>
    <n v="450"/>
    <n v="15"/>
    <x v="0"/>
    <x v="0"/>
    <s v="USD"/>
    <n v="1430179200"/>
    <n v="1428130814"/>
    <b v="0"/>
    <n v="28"/>
    <b v="1"/>
    <x v="0"/>
    <n v="3"/>
    <n v="0.54"/>
    <x v="0"/>
    <x v="0"/>
  </r>
  <r>
    <n v="36"/>
    <s v="THE LISTENING BOX"/>
    <s v="A modern day priest makes an unusual discovery, setting off a chain of events."/>
    <n v="2000"/>
    <n v="2155"/>
    <x v="0"/>
    <x v="0"/>
    <s v="USD"/>
    <n v="1428128525"/>
    <n v="1425540125"/>
    <b v="0"/>
    <n v="44"/>
    <b v="1"/>
    <x v="0"/>
    <n v="108"/>
    <n v="48.98"/>
    <x v="0"/>
    <x v="0"/>
  </r>
  <r>
    <n v="37"/>
    <s v="The Journey"/>
    <s v="Take an unscripted, real-time journey with Greg Aiello to the planet's wildest and most iconic places on this adventure travel TV show."/>
    <n v="5000"/>
    <n v="8272"/>
    <x v="0"/>
    <x v="0"/>
    <s v="USD"/>
    <n v="1425055079"/>
    <n v="1422463079"/>
    <b v="0"/>
    <n v="253"/>
    <b v="1"/>
    <x v="0"/>
    <n v="165"/>
    <n v="32.700000000000003"/>
    <x v="0"/>
    <x v="0"/>
  </r>
  <r>
    <n v="38"/>
    <s v="Brewz Brothers TV"/>
    <s v="A television show about three brothers from Chicago on a mission to discover and highlight the best breweries in America."/>
    <n v="200"/>
    <n v="320"/>
    <x v="0"/>
    <x v="0"/>
    <s v="USD"/>
    <n v="1368235344"/>
    <n v="1365643344"/>
    <b v="0"/>
    <n v="66"/>
    <b v="1"/>
    <x v="0"/>
    <n v="160"/>
    <n v="4.8499999999999996"/>
    <x v="0"/>
    <x v="0"/>
  </r>
  <r>
    <n v="39"/>
    <s v="Deep Cuts - Series"/>
    <s v="Mystery-Drama Series. Following a shocking event, residents of a remote woodland community learn that some wounds never heal..."/>
    <n v="10000"/>
    <n v="10338"/>
    <x v="0"/>
    <x v="1"/>
    <s v="GBP"/>
    <n v="1401058740"/>
    <n v="1398388068"/>
    <b v="0"/>
    <n v="217"/>
    <b v="1"/>
    <x v="0"/>
    <n v="103"/>
    <n v="47.64"/>
    <x v="0"/>
    <x v="0"/>
  </r>
  <r>
    <n v="40"/>
    <s v="Regal Fare Season One"/>
    <s v="There is a cooking show in production that needs your help, a show about using local ingredients to create simple and elegant meals."/>
    <n v="8000"/>
    <n v="118"/>
    <x v="0"/>
    <x v="0"/>
    <s v="USD"/>
    <n v="1403150400"/>
    <n v="1401426488"/>
    <b v="0"/>
    <n v="16"/>
    <b v="1"/>
    <x v="0"/>
    <n v="1"/>
    <n v="7.38"/>
    <x v="0"/>
    <x v="0"/>
  </r>
  <r>
    <n v="41"/>
    <s v="Up on High Ground TV series"/>
    <s v="A TV series that takes place in a high school setting with religions,morals,&amp; ethics as a guiding message for students &amp; their families"/>
    <n v="25"/>
    <n v="106"/>
    <x v="0"/>
    <x v="0"/>
    <s v="USD"/>
    <n v="1412516354"/>
    <n v="1409924354"/>
    <b v="0"/>
    <n v="19"/>
    <b v="1"/>
    <x v="0"/>
    <n v="424"/>
    <n v="5.58"/>
    <x v="0"/>
    <x v="0"/>
  </r>
  <r>
    <n v="42"/>
    <s v="BROS TV Pilot (Iraq)"/>
    <s v="A show that explores the universal hospitality and shenanigans of BRO cultures in the most forbidden and unfamiliar places on earth!"/>
    <n v="5000"/>
    <n v="5096"/>
    <x v="0"/>
    <x v="0"/>
    <s v="USD"/>
    <n v="1419780026"/>
    <n v="1417188026"/>
    <b v="0"/>
    <n v="169"/>
    <b v="1"/>
    <x v="0"/>
    <n v="102"/>
    <n v="30.1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4000"/>
    <n v="4137"/>
    <x v="0"/>
    <x v="0"/>
    <s v="USD"/>
    <n v="1405209600"/>
    <n v="1402599486"/>
    <b v="0"/>
    <n v="263"/>
    <b v="1"/>
    <x v="0"/>
    <n v="103"/>
    <n v="15.73"/>
    <x v="0"/>
    <x v="0"/>
  </r>
  <r>
    <n v="44"/>
    <s v="BIG WHISKEY TV Show"/>
    <s v="The Creator of the hit FOX show THE BOURBON LOUNGE brings you BIG WHISKEY. A new travel show exploring whiskey like you've never seen."/>
    <n v="48500"/>
    <n v="105"/>
    <x v="0"/>
    <x v="0"/>
    <s v="USD"/>
    <n v="1412648537"/>
    <n v="1408760537"/>
    <b v="0"/>
    <n v="15"/>
    <b v="1"/>
    <x v="0"/>
    <n v="0"/>
    <n v="7"/>
    <x v="0"/>
    <x v="0"/>
  </r>
  <r>
    <n v="45"/>
    <s v="The Art of the Lift"/>
    <s v="The Art of the Lift is a crime drama that follows an expert crew of pick-pockets and their attempt at breaking in a new recruit."/>
    <n v="7200"/>
    <n v="1742"/>
    <x v="0"/>
    <x v="0"/>
    <s v="USD"/>
    <n v="1461769107"/>
    <n v="1459177107"/>
    <b v="0"/>
    <n v="61"/>
    <b v="1"/>
    <x v="0"/>
    <n v="24"/>
    <n v="28.56"/>
    <x v="0"/>
    <x v="0"/>
  </r>
  <r>
    <n v="46"/>
    <s v="New equipment for Joy's World!"/>
    <s v="The legendary community TV programme Joy's World is in dire need of new equipment! We are hoping you can help."/>
    <n v="2700"/>
    <n v="2945"/>
    <x v="0"/>
    <x v="2"/>
    <s v="AUD"/>
    <n v="1450220974"/>
    <n v="1447628974"/>
    <b v="0"/>
    <n v="45"/>
    <b v="1"/>
    <x v="0"/>
    <n v="109"/>
    <n v="65.44"/>
    <x v="0"/>
    <x v="0"/>
  </r>
  <r>
    <n v="47"/>
    <s v="Jane Don't Date - TV pilot (sitcom)"/>
    <s v="Cursed with attracting odd men, an independent woman takes on the Chicago dating scene again with the help of her offbeat friends."/>
    <n v="1600"/>
    <n v="1647"/>
    <x v="0"/>
    <x v="0"/>
    <s v="USD"/>
    <n v="1419021607"/>
    <n v="1413834007"/>
    <b v="0"/>
    <n v="70"/>
    <b v="1"/>
    <x v="0"/>
    <n v="103"/>
    <n v="23.53"/>
    <x v="0"/>
    <x v="0"/>
  </r>
  <r>
    <n v="48"/>
    <s v="'Noir' A New Independant Tech-Noir TV Pilot"/>
    <s v="With future neo-London as a backdrop to this new independent TV pilot, we investigate the bad and the corrupt that rule London."/>
    <n v="500"/>
    <n v="140"/>
    <x v="0"/>
    <x v="1"/>
    <s v="GBP"/>
    <n v="1425211200"/>
    <n v="1422534260"/>
    <b v="0"/>
    <n v="38"/>
    <b v="1"/>
    <x v="0"/>
    <n v="28"/>
    <n v="3.68"/>
    <x v="0"/>
    <x v="0"/>
  </r>
  <r>
    <n v="49"/>
    <s v="Driving Jersey - Season Five"/>
    <s v="Driving Jersey is real people telling real stories."/>
    <n v="3500"/>
    <n v="4559.13"/>
    <x v="0"/>
    <x v="0"/>
    <s v="USD"/>
    <n v="1445660045"/>
    <n v="1443068045"/>
    <b v="0"/>
    <n v="87"/>
    <b v="1"/>
    <x v="0"/>
    <n v="130"/>
    <n v="52.4"/>
    <x v="0"/>
    <x v="0"/>
  </r>
  <r>
    <n v="50"/>
    <s v="The Love Lounge"/>
    <s v="A brand new dating show which helps one lucky lady find her Mr Right with difficult decisions to make along the way."/>
    <n v="25000"/>
    <n v="0"/>
    <x v="0"/>
    <x v="1"/>
    <s v="GBP"/>
    <n v="1422637200"/>
    <n v="1419271458"/>
    <b v="0"/>
    <n v="22"/>
    <b v="1"/>
    <x v="0"/>
    <n v="0"/>
    <n v="0"/>
    <x v="0"/>
    <x v="0"/>
  </r>
  <r>
    <n v="51"/>
    <s v="SKY CITY HAYA"/>
    <s v="Please help us reach stretch goals of 16k, 26k, 41k for the soundtrack, extended scenes &amp; story development for our sci-fi TV series!"/>
    <n v="4000"/>
    <n v="4296"/>
    <x v="0"/>
    <x v="0"/>
    <s v="USD"/>
    <n v="1439245037"/>
    <n v="1436653037"/>
    <b v="0"/>
    <n v="119"/>
    <b v="1"/>
    <x v="0"/>
    <n v="107"/>
    <n v="36.1"/>
    <x v="0"/>
    <x v="0"/>
  </r>
  <r>
    <n v="52"/>
    <s v="Kode Orange - New TV Series"/>
    <s v="Kode Orange is an original television series that follows the lives of two police officers who join a special unit in high-crime LA"/>
    <n v="4000"/>
    <n v="4000.5"/>
    <x v="0"/>
    <x v="0"/>
    <s v="USD"/>
    <n v="1405615846"/>
    <n v="1403023846"/>
    <b v="0"/>
    <n v="52"/>
    <b v="1"/>
    <x v="0"/>
    <n v="100"/>
    <n v="76.930000000000007"/>
    <x v="0"/>
    <x v="0"/>
  </r>
  <r>
    <n v="53"/>
    <s v="Rolling out Vegan Mashup's Season 2"/>
    <s v="Delicious TV's Vegan Mashup launching season two on public television"/>
    <n v="200"/>
    <n v="597"/>
    <x v="0"/>
    <x v="0"/>
    <s v="USD"/>
    <n v="1396648800"/>
    <n v="1395407445"/>
    <b v="0"/>
    <n v="117"/>
    <b v="1"/>
    <x v="0"/>
    <n v="299"/>
    <n v="5.0999999999999996"/>
    <x v="0"/>
    <x v="0"/>
  </r>
  <r>
    <n v="54"/>
    <s v="&quot;Stand-In&quot; Television Pilot"/>
    <s v="TV stand-in Elizabeth was diagnosed BRCA+ as her mother was succumbing to cancer. This pilot navigates evolving modern female identity."/>
    <n v="3405"/>
    <n v="3670"/>
    <x v="0"/>
    <x v="0"/>
    <s v="USD"/>
    <n v="1451063221"/>
    <n v="1448471221"/>
    <b v="0"/>
    <n v="52"/>
    <b v="1"/>
    <x v="0"/>
    <n v="108"/>
    <n v="70.58"/>
    <x v="0"/>
    <x v="0"/>
  </r>
  <r>
    <n v="55"/>
    <s v="Di FAMILY"/>
    <s v="A story of an Italian family who tried it the right way but realized things work better if they do it &quot;their&quot; way. Weekly Series PILOT"/>
    <n v="5000"/>
    <n v="3000"/>
    <x v="0"/>
    <x v="0"/>
    <s v="USD"/>
    <n v="1464390916"/>
    <n v="1462576516"/>
    <b v="0"/>
    <n v="86"/>
    <b v="1"/>
    <x v="0"/>
    <n v="60"/>
    <n v="34.880000000000003"/>
    <x v="0"/>
    <x v="0"/>
  </r>
  <r>
    <n v="56"/>
    <s v="Voxwomen Cycling Show"/>
    <s v="We want to see more women's cycling on TV - and we need your help to make it happen!"/>
    <n v="25000"/>
    <n v="2836"/>
    <x v="0"/>
    <x v="1"/>
    <s v="GBP"/>
    <n v="1433779200"/>
    <n v="1432559424"/>
    <b v="0"/>
    <n v="174"/>
    <b v="1"/>
    <x v="0"/>
    <n v="11"/>
    <n v="16.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5000"/>
    <n v="5540"/>
    <x v="0"/>
    <x v="0"/>
    <s v="USD"/>
    <n v="1429991962"/>
    <n v="1427399962"/>
    <b v="0"/>
    <n v="69"/>
    <b v="1"/>
    <x v="0"/>
    <n v="111"/>
    <n v="80.290000000000006"/>
    <x v="0"/>
    <x v="0"/>
  </r>
  <r>
    <n v="58"/>
    <s v="Gloaming"/>
    <s v="Alex thought he knew how the world worked. You live, you die and it's over. He was very, very wrong."/>
    <n v="3500"/>
    <n v="3746"/>
    <x v="0"/>
    <x v="0"/>
    <s v="USD"/>
    <n v="1416423172"/>
    <n v="1413827572"/>
    <b v="0"/>
    <n v="75"/>
    <b v="1"/>
    <x v="0"/>
    <n v="107"/>
    <n v="49.95"/>
    <x v="0"/>
    <x v="0"/>
  </r>
  <r>
    <n v="59"/>
    <s v="&quot;Momentum&quot; - The Series"/>
    <s v="An electronic music producer stuck in his blue collar life has overnight success thrown at him when his music leaks on the internet."/>
    <n v="7501"/>
    <n v="7733"/>
    <x v="0"/>
    <x v="0"/>
    <s v="USD"/>
    <n v="1442264400"/>
    <n v="1439530776"/>
    <b v="0"/>
    <n v="33"/>
    <b v="1"/>
    <x v="0"/>
    <n v="103"/>
    <n v="234.33"/>
    <x v="0"/>
    <x v="0"/>
  </r>
  <r>
    <n v="60"/>
    <s v="Ever Since - Short Film"/>
    <s v="Set in a beautiful but desolate world, we see how loneliness can lead to friendship in unconventional ways."/>
    <n v="1000"/>
    <n v="1145"/>
    <x v="0"/>
    <x v="1"/>
    <s v="GBP"/>
    <n v="1395532800"/>
    <n v="1393882717"/>
    <b v="0"/>
    <n v="108"/>
    <b v="1"/>
    <x v="1"/>
    <n v="115"/>
    <n v="10.6"/>
    <x v="0"/>
    <x v="1"/>
  </r>
  <r>
    <n v="61"/>
    <s v="SPLITTING THE SYNAPSE"/>
    <s v="An exploration of the shadows that follow us from our past, the darkness that lives inside us and the ability to find our own freedom"/>
    <n v="1500"/>
    <n v="1807.74"/>
    <x v="0"/>
    <x v="0"/>
    <s v="USD"/>
    <n v="1370547157"/>
    <n v="1368646357"/>
    <b v="0"/>
    <n v="23"/>
    <b v="1"/>
    <x v="1"/>
    <n v="121"/>
    <n v="78.599999999999994"/>
    <x v="0"/>
    <x v="1"/>
  </r>
  <r>
    <n v="62"/>
    <s v="SPECIMEN 0625c - Sci-Fi Thriller"/>
    <s v="A man is forced to repeatedly crawl through a mysterious maze not knowing who captured him or why, but he is determined to find out."/>
    <n v="2100"/>
    <n v="644"/>
    <x v="0"/>
    <x v="0"/>
    <s v="USD"/>
    <n v="1362337878"/>
    <n v="1360177878"/>
    <b v="0"/>
    <n v="48"/>
    <b v="1"/>
    <x v="1"/>
    <n v="31"/>
    <n v="13.42"/>
    <x v="0"/>
    <x v="1"/>
  </r>
  <r>
    <n v="63"/>
    <s v="The Attic"/>
    <s v="The Attic is my first short film.  Please help me with post production and distribution so that I can let it out into the world"/>
    <n v="5000"/>
    <n v="150"/>
    <x v="0"/>
    <x v="0"/>
    <s v="USD"/>
    <n v="1388206740"/>
    <n v="1386194013"/>
    <b v="0"/>
    <n v="64"/>
    <b v="1"/>
    <x v="1"/>
    <n v="3"/>
    <n v="2.34"/>
    <x v="0"/>
    <x v="1"/>
  </r>
  <r>
    <n v="64"/>
    <s v="Millennial, The Movie"/>
    <s v="At the dawn of the New Millennium, a group of teenagers battle the Y2K bug to save humanity from boredom. The 2nd film by and/or."/>
    <n v="100000"/>
    <n v="25"/>
    <x v="0"/>
    <x v="0"/>
    <s v="USD"/>
    <n v="1373243181"/>
    <n v="1370651181"/>
    <b v="0"/>
    <n v="24"/>
    <b v="1"/>
    <x v="1"/>
    <n v="0"/>
    <n v="1.04"/>
    <x v="0"/>
    <x v="1"/>
  </r>
  <r>
    <n v="65"/>
    <s v="Hello World - Post Production Funds"/>
    <s v="Help finish the short film Hello World. The story of an android in the broken home of a father &amp; son."/>
    <n v="5000"/>
    <n v="2390"/>
    <x v="0"/>
    <x v="5"/>
    <s v="CAD"/>
    <n v="1407736740"/>
    <n v="1405453354"/>
    <b v="0"/>
    <n v="57"/>
    <b v="1"/>
    <x v="1"/>
    <n v="48"/>
    <n v="41.93"/>
    <x v="0"/>
    <x v="1"/>
  </r>
  <r>
    <n v="66"/>
    <s v="A Stagnant Fever: Short Film"/>
    <s v="A dark comedy set in the '60s about clinical depression and one night stands."/>
    <n v="6000"/>
    <n v="160"/>
    <x v="0"/>
    <x v="0"/>
    <s v="USD"/>
    <n v="1468873420"/>
    <n v="1466281420"/>
    <b v="0"/>
    <n v="26"/>
    <b v="1"/>
    <x v="1"/>
    <n v="3"/>
    <n v="6.15"/>
    <x v="0"/>
    <x v="1"/>
  </r>
  <r>
    <n v="67"/>
    <s v="You are a Priest Forever"/>
    <s v="The Ordination Mass of five Dominicans friars to the priesthood at the historic Saint Dominicâ€™s Church in Washington DC."/>
    <n v="153"/>
    <n v="153"/>
    <x v="0"/>
    <x v="0"/>
    <s v="USD"/>
    <n v="1342360804"/>
    <n v="1339768804"/>
    <b v="0"/>
    <n v="20"/>
    <b v="1"/>
    <x v="1"/>
    <n v="100"/>
    <n v="7.65"/>
    <x v="0"/>
    <x v="1"/>
  </r>
  <r>
    <n v="68"/>
    <s v="King Eider: Short Film"/>
    <s v="Black Comedy by final year students at Leeds University. _x000a_'Bird watching, tea, seaside and murder. Just your average British holiday.'"/>
    <n v="30000"/>
    <n v="0"/>
    <x v="0"/>
    <x v="1"/>
    <s v="GBP"/>
    <n v="1393162791"/>
    <n v="1390570791"/>
    <b v="0"/>
    <n v="36"/>
    <b v="1"/>
    <x v="1"/>
    <n v="0"/>
    <n v="0"/>
    <x v="0"/>
    <x v="1"/>
  </r>
  <r>
    <n v="69"/>
    <s v="More Than A Drive"/>
    <s v="A breakthrough cinematic experience about more than just the carsâ€¦the people, lifestyle, enthusiasm, party, and the Leavenworth Drive."/>
    <n v="2300"/>
    <n v="3925"/>
    <x v="0"/>
    <x v="0"/>
    <s v="USD"/>
    <n v="1317538740"/>
    <n v="1314765025"/>
    <b v="0"/>
    <n v="178"/>
    <b v="1"/>
    <x v="1"/>
    <n v="171"/>
    <n v="22.05"/>
    <x v="0"/>
    <x v="1"/>
  </r>
  <r>
    <n v="70"/>
    <s v="Scraps"/>
    <s v="Maggie barely survives a deranged baptism by her mother only to be born again to a string of foster parents. Things can always be worse"/>
    <n v="10000"/>
    <n v="0"/>
    <x v="0"/>
    <x v="0"/>
    <s v="USD"/>
    <n v="1315171845"/>
    <n v="1309987845"/>
    <b v="0"/>
    <n v="17"/>
    <b v="1"/>
    <x v="1"/>
    <n v="0"/>
    <n v="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3250"/>
    <n v="75"/>
    <x v="0"/>
    <x v="0"/>
    <s v="USD"/>
    <n v="1338186657"/>
    <n v="1333002657"/>
    <b v="0"/>
    <n v="32"/>
    <b v="1"/>
    <x v="1"/>
    <n v="2"/>
    <n v="2.34"/>
    <x v="0"/>
    <x v="1"/>
  </r>
  <r>
    <n v="72"/>
    <s v="Trickle"/>
    <s v="A young man forced to live back home after an automobile accident leaves him to rediscover what it means to be a part of his family."/>
    <n v="2825"/>
    <n v="211"/>
    <x v="0"/>
    <x v="0"/>
    <s v="USD"/>
    <n v="1352937600"/>
    <n v="1351210481"/>
    <b v="0"/>
    <n v="41"/>
    <b v="1"/>
    <x v="1"/>
    <n v="7"/>
    <n v="5.1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7000"/>
    <n v="1"/>
    <x v="0"/>
    <x v="0"/>
    <s v="USD"/>
    <n v="1304395140"/>
    <n v="1297620584"/>
    <b v="0"/>
    <n v="18"/>
    <b v="1"/>
    <x v="1"/>
    <n v="0"/>
    <n v="0.06"/>
    <x v="0"/>
    <x v="1"/>
  </r>
  <r>
    <n v="74"/>
    <s v="L'oiseau la nuit - Court-mÃ©trage"/>
    <s v="La nuit est devenue le lieu de la terreur. Alors qu'un couvre-feu est imposÃ©, une petite fille est enlevÃ©e par un rapace nocturne."/>
    <n v="10000"/>
    <n v="0"/>
    <x v="0"/>
    <x v="6"/>
    <s v="EUR"/>
    <n v="1453376495"/>
    <n v="1450784495"/>
    <b v="0"/>
    <n v="29"/>
    <b v="1"/>
    <x v="1"/>
    <n v="0"/>
    <n v="0"/>
    <x v="0"/>
    <x v="1"/>
  </r>
  <r>
    <n v="75"/>
    <s v="&quot;DAD&quot; - A USC Short Film"/>
    <s v="A teenager named Charlie discovers something new about himself while coping with the loss of his father."/>
    <n v="40000"/>
    <n v="842"/>
    <x v="0"/>
    <x v="0"/>
    <s v="USD"/>
    <n v="1366693272"/>
    <n v="1364101272"/>
    <b v="0"/>
    <n v="47"/>
    <b v="1"/>
    <x v="1"/>
    <n v="2"/>
    <n v="17.91"/>
    <x v="0"/>
    <x v="1"/>
  </r>
  <r>
    <n v="76"/>
    <s v="Star Wars: Insidious"/>
    <s v="Karn A'Mor has awoken bloodied on a distant battlefield with no memory of his past! JOIN THE RESISTANCE and find out more..."/>
    <n v="3000"/>
    <n v="0"/>
    <x v="0"/>
    <x v="0"/>
    <s v="USD"/>
    <n v="1325007358"/>
    <n v="1319819758"/>
    <b v="0"/>
    <n v="15"/>
    <b v="1"/>
    <x v="1"/>
    <n v="0"/>
    <n v="0"/>
    <x v="0"/>
    <x v="1"/>
  </r>
  <r>
    <n v="77"/>
    <s v="Jonah and the Crab"/>
    <s v="A short film about a boy searching for companionship in a hermit crab he finds on the beach."/>
    <n v="5000"/>
    <n v="0"/>
    <x v="0"/>
    <x v="0"/>
    <s v="USD"/>
    <n v="1337569140"/>
    <n v="1332991717"/>
    <b v="0"/>
    <n v="26"/>
    <b v="1"/>
    <x v="1"/>
    <n v="0"/>
    <n v="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"/>
    <n v="0"/>
    <x v="0"/>
    <x v="6"/>
    <s v="EUR"/>
    <n v="1472751121"/>
    <n v="1471887121"/>
    <b v="0"/>
    <n v="35"/>
    <b v="1"/>
    <x v="1"/>
    <n v="0"/>
    <n v="0"/>
    <x v="0"/>
    <x v="1"/>
  </r>
  <r>
    <n v="79"/>
    <s v="Japanese/International Short Film &quot;Mtn.&quot;"/>
    <s v="A short film about life, achieving your dreams, and overcoming hardship. We all have our mountain to climb."/>
    <n v="11200"/>
    <n v="29"/>
    <x v="0"/>
    <x v="1"/>
    <s v="GBP"/>
    <n v="1398451093"/>
    <n v="1395859093"/>
    <b v="0"/>
    <n v="41"/>
    <b v="1"/>
    <x v="1"/>
    <n v="0"/>
    <n v="0.71"/>
    <x v="0"/>
    <x v="1"/>
  </r>
  <r>
    <n v="80"/>
    <s v="Swingers Anonymous"/>
    <s v="What would you do if you ended up at a swingers party with two dead bodies and $20,000 in drug money?"/>
    <n v="3000"/>
    <n v="4641"/>
    <x v="0"/>
    <x v="0"/>
    <s v="USD"/>
    <n v="1386640856"/>
    <n v="1383616856"/>
    <b v="0"/>
    <n v="47"/>
    <b v="1"/>
    <x v="1"/>
    <n v="155"/>
    <n v="98.74"/>
    <x v="0"/>
    <x v="1"/>
  </r>
  <r>
    <n v="81"/>
    <s v="Carrying Place: A film of Maine hauntings"/>
    <s v="An elderly woman in rural Maine is haunted by figures seeking a sacrifice, but there are more forces at work than mere ghosts."/>
    <n v="2000000"/>
    <n v="0"/>
    <x v="0"/>
    <x v="0"/>
    <s v="USD"/>
    <n v="1342234920"/>
    <n v="1341892127"/>
    <b v="0"/>
    <n v="28"/>
    <b v="1"/>
    <x v="1"/>
    <n v="0"/>
    <n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"/>
    <n v="1000.99"/>
    <x v="0"/>
    <x v="0"/>
    <s v="USD"/>
    <n v="1318189261"/>
    <n v="1315597261"/>
    <b v="0"/>
    <n v="100"/>
    <b v="1"/>
    <x v="1"/>
    <n v="100"/>
    <n v="10.01"/>
    <x v="0"/>
    <x v="1"/>
  </r>
  <r>
    <n v="83"/>
    <s v="Sleep Lovers - By Daniel Modeste"/>
    <s v="Isaac, creator of the DreamMaker3000, finds love in his dreams with Mei his boss's wife who lives on the other side of the planet."/>
    <n v="1200"/>
    <n v="0"/>
    <x v="0"/>
    <x v="1"/>
    <s v="GBP"/>
    <n v="1424604600"/>
    <n v="1423320389"/>
    <b v="0"/>
    <n v="13"/>
    <b v="1"/>
    <x v="1"/>
    <n v="0"/>
    <n v="0"/>
    <x v="0"/>
    <x v="1"/>
  </r>
  <r>
    <n v="84"/>
    <s v="Redemption - Short Film"/>
    <s v="&quot;A sociopath crosses paths with the person he must confront about his wife's murder, it might be himself&quot;"/>
    <n v="8000"/>
    <n v="0"/>
    <x v="0"/>
    <x v="0"/>
    <s v="USD"/>
    <n v="1305483086"/>
    <n v="1302891086"/>
    <b v="0"/>
    <n v="7"/>
    <b v="1"/>
    <x v="1"/>
    <n v="0"/>
    <n v="0"/>
    <x v="0"/>
    <x v="1"/>
  </r>
  <r>
    <n v="85"/>
    <s v="In Her Voice: short film"/>
    <s v="A short film by Melissa Woodrow &amp; Mark Janiak about seeking forgiveness, embracing the past and memories with a loved one."/>
    <n v="8500"/>
    <n v="25"/>
    <x v="0"/>
    <x v="0"/>
    <s v="USD"/>
    <n v="1316746837"/>
    <n v="1314154837"/>
    <b v="0"/>
    <n v="21"/>
    <b v="1"/>
    <x v="1"/>
    <n v="0"/>
    <n v="1.19"/>
    <x v="0"/>
    <x v="1"/>
  </r>
  <r>
    <n v="86"/>
    <s v="SECOND CHANCE - DEUXIÃˆME CHANCE"/>
    <s v="Two women, two destinies connected by a letter. _x000a_Between Paris and Skopje a poetic outstanding story of true courage, love and hope."/>
    <n v="13000"/>
    <n v="2129"/>
    <x v="0"/>
    <x v="6"/>
    <s v="EUR"/>
    <n v="1451226045"/>
    <n v="1444828845"/>
    <b v="0"/>
    <n v="17"/>
    <b v="1"/>
    <x v="1"/>
    <n v="16"/>
    <n v="125.24"/>
    <x v="0"/>
    <x v="1"/>
  </r>
  <r>
    <n v="87"/>
    <s v="Village Films Summer Project Fund (TK 2)"/>
    <s v="A father without work uses his daughter to con sympathy from strangers... sound familiar?  Help us make this film!"/>
    <n v="10000"/>
    <n v="300"/>
    <x v="0"/>
    <x v="0"/>
    <s v="USD"/>
    <n v="1275529260"/>
    <n v="1274705803"/>
    <b v="0"/>
    <n v="25"/>
    <b v="1"/>
    <x v="1"/>
    <n v="3"/>
    <n v="12"/>
    <x v="0"/>
    <x v="1"/>
  </r>
  <r>
    <n v="88"/>
    <s v="The Recursion Theorem (Short Film)"/>
    <s v="Imprisoned in an unfamiliar reality with strange new rules, Dan Everett struggles to find meaning and reason in this sci-fi noir short."/>
    <n v="70000"/>
    <n v="800"/>
    <x v="0"/>
    <x v="0"/>
    <s v="USD"/>
    <n v="1403452131"/>
    <n v="1401205731"/>
    <b v="0"/>
    <n v="60"/>
    <b v="1"/>
    <x v="1"/>
    <n v="1"/>
    <n v="13.33"/>
    <x v="0"/>
    <x v="1"/>
  </r>
  <r>
    <n v="89"/>
    <s v="The Southwest Chronicles"/>
    <s v="A chronicle of four very different stories concerning racism to the power of love, all set in the beauty of the Southwest."/>
    <n v="2000"/>
    <n v="2142"/>
    <x v="0"/>
    <x v="0"/>
    <s v="USD"/>
    <n v="1370196192"/>
    <n v="1368036192"/>
    <b v="0"/>
    <n v="56"/>
    <b v="1"/>
    <x v="1"/>
    <n v="107"/>
    <n v="38.25"/>
    <x v="0"/>
    <x v="1"/>
  </r>
  <r>
    <n v="90"/>
    <s v="Help Get the Short Film Interior Design into Film Festivals!"/>
    <s v="We're looking for funding to help submit a short film to film festivals."/>
    <n v="8750"/>
    <n v="0"/>
    <x v="0"/>
    <x v="0"/>
    <s v="USD"/>
    <n v="1310454499"/>
    <n v="1307862499"/>
    <b v="0"/>
    <n v="16"/>
    <b v="1"/>
    <x v="1"/>
    <n v="0"/>
    <n v="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500"/>
    <n v="622"/>
    <x v="0"/>
    <x v="0"/>
    <s v="USD"/>
    <n v="1305625164"/>
    <n v="1300354764"/>
    <b v="0"/>
    <n v="46"/>
    <b v="1"/>
    <x v="1"/>
    <n v="18"/>
    <n v="13.52"/>
    <x v="0"/>
    <x v="1"/>
  </r>
  <r>
    <n v="92"/>
    <s v="Euphoria"/>
    <s v="Euphoria is an adventure film that follows adrenaline filled athletes on their hunt for the sublime while balancing family and careers."/>
    <n v="20000"/>
    <n v="1605"/>
    <x v="0"/>
    <x v="5"/>
    <s v="CAD"/>
    <n v="1485936000"/>
    <n v="1481949983"/>
    <b v="0"/>
    <n v="43"/>
    <b v="1"/>
    <x v="1"/>
    <n v="8"/>
    <n v="37.33"/>
    <x v="0"/>
    <x v="1"/>
  </r>
  <r>
    <n v="93"/>
    <s v="&quot;Someday Everyday&quot; Short Film"/>
    <s v="Someday Everyday is a short drama that navigates through the past and present of a young man's life, through his struggles and triumphs"/>
    <n v="3500"/>
    <n v="10"/>
    <x v="0"/>
    <x v="0"/>
    <s v="USD"/>
    <n v="1341349200"/>
    <n v="1338928537"/>
    <b v="0"/>
    <n v="15"/>
    <b v="1"/>
    <x v="1"/>
    <n v="0"/>
    <n v="0.6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1500"/>
    <n v="0"/>
    <x v="0"/>
    <x v="1"/>
    <s v="GBP"/>
    <n v="1396890822"/>
    <n v="1395162822"/>
    <b v="0"/>
    <n v="12"/>
    <b v="1"/>
    <x v="1"/>
    <n v="0"/>
    <n v="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0"/>
    <n v="0"/>
    <x v="0"/>
    <x v="0"/>
    <s v="USD"/>
    <n v="1330214841"/>
    <n v="1327622841"/>
    <b v="0"/>
    <n v="21"/>
    <b v="1"/>
    <x v="1"/>
    <n v="0"/>
    <n v="0"/>
    <x v="0"/>
    <x v="1"/>
  </r>
  <r>
    <n v="96"/>
    <s v="Ice Hockey"/>
    <s v="Danny is a defenseman for his high school hockey team. This is a day in his life: school, hockey, girls and his next-door neighbor, Ken Daneyko."/>
    <n v="20000"/>
    <n v="50"/>
    <x v="0"/>
    <x v="0"/>
    <s v="USD"/>
    <n v="1280631600"/>
    <n v="1274889241"/>
    <b v="0"/>
    <n v="34"/>
    <b v="1"/>
    <x v="1"/>
    <n v="0"/>
    <n v="1.4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5000"/>
    <n v="0"/>
    <x v="0"/>
    <x v="0"/>
    <s v="USD"/>
    <n v="1310440482"/>
    <n v="1307848482"/>
    <b v="0"/>
    <n v="8"/>
    <b v="1"/>
    <x v="1"/>
    <n v="0"/>
    <n v="0"/>
    <x v="0"/>
    <x v="1"/>
  </r>
  <r>
    <n v="98"/>
    <s v="CUT OUT"/>
    <s v="&quot;Cut Out&quot; tells the story of a young woman who befriends a neighborhood teen and finds herself involved with gang violence."/>
    <n v="1500"/>
    <n v="677"/>
    <x v="0"/>
    <x v="0"/>
    <s v="USD"/>
    <n v="1354923000"/>
    <n v="1351796674"/>
    <b v="0"/>
    <n v="60"/>
    <b v="1"/>
    <x v="1"/>
    <n v="45"/>
    <n v="11.28"/>
    <x v="0"/>
    <x v="1"/>
  </r>
  <r>
    <n v="99"/>
    <s v="BEAT: An Original Short Film"/>
    <s v="A feminist tale of two girls finally giving a &quot;Nice Guy&quot; what he truly deserves. Also, dancing!"/>
    <n v="1500"/>
    <n v="50"/>
    <x v="0"/>
    <x v="0"/>
    <s v="USD"/>
    <n v="1390426799"/>
    <n v="1387834799"/>
    <b v="0"/>
    <n v="39"/>
    <b v="1"/>
    <x v="1"/>
    <n v="3"/>
    <n v="1.28"/>
    <x v="0"/>
    <x v="1"/>
  </r>
  <r>
    <n v="100"/>
    <s v="Two Sisters"/>
    <s v="Two sisters share a fragile relationship. When their mother dies and they inherit the family house, old problems rise to the surface."/>
    <n v="7500"/>
    <n v="1527"/>
    <x v="0"/>
    <x v="0"/>
    <s v="USD"/>
    <n v="1352055886"/>
    <n v="1350324286"/>
    <b v="0"/>
    <n v="26"/>
    <b v="1"/>
    <x v="1"/>
    <n v="20"/>
    <n v="58.73"/>
    <x v="0"/>
    <x v="1"/>
  </r>
  <r>
    <n v="101"/>
    <s v="In Their Turn : A MFA Thesis Film"/>
    <s v="The spatiotemporal boundaries between a manâ€™s life, and that of his father dissolve. A reflection on experience, image, and memory."/>
    <n v="1500"/>
    <n v="795"/>
    <x v="0"/>
    <x v="0"/>
    <s v="USD"/>
    <n v="1359052710"/>
    <n v="1356979110"/>
    <b v="0"/>
    <n v="35"/>
    <b v="1"/>
    <x v="1"/>
    <n v="53"/>
    <n v="22.71"/>
    <x v="0"/>
    <x v="1"/>
  </r>
  <r>
    <n v="102"/>
    <s v="Dear God No!"/>
    <s v="A gang of outlaw bikers pull a home invasion on a disgraced Anthropologist hiding a secret locked in his cabin basement."/>
    <n v="2000"/>
    <n v="2147"/>
    <x v="0"/>
    <x v="0"/>
    <s v="USD"/>
    <n v="1293073733"/>
    <n v="1290481733"/>
    <b v="0"/>
    <n v="65"/>
    <b v="1"/>
    <x v="1"/>
    <n v="107"/>
    <n v="33.03"/>
    <x v="0"/>
    <x v="1"/>
  </r>
  <r>
    <n v="103"/>
    <s v="I'M TWENTY SOMETHING"/>
    <s v="Three friends in their twenties are trying to do the impossible - have fun on a casual Friday night."/>
    <n v="4600"/>
    <n v="28"/>
    <x v="0"/>
    <x v="1"/>
    <s v="GBP"/>
    <n v="1394220030"/>
    <n v="1392232830"/>
    <b v="0"/>
    <n v="49"/>
    <b v="1"/>
    <x v="1"/>
    <n v="1"/>
    <n v="0.56999999999999995"/>
    <x v="0"/>
    <x v="1"/>
  </r>
  <r>
    <n v="104"/>
    <s v="Good 'Ol Trumpet"/>
    <s v="UCF short film about an old man, his love for music, and his misplaced trumpet.  "/>
    <n v="10000"/>
    <n v="0"/>
    <x v="0"/>
    <x v="0"/>
    <s v="USD"/>
    <n v="1301792400"/>
    <n v="1299775266"/>
    <b v="0"/>
    <n v="10"/>
    <b v="1"/>
    <x v="1"/>
    <n v="0"/>
    <n v="0"/>
    <x v="0"/>
    <x v="1"/>
  </r>
  <r>
    <n v="105"/>
    <s v="Single Parent Date Night-A Comedic Short Film"/>
    <s v="Single Parent Date Night is a comedic short film about two single parents trying to reentering the dating pool."/>
    <n v="1000"/>
    <n v="211"/>
    <x v="0"/>
    <x v="0"/>
    <s v="USD"/>
    <n v="1463184000"/>
    <n v="1461605020"/>
    <b v="0"/>
    <n v="60"/>
    <b v="1"/>
    <x v="1"/>
    <n v="21"/>
    <n v="3.52"/>
    <x v="0"/>
    <x v="1"/>
  </r>
  <r>
    <n v="106"/>
    <s v="LOST WEEKEND"/>
    <s v="A Boy. A Girl. A Car. A Serial Killer."/>
    <n v="1500"/>
    <n v="1535"/>
    <x v="0"/>
    <x v="0"/>
    <s v="USD"/>
    <n v="1333391901"/>
    <n v="1332182301"/>
    <b v="0"/>
    <n v="27"/>
    <b v="1"/>
    <x v="1"/>
    <n v="102"/>
    <n v="56.8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5000"/>
    <n v="2524"/>
    <x v="0"/>
    <x v="0"/>
    <s v="USD"/>
    <n v="1303688087"/>
    <n v="1301787287"/>
    <b v="0"/>
    <n v="69"/>
    <b v="1"/>
    <x v="1"/>
    <n v="17"/>
    <n v="36.58"/>
    <x v="0"/>
    <x v="1"/>
  </r>
  <r>
    <n v="108"/>
    <s v="GLASS: A Love Story"/>
    <s v="When a man can't find love, his Google GLASS does the searching for him. A short film shot with Google Glass."/>
    <n v="15000"/>
    <n v="60"/>
    <x v="0"/>
    <x v="0"/>
    <s v="USD"/>
    <n v="1370011370"/>
    <n v="1364827370"/>
    <b v="0"/>
    <n v="47"/>
    <b v="1"/>
    <x v="1"/>
    <n v="0"/>
    <n v="1.28"/>
    <x v="0"/>
    <x v="1"/>
  </r>
  <r>
    <n v="109"/>
    <s v="Dapper Dan - &quot;Fly As I Wanna&quot; Music Video"/>
    <s v="This video may be bigger than you and it may be bigger than me but, itâ€™s not bigger than you and me! Can you dig it?"/>
    <n v="18000"/>
    <n v="15"/>
    <x v="0"/>
    <x v="0"/>
    <s v="USD"/>
    <n v="1298680630"/>
    <n v="1296088630"/>
    <b v="0"/>
    <n v="47"/>
    <b v="1"/>
    <x v="1"/>
    <n v="0"/>
    <n v="0.32"/>
    <x v="0"/>
    <x v="1"/>
  </r>
  <r>
    <n v="110"/>
    <s v="Earlids"/>
    <s v="Lee, an awkward teenager with sound-blocking earlids, must confront his self-isolation after a girl moves in next door."/>
    <n v="250000"/>
    <n v="29"/>
    <x v="0"/>
    <x v="0"/>
    <s v="USD"/>
    <n v="1384408740"/>
    <n v="1381445253"/>
    <b v="0"/>
    <n v="26"/>
    <b v="1"/>
    <x v="1"/>
    <n v="0"/>
    <n v="1.1200000000000001"/>
    <x v="0"/>
    <x v="1"/>
  </r>
  <r>
    <n v="111"/>
    <s v="Judi Dench is Cool in Person"/>
    <s v="Two actors, one bookie and a very bad day.  Judi Dench is Cool in Person is fast, funny and only a little bit nasty."/>
    <n v="10000"/>
    <n v="872"/>
    <x v="0"/>
    <x v="2"/>
    <s v="AUD"/>
    <n v="1433059187"/>
    <n v="1430467187"/>
    <b v="0"/>
    <n v="53"/>
    <b v="1"/>
    <x v="1"/>
    <n v="9"/>
    <n v="16.45"/>
    <x v="0"/>
    <x v="1"/>
  </r>
  <r>
    <n v="112"/>
    <s v="MITOSIS | a short film"/>
    <s v="Only one choice can stop Anthony Oswald from fulfilling his destiny and saving millions of lives, and itâ€™s not his decision to make."/>
    <n v="15000"/>
    <n v="1575"/>
    <x v="0"/>
    <x v="0"/>
    <s v="USD"/>
    <n v="1397354400"/>
    <n v="1395277318"/>
    <b v="0"/>
    <n v="81"/>
    <b v="1"/>
    <x v="1"/>
    <n v="11"/>
    <n v="19.440000000000001"/>
    <x v="0"/>
    <x v="1"/>
  </r>
  <r>
    <n v="113"/>
    <s v="&quot;The First Day&quot; by Julia Othmer- Music Video"/>
    <s v="A living memorial for all those dealing with trauma, grief and loss."/>
    <n v="1500"/>
    <n v="1800"/>
    <x v="0"/>
    <x v="0"/>
    <s v="USD"/>
    <n v="1312642800"/>
    <n v="1311963128"/>
    <b v="0"/>
    <n v="78"/>
    <b v="1"/>
    <x v="1"/>
    <n v="120"/>
    <n v="23.08"/>
    <x v="0"/>
    <x v="1"/>
  </r>
  <r>
    <n v="114"/>
    <s v="l'esprit d'escalier-a senior film"/>
    <s v="This film explores the complicated nature that exists in all human relationships. A mother and a daughter seek to find happiness."/>
    <n v="350"/>
    <n v="558"/>
    <x v="0"/>
    <x v="0"/>
    <s v="USD"/>
    <n v="1326436488"/>
    <n v="1321252488"/>
    <b v="0"/>
    <n v="35"/>
    <b v="1"/>
    <x v="1"/>
    <n v="159"/>
    <n v="15.94"/>
    <x v="0"/>
    <x v="1"/>
  </r>
  <r>
    <n v="115"/>
    <s v="The World's Greatest Lover"/>
    <s v="Never judge a book (or a lover) by their cover."/>
    <n v="5000"/>
    <n v="0"/>
    <x v="0"/>
    <x v="0"/>
    <s v="USD"/>
    <n v="1328377444"/>
    <n v="1326217444"/>
    <b v="0"/>
    <n v="22"/>
    <b v="1"/>
    <x v="1"/>
    <n v="0"/>
    <n v="0"/>
    <x v="0"/>
    <x v="1"/>
  </r>
  <r>
    <n v="116"/>
    <s v="Villanelle"/>
    <s v="Villanelle is a feature film that blends elements of classic, hardboiled Film Noir, with classic Horror and tells a great story to boot"/>
    <n v="500"/>
    <n v="831"/>
    <x v="0"/>
    <x v="0"/>
    <s v="USD"/>
    <n v="1302260155"/>
    <n v="1298289355"/>
    <b v="0"/>
    <n v="57"/>
    <b v="1"/>
    <x v="1"/>
    <n v="166"/>
    <n v="14.5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0"/>
    <n v="1130"/>
    <x v="0"/>
    <x v="0"/>
    <s v="USD"/>
    <n v="1276110000"/>
    <n v="1268337744"/>
    <b v="0"/>
    <n v="27"/>
    <b v="1"/>
    <x v="1"/>
    <n v="1"/>
    <n v="41.85"/>
    <x v="0"/>
    <x v="1"/>
  </r>
  <r>
    <n v="118"/>
    <s v="DENOUNCED - A Short Film"/>
    <s v="When a ruthless hit-man is 'denounced' from the mafia, his old enemies declare war."/>
    <n v="3500"/>
    <n v="1697"/>
    <x v="0"/>
    <x v="0"/>
    <s v="USD"/>
    <n v="1311902236"/>
    <n v="1309310236"/>
    <b v="0"/>
    <n v="39"/>
    <b v="1"/>
    <x v="1"/>
    <n v="48"/>
    <n v="43.5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"/>
    <n v="684"/>
    <x v="0"/>
    <x v="0"/>
    <s v="USD"/>
    <n v="1313276400"/>
    <n v="1310693986"/>
    <b v="0"/>
    <n v="37"/>
    <b v="1"/>
    <x v="1"/>
    <n v="137"/>
    <n v="18.489999999999998"/>
    <x v="0"/>
    <x v="1"/>
  </r>
  <r>
    <n v="120"/>
    <s v="Time Live: A short film (Canceled)"/>
    <s v="Now, you can chat with people from the history, by our sport cam with the time machine. However, the girl had some trouble to use it."/>
    <n v="25000"/>
    <n v="29939"/>
    <x v="1"/>
    <x v="7"/>
    <s v="HKD"/>
    <n v="1475457107"/>
    <n v="1472865107"/>
    <b v="0"/>
    <n v="1"/>
    <b v="0"/>
    <x v="2"/>
    <n v="120"/>
    <n v="29939"/>
    <x v="0"/>
    <x v="2"/>
  </r>
  <r>
    <n v="121"/>
    <s v="MICRO-MISSION"/>
    <s v="NAVY SEALS sent on a Area 51 Top-Secret rescue mission where they are shrunken and injected into an ET body, the immune system mutated."/>
    <n v="20000"/>
    <n v="453"/>
    <x v="1"/>
    <x v="0"/>
    <s v="USD"/>
    <n v="1429352160"/>
    <n v="1427993710"/>
    <b v="0"/>
    <n v="1"/>
    <b v="0"/>
    <x v="2"/>
    <n v="2"/>
    <n v="453"/>
    <x v="0"/>
    <x v="2"/>
  </r>
  <r>
    <n v="122"/>
    <s v="The Time Jumper (Canceled)"/>
    <s v="My ambition for this knows no bounds.  Seeing Sephoria in a live-action is a dream of mine."/>
    <n v="30000"/>
    <n v="2344134.67"/>
    <x v="1"/>
    <x v="0"/>
    <s v="USD"/>
    <n v="1476094907"/>
    <n v="1470910907"/>
    <b v="0"/>
    <n v="0"/>
    <b v="0"/>
    <x v="2"/>
    <n v="7814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25000"/>
    <n v="25568"/>
    <x v="1"/>
    <x v="0"/>
    <s v="USD"/>
    <n v="1414533600"/>
    <n v="1411411564"/>
    <b v="0"/>
    <n v="6"/>
    <b v="0"/>
    <x v="2"/>
    <n v="102"/>
    <n v="4261.33"/>
    <x v="0"/>
    <x v="2"/>
  </r>
  <r>
    <n v="124"/>
    <s v="Blank Bodies - Post Production (Canceled)"/>
    <s v="An artificial man and woman discover love under the unsuspecting eyes of the four renowned artists who created them."/>
    <n v="2500"/>
    <n v="953"/>
    <x v="1"/>
    <x v="0"/>
    <s v="USD"/>
    <n v="1431728242"/>
    <n v="1429568242"/>
    <b v="0"/>
    <n v="0"/>
    <b v="0"/>
    <x v="2"/>
    <n v="3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6500"/>
    <n v="0"/>
    <x v="1"/>
    <x v="5"/>
    <s v="CAD"/>
    <n v="1486165880"/>
    <n v="1480981880"/>
    <b v="0"/>
    <n v="6"/>
    <b v="0"/>
    <x v="2"/>
    <n v="0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6000"/>
    <n v="9500"/>
    <x v="1"/>
    <x v="0"/>
    <s v="USD"/>
    <n v="1433988000"/>
    <n v="1431353337"/>
    <b v="0"/>
    <n v="13"/>
    <b v="0"/>
    <x v="2"/>
    <n v="158"/>
    <n v="730.77"/>
    <x v="0"/>
    <x v="2"/>
  </r>
  <r>
    <n v="127"/>
    <s v="Human Evolution (Canceled)"/>
    <s v="An ambitious Sci-Fi/Action film that will have a big-budget feel with stunning visuals &amp; stunts starring a casting of up and comers."/>
    <n v="2500"/>
    <n v="2650"/>
    <x v="1"/>
    <x v="0"/>
    <s v="USD"/>
    <n v="1428069541"/>
    <n v="1425481141"/>
    <b v="0"/>
    <n v="4"/>
    <b v="0"/>
    <x v="2"/>
    <n v="106"/>
    <n v="662.5"/>
    <x v="0"/>
    <x v="2"/>
  </r>
  <r>
    <n v="128"/>
    <s v="Ralphi3 (Canceled)"/>
    <s v="A Science Fiction film filled with entertainment and Excitement"/>
    <n v="35000"/>
    <n v="44388"/>
    <x v="1"/>
    <x v="0"/>
    <s v="USD"/>
    <n v="1476941293"/>
    <n v="1473917293"/>
    <b v="0"/>
    <n v="6"/>
    <b v="0"/>
    <x v="2"/>
    <n v="127"/>
    <n v="7398"/>
    <x v="0"/>
    <x v="2"/>
  </r>
  <r>
    <n v="129"/>
    <s v="JUSTICE LEAGUE ORIGINS (Canceled)"/>
    <s v="HEY!!! I'm David House, and I am currently working on a film called Justice League Origins!!! non-profit based on DC Comics Characters."/>
    <n v="55000"/>
    <n v="6780"/>
    <x v="1"/>
    <x v="0"/>
    <s v="USD"/>
    <n v="1414708183"/>
    <n v="1409524183"/>
    <b v="0"/>
    <n v="0"/>
    <b v="0"/>
    <x v="2"/>
    <n v="12"/>
    <n v="0"/>
    <x v="0"/>
    <x v="2"/>
  </r>
  <r>
    <n v="130"/>
    <s v="Blue in the Green (Canceled)"/>
    <s v="A journey down the rabbit hole into the dark future. A mix of reality and dreams of a world dependant on an oppressed by technology."/>
    <n v="25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500"/>
    <n v="23"/>
    <x v="1"/>
    <x v="0"/>
    <s v="USD"/>
    <n v="1467763200"/>
    <n v="1466453161"/>
    <b v="0"/>
    <n v="0"/>
    <b v="0"/>
    <x v="2"/>
    <n v="5"/>
    <n v="0"/>
    <x v="0"/>
    <x v="2"/>
  </r>
  <r>
    <n v="132"/>
    <s v="The Message (Canceled)"/>
    <s v="An anime inspired sci-fi action short set in Tokyo, Japan by VFX veterans, Gerald Abraham, Kim Tran and sound engineer, Jeremy Corby."/>
    <n v="30000"/>
    <n v="32903"/>
    <x v="1"/>
    <x v="0"/>
    <s v="USD"/>
    <n v="1415392207"/>
    <n v="1411500607"/>
    <b v="0"/>
    <n v="81"/>
    <b v="0"/>
    <x v="2"/>
    <n v="110"/>
    <n v="406.21"/>
    <x v="0"/>
    <x v="2"/>
  </r>
  <r>
    <n v="133"/>
    <s v="Demon Women from outer space (Canceled)"/>
    <s v="Invasion from outer space sights, to weird to imagine destruction too monstrous to escape"/>
    <n v="15000"/>
    <n v="30274"/>
    <x v="1"/>
    <x v="0"/>
    <s v="USD"/>
    <n v="1464715860"/>
    <n v="1462130584"/>
    <b v="0"/>
    <n v="0"/>
    <b v="0"/>
    <x v="2"/>
    <n v="202"/>
    <n v="0"/>
    <x v="0"/>
    <x v="2"/>
  </r>
  <r>
    <n v="134"/>
    <s v="MARLEY'S GHOST (AMBASSADORS OF STEAM) (Canceled)"/>
    <s v="steampunk  remake of &quot;a Christmas carol&quot;"/>
    <n v="1200"/>
    <n v="1250"/>
    <x v="1"/>
    <x v="0"/>
    <s v="USD"/>
    <n v="1441386000"/>
    <n v="1438811418"/>
    <b v="0"/>
    <n v="0"/>
    <b v="0"/>
    <x v="2"/>
    <n v="104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5500"/>
    <n v="500"/>
    <x v="1"/>
    <x v="0"/>
    <s v="USD"/>
    <n v="1404241200"/>
    <n v="1401354597"/>
    <b v="0"/>
    <n v="5"/>
    <b v="0"/>
    <x v="2"/>
    <n v="9"/>
    <n v="100"/>
    <x v="0"/>
    <x v="2"/>
  </r>
  <r>
    <n v="136"/>
    <s v="MICRO-MISSION (Canceled)"/>
    <s v="NAVY SEALS sent on a Area 51 Top-Secret rescue mission where they are shrunken and injected into an ET body, the immune system mutated."/>
    <n v="400"/>
    <n v="450"/>
    <x v="1"/>
    <x v="0"/>
    <s v="USD"/>
    <n v="1431771360"/>
    <n v="1427968234"/>
    <b v="0"/>
    <n v="0"/>
    <b v="0"/>
    <x v="2"/>
    <n v="11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0000"/>
    <n v="25445"/>
    <x v="1"/>
    <x v="8"/>
    <s v="DKK"/>
    <n v="1444657593"/>
    <n v="1440337593"/>
    <b v="0"/>
    <n v="0"/>
    <b v="0"/>
    <x v="2"/>
    <n v="254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25000"/>
    <n v="73552"/>
    <x v="1"/>
    <x v="0"/>
    <s v="USD"/>
    <n v="1438405140"/>
    <n v="1435731041"/>
    <b v="0"/>
    <n v="58"/>
    <b v="0"/>
    <x v="2"/>
    <n v="294"/>
    <n v="1268.1400000000001"/>
    <x v="0"/>
    <x v="2"/>
  </r>
  <r>
    <n v="139"/>
    <s v="Roman Dead (Canceled)"/>
    <s v="When  Rome is infected with a zombie plague, Lucius Agrippa and a small group fights for survival"/>
    <n v="8000"/>
    <n v="0"/>
    <x v="1"/>
    <x v="0"/>
    <s v="USD"/>
    <n v="1436738772"/>
    <n v="1435874772"/>
    <b v="0"/>
    <n v="1"/>
    <b v="0"/>
    <x v="2"/>
    <n v="0"/>
    <n v="0"/>
    <x v="0"/>
    <x v="2"/>
  </r>
  <r>
    <n v="140"/>
    <s v="Rome of the Dead (Canceled)"/>
    <s v="A Gladiator fights for his freedom to be reunited with his Family, he's one fight away, when Rome is infected with a Zombie Virus"/>
    <n v="52000"/>
    <n v="86492"/>
    <x v="1"/>
    <x v="0"/>
    <s v="USD"/>
    <n v="1426823132"/>
    <n v="1424234732"/>
    <b v="0"/>
    <n v="0"/>
    <b v="0"/>
    <x v="2"/>
    <n v="166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4000"/>
    <n v="4510.8599999999997"/>
    <x v="1"/>
    <x v="0"/>
    <s v="USD"/>
    <n v="1433043623"/>
    <n v="1429155623"/>
    <b v="0"/>
    <n v="28"/>
    <b v="0"/>
    <x v="2"/>
    <n v="113"/>
    <n v="161.1"/>
    <x v="0"/>
    <x v="2"/>
  </r>
  <r>
    <n v="142"/>
    <s v="SAMANTHA  SHADOW (Canceled)"/>
    <s v="A science fiction series about a women trying to stave off a mysterious appearance of monsters from getting out of a dark alley."/>
    <n v="400"/>
    <n v="463"/>
    <x v="1"/>
    <x v="0"/>
    <s v="USD"/>
    <n v="1416176778"/>
    <n v="1414358778"/>
    <b v="0"/>
    <n v="1"/>
    <b v="0"/>
    <x v="2"/>
    <n v="116"/>
    <n v="463"/>
    <x v="0"/>
    <x v="2"/>
  </r>
  <r>
    <n v="143"/>
    <s v="CATTLE - AN AWESOME SCI-FI SHORT (Canceled)"/>
    <s v="A young woman learns she is one of few women left bred like cattle in order to control a deadly disease and the world populace"/>
    <n v="2000"/>
    <n v="2000"/>
    <x v="1"/>
    <x v="2"/>
    <s v="AUD"/>
    <n v="1472882100"/>
    <n v="1467941542"/>
    <b v="0"/>
    <n v="0"/>
    <b v="0"/>
    <x v="2"/>
    <n v="1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2000"/>
    <n v="2506"/>
    <x v="1"/>
    <x v="5"/>
    <s v="CAD"/>
    <n v="1428945472"/>
    <n v="1423765072"/>
    <b v="0"/>
    <n v="37"/>
    <b v="0"/>
    <x v="2"/>
    <n v="125"/>
    <n v="67.73"/>
    <x v="0"/>
    <x v="2"/>
  </r>
  <r>
    <n v="145"/>
    <s v="Threshold (Canceled)"/>
    <s v="Film-Makers Ricky Comuniello &amp; Ian Weeks are at it again - for the 1st time. We need your support for a modern Sci-Fiction short film"/>
    <n v="3000"/>
    <n v="1126"/>
    <x v="1"/>
    <x v="0"/>
    <s v="USD"/>
    <n v="1439298052"/>
    <n v="1436965252"/>
    <b v="0"/>
    <n v="9"/>
    <b v="0"/>
    <x v="2"/>
    <n v="38"/>
    <n v="125.11"/>
    <x v="0"/>
    <x v="2"/>
  </r>
  <r>
    <n v="146"/>
    <s v="#CalExit...War of 2020 (Canceled)"/>
    <s v="California and the west have declared their refusal to support the election of a staunch conservative president. Will it be Civil War?"/>
    <n v="7000"/>
    <n v="7184"/>
    <x v="1"/>
    <x v="0"/>
    <s v="USD"/>
    <n v="1484698998"/>
    <n v="1479514998"/>
    <b v="0"/>
    <n v="3"/>
    <b v="0"/>
    <x v="2"/>
    <n v="103"/>
    <n v="2394.67"/>
    <x v="0"/>
    <x v="2"/>
  </r>
  <r>
    <n v="147"/>
    <s v="Consumed (Static Air) (Canceled)"/>
    <s v="Film makers catch live footage beyond their wildest dreams."/>
    <n v="2000"/>
    <n v="2311"/>
    <x v="1"/>
    <x v="1"/>
    <s v="GBP"/>
    <n v="1420741080"/>
    <n v="1417026340"/>
    <b v="0"/>
    <n v="0"/>
    <b v="0"/>
    <x v="2"/>
    <n v="116"/>
    <n v="0"/>
    <x v="0"/>
    <x v="2"/>
  </r>
  <r>
    <n v="148"/>
    <s v="Space Gangstars (Canceled)"/>
    <s v="An aspiring pilot decides to take his Dad's ship for a joyride, and learns it was the biggest mistake of his life in this Sci-Fi comedy"/>
    <n v="18000"/>
    <n v="19523.310000000001"/>
    <x v="1"/>
    <x v="0"/>
    <s v="USD"/>
    <n v="1456555536"/>
    <n v="1453963536"/>
    <b v="0"/>
    <n v="2"/>
    <b v="0"/>
    <x v="2"/>
    <n v="108"/>
    <n v="9761.66"/>
    <x v="0"/>
    <x v="2"/>
  </r>
  <r>
    <n v="149"/>
    <s v="Dichotomy (Canceled)"/>
    <s v="A provocatively mind-bending sci-fi thriller, this short film project examines opposites and the balance of the universe. #Dichotomy"/>
    <n v="3000"/>
    <n v="3335"/>
    <x v="1"/>
    <x v="0"/>
    <s v="USD"/>
    <n v="1419494400"/>
    <n v="1416888470"/>
    <b v="0"/>
    <n v="6"/>
    <b v="0"/>
    <x v="2"/>
    <n v="111"/>
    <n v="555.83000000000004"/>
    <x v="0"/>
    <x v="2"/>
  </r>
  <r>
    <n v="150"/>
    <s v="Star Trek First Frontier (Canceled)"/>
    <s v="The untold story of Captain Robert April and the first launching of the starship U.S.S. Enterprise,  NCC-1701"/>
    <n v="50000"/>
    <n v="60095.35"/>
    <x v="1"/>
    <x v="0"/>
    <s v="USD"/>
    <n v="1432612382"/>
    <n v="1427428382"/>
    <b v="0"/>
    <n v="67"/>
    <b v="0"/>
    <x v="2"/>
    <n v="120"/>
    <n v="896.9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0000"/>
    <n v="110538.12"/>
    <x v="1"/>
    <x v="2"/>
    <s v="AUD"/>
    <n v="1434633191"/>
    <n v="1429449191"/>
    <b v="0"/>
    <n v="5"/>
    <b v="0"/>
    <x v="2"/>
    <n v="1105"/>
    <n v="22107.62"/>
    <x v="0"/>
    <x v="2"/>
  </r>
  <r>
    <n v="152"/>
    <s v="The Great Dark (Canceled)"/>
    <s v="The Great Dark is a journey through the unimaginable...and un foreseeable..."/>
    <n v="200000"/>
    <n v="150102"/>
    <x v="1"/>
    <x v="0"/>
    <s v="USD"/>
    <n v="1411437100"/>
    <n v="1408845100"/>
    <b v="0"/>
    <n v="2"/>
    <b v="0"/>
    <x v="2"/>
    <n v="75"/>
    <n v="75051"/>
    <x v="0"/>
    <x v="2"/>
  </r>
  <r>
    <n v="153"/>
    <s v="Awakening (Canceled)"/>
    <s v="What would you do if you face something beyond your understanding? If someone you loved disappeared without a trace?"/>
    <n v="18500"/>
    <n v="20190"/>
    <x v="1"/>
    <x v="0"/>
    <s v="USD"/>
    <n v="1417532644"/>
    <n v="1413900244"/>
    <b v="0"/>
    <n v="10"/>
    <b v="0"/>
    <x v="2"/>
    <n v="109"/>
    <n v="2019"/>
    <x v="0"/>
    <x v="2"/>
  </r>
  <r>
    <n v="154"/>
    <s v="Quantum Alterations: Sci-fi, Stop Motion &amp; Fantasy Fan Film"/>
    <s v="Fiction Becomes Reality in this non-profit science fiction, stop motion, and fantasy fan film."/>
    <n v="15000"/>
    <n v="36"/>
    <x v="1"/>
    <x v="0"/>
    <s v="USD"/>
    <n v="1433336895"/>
    <n v="1429621695"/>
    <b v="0"/>
    <n v="3"/>
    <b v="0"/>
    <x v="2"/>
    <n v="0"/>
    <n v="12"/>
    <x v="0"/>
    <x v="2"/>
  </r>
  <r>
    <n v="155"/>
    <s v="The Last Armada (Canceled)"/>
    <s v="While a shadow of peace was on the horizon,humankind was being threatened by its past.Whispers of threat was being heard from the North"/>
    <n v="250000"/>
    <n v="315295.89"/>
    <x v="1"/>
    <x v="0"/>
    <s v="USD"/>
    <n v="1437657935"/>
    <n v="1434201935"/>
    <b v="0"/>
    <n v="4"/>
    <b v="0"/>
    <x v="2"/>
    <n v="126"/>
    <n v="78823.97"/>
    <x v="0"/>
    <x v="2"/>
  </r>
  <r>
    <n v="156"/>
    <s v="Mosaics (Canceled)"/>
    <s v="A short science-fiction film about an underground network of human-animal hybrids &amp; their struggle with oppression &amp; marginalization."/>
    <n v="6700"/>
    <n v="13323"/>
    <x v="1"/>
    <x v="5"/>
    <s v="CAD"/>
    <n v="1407034796"/>
    <n v="1401850796"/>
    <b v="0"/>
    <n v="15"/>
    <b v="0"/>
    <x v="2"/>
    <n v="199"/>
    <n v="888.2"/>
    <x v="0"/>
    <x v="2"/>
  </r>
  <r>
    <n v="157"/>
    <s v="Forever Man (short film) (Canceled)"/>
    <s v="Man's cryogenic chamber and his soulmate's time travel from the distant future allows them to meet in the middle."/>
    <n v="8000"/>
    <n v="425"/>
    <x v="1"/>
    <x v="0"/>
    <s v="USD"/>
    <n v="1456523572"/>
    <n v="1453931572"/>
    <b v="0"/>
    <n v="2"/>
    <b v="0"/>
    <x v="2"/>
    <n v="5"/>
    <n v="212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800"/>
    <n v="1246"/>
    <x v="1"/>
    <x v="0"/>
    <s v="USD"/>
    <n v="1413942628"/>
    <n v="1411350628"/>
    <b v="0"/>
    <n v="0"/>
    <b v="0"/>
    <x v="2"/>
    <n v="156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25000"/>
    <n v="170271"/>
    <x v="1"/>
    <x v="0"/>
    <s v="USD"/>
    <n v="1467541545"/>
    <n v="1464085545"/>
    <b v="0"/>
    <n v="1"/>
    <b v="0"/>
    <x v="2"/>
    <n v="136"/>
    <n v="170271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"/>
    <n v="1245"/>
    <x v="2"/>
    <x v="0"/>
    <s v="USD"/>
    <n v="1439675691"/>
    <n v="1434491691"/>
    <b v="0"/>
    <n v="0"/>
    <b v="0"/>
    <x v="3"/>
    <n v="12"/>
    <n v="0"/>
    <x v="0"/>
    <x v="3"/>
  </r>
  <r>
    <n v="161"/>
    <s v="Midway: The Turning Point"/>
    <s v="Step 1 (script editing) to produce a dramatic film about the air/sea battle of WWII that turned the tide of victory for the US."/>
    <n v="15000"/>
    <n v="18855"/>
    <x v="2"/>
    <x v="0"/>
    <s v="USD"/>
    <n v="1404318595"/>
    <n v="1401726595"/>
    <b v="0"/>
    <n v="1"/>
    <b v="0"/>
    <x v="3"/>
    <n v="126"/>
    <n v="18855"/>
    <x v="0"/>
    <x v="3"/>
  </r>
  <r>
    <n v="162"/>
    <s v="See It My Way"/>
    <s v="This film follows a young man who has had only a troubled family life. He turns to all the wrong things and life falls apart."/>
    <n v="3000"/>
    <n v="403"/>
    <x v="2"/>
    <x v="0"/>
    <s v="USD"/>
    <n v="1408232520"/>
    <n v="1405393356"/>
    <b v="0"/>
    <n v="10"/>
    <b v="0"/>
    <x v="3"/>
    <n v="13"/>
    <n v="40.299999999999997"/>
    <x v="0"/>
    <x v="3"/>
  </r>
  <r>
    <n v="163"/>
    <s v="UNDIVIDED (Working Title)"/>
    <s v="Over 2.5 million Black men registered for the draft in World War II. _x000a_This will be the most comprehensive portrayal EVER of US. THEN."/>
    <n v="50000"/>
    <n v="409782"/>
    <x v="2"/>
    <x v="0"/>
    <s v="USD"/>
    <n v="1443657600"/>
    <n v="1440716654"/>
    <b v="0"/>
    <n v="0"/>
    <b v="0"/>
    <x v="3"/>
    <n v="820"/>
    <n v="0"/>
    <x v="0"/>
    <x v="3"/>
  </r>
  <r>
    <n v="164"/>
    <s v="Angelix"/>
    <s v="Two cousins are caught up in the private war between warrior class angels and demons. You may be caught up too and not realize it yet."/>
    <n v="50000"/>
    <n v="55223"/>
    <x v="2"/>
    <x v="0"/>
    <s v="USD"/>
    <n v="1411150701"/>
    <n v="1405966701"/>
    <b v="0"/>
    <n v="7"/>
    <b v="0"/>
    <x v="3"/>
    <n v="110"/>
    <n v="7889"/>
    <x v="0"/>
    <x v="3"/>
  </r>
  <r>
    <n v="165"/>
    <s v="NET"/>
    <s v="A teacher. A boy. The beach and a heatwave that drove them all insane."/>
    <n v="5000"/>
    <n v="6060"/>
    <x v="2"/>
    <x v="1"/>
    <s v="GBP"/>
    <n v="1452613724"/>
    <n v="1450021724"/>
    <b v="0"/>
    <n v="0"/>
    <b v="0"/>
    <x v="3"/>
    <n v="121"/>
    <n v="0"/>
    <x v="0"/>
    <x v="3"/>
  </r>
  <r>
    <n v="166"/>
    <s v="Pressure"/>
    <s v="A young teen makes a bad decision after joining gang and the film expresses his choices that led him to that point."/>
    <n v="1500"/>
    <n v="1510"/>
    <x v="2"/>
    <x v="0"/>
    <s v="USD"/>
    <n v="1484531362"/>
    <n v="1481939362"/>
    <b v="0"/>
    <n v="1"/>
    <b v="0"/>
    <x v="3"/>
    <n v="101"/>
    <n v="1510"/>
    <x v="0"/>
    <x v="3"/>
  </r>
  <r>
    <n v="167"/>
    <s v="Past"/>
    <s v="A young man experiences a tragedy and has the opportunity to go back and learn from his mistakes and find out his true self."/>
    <n v="50000"/>
    <n v="53001.3"/>
    <x v="2"/>
    <x v="0"/>
    <s v="USD"/>
    <n v="1438726535"/>
    <n v="1433542535"/>
    <b v="0"/>
    <n v="2"/>
    <b v="0"/>
    <x v="3"/>
    <n v="106"/>
    <n v="26500.65"/>
    <x v="0"/>
    <x v="3"/>
  </r>
  <r>
    <n v="168"/>
    <s v="Moving On"/>
    <s v="A homeless Gulf War 2 vet, and Congressional Medal of Honor recipient fights for his sanity on the mean streets of Albuquerque."/>
    <n v="2500"/>
    <n v="2689"/>
    <x v="2"/>
    <x v="0"/>
    <s v="USD"/>
    <n v="1426791770"/>
    <n v="1424203370"/>
    <b v="0"/>
    <n v="3"/>
    <b v="0"/>
    <x v="3"/>
    <n v="108"/>
    <n v="896.33"/>
    <x v="0"/>
    <x v="3"/>
  </r>
  <r>
    <n v="169"/>
    <s v="Family"/>
    <s v="Family is a short film about a father and son and two brothers who were separated by the Korean war and finally reunite after 60 years."/>
    <n v="5000"/>
    <n v="260"/>
    <x v="2"/>
    <x v="1"/>
    <s v="GBP"/>
    <n v="1413634059"/>
    <n v="1411042059"/>
    <b v="0"/>
    <n v="10"/>
    <b v="0"/>
    <x v="3"/>
    <n v="5"/>
    <n v="26"/>
    <x v="0"/>
    <x v="3"/>
  </r>
  <r>
    <n v="170"/>
    <s v="Letters to Daniel"/>
    <s v="Amy &amp; Missy survive Amy's bipolar disorder and go on to become award winning &amp; bestselling authors, screenwriters &amp; filmmakers"/>
    <n v="3200"/>
    <n v="3400"/>
    <x v="2"/>
    <x v="0"/>
    <s v="USD"/>
    <n v="1440912480"/>
    <n v="1438385283"/>
    <b v="0"/>
    <n v="10"/>
    <b v="0"/>
    <x v="3"/>
    <n v="106"/>
    <n v="340"/>
    <x v="0"/>
    <x v="3"/>
  </r>
  <r>
    <n v="171"/>
    <s v="IRL: Gamers Unite"/>
    <s v="Team Mayhem, a local small town gang of gamers who are enlisted   to save the world from the new great evil known as Prowler."/>
    <n v="18000"/>
    <n v="18645"/>
    <x v="2"/>
    <x v="0"/>
    <s v="USD"/>
    <n v="1470975614"/>
    <n v="1465791614"/>
    <b v="0"/>
    <n v="1"/>
    <b v="0"/>
    <x v="3"/>
    <n v="104"/>
    <n v="18645"/>
    <x v="0"/>
    <x v="3"/>
  </r>
  <r>
    <n v="172"/>
    <s v="The Blind Dolphin Story"/>
    <s v="A short film on the rarest mammal and the second most endangered freshwater river dolphin, in Pakistan."/>
    <n v="35000"/>
    <n v="35848"/>
    <x v="2"/>
    <x v="0"/>
    <s v="USD"/>
    <n v="1426753723"/>
    <n v="1423733323"/>
    <b v="0"/>
    <n v="0"/>
    <b v="0"/>
    <x v="3"/>
    <n v="102"/>
    <n v="0"/>
    <x v="0"/>
    <x v="3"/>
  </r>
  <r>
    <n v="173"/>
    <s v="7 Sins"/>
    <s v="This is a film inspired by Quentin Tarantino, I want to make a film thats entertaining yet gritty. 7 Sins is in pre-production."/>
    <n v="3000"/>
    <n v="21"/>
    <x v="2"/>
    <x v="1"/>
    <s v="GBP"/>
    <n v="1425131108"/>
    <n v="1422539108"/>
    <b v="0"/>
    <n v="0"/>
    <b v="0"/>
    <x v="3"/>
    <n v="1"/>
    <n v="0"/>
    <x v="0"/>
    <x v="3"/>
  </r>
  <r>
    <n v="174"/>
    <s v="I Am Forgotten"/>
    <s v="An international short film project. It is about loneliness, wich is caused by the current compulsion to check your Facebook every day."/>
    <n v="2000"/>
    <n v="2035"/>
    <x v="2"/>
    <x v="9"/>
    <s v="EUR"/>
    <n v="1431108776"/>
    <n v="1425924776"/>
    <b v="0"/>
    <n v="0"/>
    <b v="0"/>
    <x v="3"/>
    <n v="102"/>
    <n v="0"/>
    <x v="0"/>
    <x v="3"/>
  </r>
  <r>
    <n v="175"/>
    <s v="Gooseberry Fool - Feature Film"/>
    <s v="To heal her scars Olivia must take a journey back to her roots, where an unresolved conflict stands between her and musical success."/>
    <n v="6999"/>
    <n v="7495"/>
    <x v="2"/>
    <x v="1"/>
    <s v="GBP"/>
    <n v="1409337611"/>
    <n v="1407177611"/>
    <b v="0"/>
    <n v="26"/>
    <b v="0"/>
    <x v="3"/>
    <n v="107"/>
    <n v="288.27"/>
    <x v="0"/>
    <x v="3"/>
  </r>
  <r>
    <n v="176"/>
    <s v="Silent Monster"/>
    <s v="I'm seeking funding to finish my short film, Silent Monster, to bring awareness to teenage bullying as well as teenage violence."/>
    <n v="2000"/>
    <n v="35"/>
    <x v="2"/>
    <x v="0"/>
    <s v="USD"/>
    <n v="1438803999"/>
    <n v="1436211999"/>
    <b v="0"/>
    <n v="0"/>
    <b v="0"/>
    <x v="3"/>
    <n v="2"/>
    <n v="0"/>
    <x v="0"/>
    <x v="3"/>
  </r>
  <r>
    <n v="177"/>
    <s v="The Good Samaritan"/>
    <s v="I'm making a modern day version of the bible story &quot; The Good Samaritan&quot;"/>
    <n v="5000"/>
    <n v="0"/>
    <x v="2"/>
    <x v="0"/>
    <s v="USD"/>
    <n v="1427155726"/>
    <n v="1425690526"/>
    <b v="0"/>
    <n v="7"/>
    <b v="0"/>
    <x v="3"/>
    <n v="0"/>
    <n v="0"/>
    <x v="0"/>
    <x v="3"/>
  </r>
  <r>
    <n v="178"/>
    <s v="El viaje de LucÃ­a"/>
    <s v="El viaje de LucÃ­a es un largometraje de ficciÃ³n con temÃ¡tica sobre el cÃ¡ncer infantil."/>
    <n v="116000"/>
    <n v="169985.91"/>
    <x v="2"/>
    <x v="3"/>
    <s v="EUR"/>
    <n v="1448582145"/>
    <n v="1445986545"/>
    <b v="0"/>
    <n v="0"/>
    <b v="0"/>
    <x v="3"/>
    <n v="147"/>
    <n v="0"/>
    <x v="0"/>
    <x v="3"/>
  </r>
  <r>
    <n v="179"/>
    <s v="Sustain: A Film About Survival"/>
    <s v="A feature-length film about how three people survive in a diseased world."/>
    <n v="2000"/>
    <n v="5"/>
    <x v="2"/>
    <x v="0"/>
    <s v="USD"/>
    <n v="1457056555"/>
    <n v="1454464555"/>
    <b v="0"/>
    <n v="2"/>
    <b v="0"/>
    <x v="3"/>
    <n v="0"/>
    <n v="2.5"/>
    <x v="0"/>
    <x v="3"/>
  </r>
  <r>
    <n v="180"/>
    <s v="The Rest of Us Mini-Series"/>
    <s v="The Rest of Us follows a survivor of an outbreak that nearly destroyed the earth as he travels to find some form of humanity."/>
    <n v="500"/>
    <n v="25"/>
    <x v="2"/>
    <x v="1"/>
    <s v="GBP"/>
    <n v="1428951600"/>
    <n v="1425512843"/>
    <b v="0"/>
    <n v="13"/>
    <b v="0"/>
    <x v="3"/>
    <n v="5"/>
    <n v="1.92"/>
    <x v="0"/>
    <x v="3"/>
  </r>
  <r>
    <n v="181"/>
    <s v="Immemorial"/>
    <s v="Christina has been suffering with flash backs and some very disturbing nightmares and realises that it is more than just nightmares."/>
    <n v="2500"/>
    <n v="731"/>
    <x v="2"/>
    <x v="1"/>
    <s v="GBP"/>
    <n v="1434995295"/>
    <n v="1432403295"/>
    <b v="0"/>
    <n v="4"/>
    <b v="0"/>
    <x v="3"/>
    <n v="29"/>
    <n v="182.75"/>
    <x v="0"/>
    <x v="3"/>
  </r>
  <r>
    <n v="182"/>
    <s v="ABU Pakistani Independent Feature Film"/>
    <s v="I'm Faraz, and I am raising money for my feature film called ABU. This one is for our parents, and our responsibilities towards them."/>
    <n v="80000"/>
    <n v="1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2500"/>
    <n v="4890"/>
    <x v="2"/>
    <x v="1"/>
    <s v="GBP"/>
    <n v="1417033610"/>
    <n v="1414438010"/>
    <b v="0"/>
    <n v="12"/>
    <b v="0"/>
    <x v="3"/>
    <n v="196"/>
    <n v="407.5"/>
    <x v="0"/>
    <x v="3"/>
  </r>
  <r>
    <n v="184"/>
    <s v="Lana - Short film"/>
    <s v="&quot;Lana&quot; is an horror/dramatic short film, written by myself, about a young woman fighting the darkness in her, but it might be too late."/>
    <n v="60000"/>
    <n v="39"/>
    <x v="2"/>
    <x v="5"/>
    <s v="CAD"/>
    <n v="1409543940"/>
    <n v="1404586762"/>
    <b v="0"/>
    <n v="2"/>
    <b v="0"/>
    <x v="3"/>
    <n v="0"/>
    <n v="19.5"/>
    <x v="0"/>
    <x v="3"/>
  </r>
  <r>
    <n v="185"/>
    <s v="BLANK Short Movie"/>
    <s v="Love has no boundaries!"/>
    <n v="15000"/>
    <n v="15565"/>
    <x v="2"/>
    <x v="10"/>
    <s v="NOK"/>
    <n v="1471557139"/>
    <n v="1468965139"/>
    <b v="0"/>
    <n v="10"/>
    <b v="0"/>
    <x v="3"/>
    <n v="104"/>
    <n v="1556.5"/>
    <x v="0"/>
    <x v="3"/>
  </r>
  <r>
    <n v="186"/>
    <s v="Feature Film: The Wolfes"/>
    <s v="My film is about a boy who discovers the truth about his fathers dissapearance through the dark secrets of his mothers past."/>
    <n v="1200"/>
    <n v="1245"/>
    <x v="2"/>
    <x v="0"/>
    <s v="USD"/>
    <n v="1488571200"/>
    <n v="1485977434"/>
    <b v="0"/>
    <n v="0"/>
    <b v="0"/>
    <x v="3"/>
    <n v="104"/>
    <n v="0"/>
    <x v="0"/>
    <x v="3"/>
  </r>
  <r>
    <n v="187"/>
    <s v="The Imbalanced Heart of a Symmetric Mind (film)"/>
    <s v="A young man suffering from a severe case of OCD embarks on a road trip to find peace of mind."/>
    <n v="3500"/>
    <n v="1465"/>
    <x v="2"/>
    <x v="0"/>
    <s v="USD"/>
    <n v="1437461940"/>
    <n v="1435383457"/>
    <b v="0"/>
    <n v="5"/>
    <b v="0"/>
    <x v="3"/>
    <n v="42"/>
    <n v="293"/>
    <x v="0"/>
    <x v="3"/>
  </r>
  <r>
    <n v="188"/>
    <s v="Mariano (A Screenplay)"/>
    <s v="Mariano Messini, an aspiring musician, indebted to the mafia must put his life on the line to escape their grasp and pursue his dream."/>
    <n v="750"/>
    <n v="35"/>
    <x v="2"/>
    <x v="0"/>
    <s v="USD"/>
    <n v="1409891015"/>
    <n v="1407299015"/>
    <b v="0"/>
    <n v="0"/>
    <b v="0"/>
    <x v="3"/>
    <n v="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"/>
    <n v="176524"/>
    <x v="2"/>
    <x v="0"/>
    <s v="USD"/>
    <n v="1472920477"/>
    <n v="1467736477"/>
    <b v="0"/>
    <n v="5"/>
    <b v="0"/>
    <x v="3"/>
    <n v="353"/>
    <n v="35304.800000000003"/>
    <x v="0"/>
    <x v="3"/>
  </r>
  <r>
    <n v="190"/>
    <s v="REGIONRAT, the movie"/>
    <s v="Because hope can be a 4 letter word"/>
    <n v="3500"/>
    <n v="4395"/>
    <x v="2"/>
    <x v="0"/>
    <s v="USD"/>
    <n v="1466091446"/>
    <n v="1465227446"/>
    <b v="0"/>
    <n v="1"/>
    <b v="0"/>
    <x v="3"/>
    <n v="126"/>
    <n v="4395"/>
    <x v="0"/>
    <x v="3"/>
  </r>
  <r>
    <n v="191"/>
    <s v="Trillion: Feature Film"/>
    <s v="A young boy passionate about Astronomy and Chemistry tracks down an astroid that scientists said would never hit earth."/>
    <n v="1300"/>
    <n v="1391"/>
    <x v="2"/>
    <x v="2"/>
    <s v="AUD"/>
    <n v="1443782138"/>
    <n v="1440326138"/>
    <b v="0"/>
    <n v="3"/>
    <b v="0"/>
    <x v="3"/>
    <n v="107"/>
    <n v="463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30000"/>
    <n v="285309.33"/>
    <x v="2"/>
    <x v="0"/>
    <s v="USD"/>
    <n v="1413572432"/>
    <n v="1410980432"/>
    <b v="0"/>
    <n v="3"/>
    <b v="0"/>
    <x v="3"/>
    <n v="951"/>
    <n v="95103.1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80000"/>
    <n v="1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4500"/>
    <n v="241"/>
    <x v="2"/>
    <x v="1"/>
    <s v="GBP"/>
    <n v="1457308531"/>
    <n v="1452124531"/>
    <b v="0"/>
    <n v="3"/>
    <b v="0"/>
    <x v="3"/>
    <n v="2"/>
    <n v="80.3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25000"/>
    <n v="396659"/>
    <x v="2"/>
    <x v="0"/>
    <s v="USD"/>
    <n v="1436544332"/>
    <n v="1431360332"/>
    <b v="0"/>
    <n v="0"/>
    <b v="0"/>
    <x v="3"/>
    <n v="317"/>
    <n v="0"/>
    <x v="0"/>
    <x v="3"/>
  </r>
  <r>
    <n v="196"/>
    <s v="Thunder Under Control"/>
    <s v="A moving short film about a retired female boxer who develops a relationship with a young journalist who idolises her"/>
    <n v="65000"/>
    <n v="788"/>
    <x v="2"/>
    <x v="1"/>
    <s v="GBP"/>
    <n v="1444510800"/>
    <n v="1442062898"/>
    <b v="0"/>
    <n v="19"/>
    <b v="0"/>
    <x v="3"/>
    <n v="1"/>
    <n v="41.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52"/>
    <x v="2"/>
    <x v="1"/>
    <s v="GBP"/>
    <n v="1487365200"/>
    <n v="1483734100"/>
    <b v="0"/>
    <n v="8"/>
    <b v="0"/>
    <x v="3"/>
    <n v="10"/>
    <n v="31.5"/>
    <x v="0"/>
    <x v="3"/>
  </r>
  <r>
    <n v="198"/>
    <s v="Nine Lives"/>
    <s v="Nine Lives is a story of one woman's survival of EIGHT near deaths and her love for one man as an influence to fight for the NINTH."/>
    <n v="1"/>
    <n v="9302.5"/>
    <x v="2"/>
    <x v="0"/>
    <s v="USD"/>
    <n v="1412500322"/>
    <n v="1409908322"/>
    <b v="0"/>
    <n v="6"/>
    <b v="0"/>
    <x v="3"/>
    <n v="930250"/>
    <n v="1550.4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3236"/>
    <x v="2"/>
    <x v="0"/>
    <s v="USD"/>
    <n v="1472698702"/>
    <n v="1470106702"/>
    <b v="0"/>
    <n v="0"/>
    <b v="0"/>
    <x v="3"/>
    <n v="108"/>
    <n v="0"/>
    <x v="0"/>
    <x v="3"/>
  </r>
  <r>
    <n v="200"/>
    <s v="The Crossing Shore"/>
    <s v="A film dedicated to an AAF Pilot's struggle to survive behind enemy lines during WWII."/>
    <n v="2000"/>
    <n v="2065"/>
    <x v="2"/>
    <x v="0"/>
    <s v="USD"/>
    <n v="1410746403"/>
    <n v="1408154403"/>
    <b v="0"/>
    <n v="18"/>
    <b v="0"/>
    <x v="3"/>
    <n v="103"/>
    <n v="114.72"/>
    <x v="0"/>
    <x v="3"/>
  </r>
  <r>
    <n v="201"/>
    <s v="Life of Change"/>
    <s v="Everyone has a choice. Can two college students get past their differences to save the life of a man whom they've never met before?"/>
    <n v="50000"/>
    <n v="0"/>
    <x v="2"/>
    <x v="0"/>
    <s v="USD"/>
    <n v="1423424329"/>
    <n v="1421696329"/>
    <b v="0"/>
    <n v="7"/>
    <b v="0"/>
    <x v="3"/>
    <n v="0"/>
    <n v="0"/>
    <x v="0"/>
    <x v="3"/>
  </r>
  <r>
    <n v="202"/>
    <s v="Modern Gangsters"/>
    <s v="new web series created by jonney terry"/>
    <n v="2000"/>
    <n v="2033"/>
    <x v="2"/>
    <x v="0"/>
    <s v="USD"/>
    <n v="1444337940"/>
    <n v="1441750564"/>
    <b v="0"/>
    <n v="0"/>
    <b v="0"/>
    <x v="3"/>
    <n v="102"/>
    <n v="0"/>
    <x v="0"/>
    <x v="3"/>
  </r>
  <r>
    <n v="203"/>
    <s v="TheM"/>
    <s v="We are aiming to make a Web Series based on Youth Culture and the misrepresentation of socially stereotyped people."/>
    <n v="9600"/>
    <n v="264"/>
    <x v="2"/>
    <x v="1"/>
    <s v="GBP"/>
    <n v="1422562864"/>
    <n v="1417378864"/>
    <b v="0"/>
    <n v="8"/>
    <b v="0"/>
    <x v="3"/>
    <n v="3"/>
    <n v="33"/>
    <x v="0"/>
    <x v="3"/>
  </r>
  <r>
    <n v="204"/>
    <s v="WHERE IS DANIEL? The feature film"/>
    <s v="A feature film based on the true story of Bruce and Denise Morcombe and their battle for justice for their missing son Daniel."/>
    <n v="85000"/>
    <n v="126082.45"/>
    <x v="2"/>
    <x v="2"/>
    <s v="AUD"/>
    <n v="1470319203"/>
    <n v="1467727203"/>
    <b v="0"/>
    <n v="1293"/>
    <b v="0"/>
    <x v="3"/>
    <n v="148"/>
    <n v="97.51"/>
    <x v="0"/>
    <x v="3"/>
  </r>
  <r>
    <n v="205"/>
    <s v="KISS ME GOODBYE - A REFRESHING VOICE IN INDIE FILMMAKING"/>
    <s v="A martyr faces execution at the hands of the State, while enduring the horrors and alienation of a new world order."/>
    <n v="2658"/>
    <n v="2693"/>
    <x v="2"/>
    <x v="0"/>
    <s v="USD"/>
    <n v="1444144222"/>
    <n v="1441120222"/>
    <b v="0"/>
    <n v="17"/>
    <b v="0"/>
    <x v="3"/>
    <n v="101"/>
    <n v="158.41"/>
    <x v="0"/>
    <x v="3"/>
  </r>
  <r>
    <n v="206"/>
    <s v="Blood Bond Movie Development"/>
    <s v="A love story featuring adoption,struggle,dysfunction,grace, healing, and restoration."/>
    <n v="5000"/>
    <n v="5000"/>
    <x v="2"/>
    <x v="0"/>
    <s v="USD"/>
    <n v="1470441983"/>
    <n v="1468627583"/>
    <b v="0"/>
    <n v="0"/>
    <b v="0"/>
    <x v="3"/>
    <n v="100"/>
    <n v="0"/>
    <x v="0"/>
    <x v="3"/>
  </r>
  <r>
    <n v="207"/>
    <s v="M39 - Action film / Drama"/>
    <s v="To avoid bankruptcy, Vincent, a passionate young entrepreneur embarks  on an illicit affair in order to save his dream business."/>
    <n v="5000"/>
    <n v="5070"/>
    <x v="2"/>
    <x v="5"/>
    <s v="CAD"/>
    <n v="1420346638"/>
    <n v="1417754638"/>
    <b v="0"/>
    <n v="13"/>
    <b v="0"/>
    <x v="3"/>
    <n v="101"/>
    <n v="390"/>
    <x v="0"/>
    <x v="3"/>
  </r>
  <r>
    <n v="208"/>
    <s v="OLIVIA"/>
    <s v="A young woman's journey from Africa to Australia where she finds heaven on earth, love and tragedy. Within her tragedy she saves lives."/>
    <n v="17000"/>
    <n v="18472"/>
    <x v="2"/>
    <x v="2"/>
    <s v="AUD"/>
    <n v="1418719967"/>
    <n v="1416127967"/>
    <b v="0"/>
    <n v="0"/>
    <b v="0"/>
    <x v="3"/>
    <n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8000"/>
    <n v="8730"/>
    <x v="2"/>
    <x v="0"/>
    <s v="USD"/>
    <n v="1436566135"/>
    <n v="1433974135"/>
    <b v="0"/>
    <n v="0"/>
    <b v="0"/>
    <x v="3"/>
    <n v="109"/>
    <n v="0"/>
    <x v="0"/>
    <x v="3"/>
  </r>
  <r>
    <n v="210"/>
    <s v="Like Son, Like Father"/>
    <s v="A tender short film about a young man who needs advice from  someone he had no intention of ever meeting, his biological father."/>
    <n v="4000"/>
    <n v="4545"/>
    <x v="2"/>
    <x v="0"/>
    <s v="USD"/>
    <n v="1443675600"/>
    <n v="1441157592"/>
    <b v="0"/>
    <n v="33"/>
    <b v="0"/>
    <x v="3"/>
    <n v="114"/>
    <n v="137.7299999999999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500"/>
    <n v="1501"/>
    <x v="2"/>
    <x v="0"/>
    <s v="USD"/>
    <n v="1442634617"/>
    <n v="1440042617"/>
    <b v="0"/>
    <n v="12"/>
    <b v="0"/>
    <x v="3"/>
    <n v="100"/>
    <n v="125.08"/>
    <x v="0"/>
    <x v="3"/>
  </r>
  <r>
    <n v="212"/>
    <s v="The Ecstasy of Vengeance - Feature Length Film"/>
    <s v="This film is a fictional crime drama following the events of a heist that ended in bloodshed."/>
    <n v="1500"/>
    <n v="2180"/>
    <x v="2"/>
    <x v="0"/>
    <s v="USD"/>
    <n v="1460837320"/>
    <n v="1455656920"/>
    <b v="0"/>
    <n v="1"/>
    <b v="0"/>
    <x v="3"/>
    <n v="145"/>
    <n v="2180"/>
    <x v="0"/>
    <x v="3"/>
  </r>
  <r>
    <n v="213"/>
    <s v="Hart Blvd. A feature film by Andrew Greve"/>
    <s v="A family dramedy about a grandfather  and grandson who are both on their path to redemption."/>
    <n v="18500"/>
    <n v="19324"/>
    <x v="2"/>
    <x v="0"/>
    <s v="USD"/>
    <n v="1439734001"/>
    <n v="1437142547"/>
    <b v="0"/>
    <n v="1"/>
    <b v="0"/>
    <x v="3"/>
    <n v="104"/>
    <n v="1932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24000"/>
    <n v="4853"/>
    <x v="2"/>
    <x v="0"/>
    <s v="USD"/>
    <n v="1425655349"/>
    <n v="1420471349"/>
    <b v="0"/>
    <n v="1"/>
    <b v="0"/>
    <x v="3"/>
    <n v="20"/>
    <n v="4853"/>
    <x v="0"/>
    <x v="3"/>
  </r>
  <r>
    <n v="215"/>
    <s v="Invisible Scars"/>
    <s v="A short drama based on a true events. Story of a British Soldier who comes back home suffering from Post Traumatic Stress Disorder."/>
    <n v="7000"/>
    <n v="1102"/>
    <x v="2"/>
    <x v="1"/>
    <s v="GBP"/>
    <n v="1455753540"/>
    <n v="1452058282"/>
    <b v="0"/>
    <n v="1"/>
    <b v="0"/>
    <x v="3"/>
    <n v="16"/>
    <n v="1102"/>
    <x v="0"/>
    <x v="3"/>
  </r>
  <r>
    <n v="216"/>
    <s v="Another Brick In The Wall - Feature Film"/>
    <s v="A nostalgic film about the unorthodox teacher we all wish we had, the girl we all fell for, and the friend we didn't expect to make."/>
    <n v="19800"/>
    <n v="22197"/>
    <x v="2"/>
    <x v="0"/>
    <s v="USD"/>
    <n v="1429740037"/>
    <n v="1425423637"/>
    <b v="0"/>
    <n v="84"/>
    <b v="0"/>
    <x v="3"/>
    <n v="112"/>
    <n v="264.25"/>
    <x v="0"/>
    <x v="3"/>
  </r>
  <r>
    <n v="217"/>
    <s v="Bitch"/>
    <s v="A roadmovie by paw"/>
    <n v="45000"/>
    <n v="46100.69"/>
    <x v="2"/>
    <x v="11"/>
    <s v="SEK"/>
    <n v="1419780149"/>
    <n v="1417101749"/>
    <b v="0"/>
    <n v="38"/>
    <b v="0"/>
    <x v="3"/>
    <n v="102"/>
    <n v="1213.18"/>
    <x v="0"/>
    <x v="3"/>
  </r>
  <r>
    <n v="218"/>
    <s v="Charmaine (Daughter of Charlotte)"/>
    <s v="A sassy talking spider named Charmaine, joins forces with an abused young boy.  She stages off bullies and help fight an abusive father"/>
    <n v="1250"/>
    <n v="1361"/>
    <x v="2"/>
    <x v="0"/>
    <s v="USD"/>
    <n v="1431702289"/>
    <n v="1426518289"/>
    <b v="0"/>
    <n v="1"/>
    <b v="0"/>
    <x v="3"/>
    <n v="109"/>
    <n v="1361"/>
    <x v="0"/>
    <x v="3"/>
  </r>
  <r>
    <n v="219"/>
    <s v="True Colors"/>
    <s v="An hour-long pilot about a group of suburban LGBT teens coming of age in the early 90's."/>
    <n v="20000"/>
    <n v="21679"/>
    <x v="2"/>
    <x v="0"/>
    <s v="USD"/>
    <n v="1459493940"/>
    <n v="1456732225"/>
    <b v="0"/>
    <n v="76"/>
    <b v="0"/>
    <x v="3"/>
    <n v="108"/>
    <n v="285.25"/>
    <x v="0"/>
    <x v="3"/>
  </r>
  <r>
    <n v="220"/>
    <s v="LA VIE"/>
    <s v="A Freelancer abandons everything to chase after his dream of being &quot;great&quot; escape to Bangkok and return to his home-world."/>
    <n v="20000"/>
    <n v="20253"/>
    <x v="2"/>
    <x v="0"/>
    <s v="USD"/>
    <n v="1440101160"/>
    <n v="1436542030"/>
    <b v="0"/>
    <n v="3"/>
    <b v="0"/>
    <x v="3"/>
    <n v="101"/>
    <n v="6751"/>
    <x v="0"/>
    <x v="3"/>
  </r>
  <r>
    <n v="221"/>
    <s v="Archetypes"/>
    <s v="Film about Schizophrenia with Surreal Twists!"/>
    <n v="18000"/>
    <n v="18221"/>
    <x v="2"/>
    <x v="0"/>
    <s v="USD"/>
    <n v="1427569564"/>
    <n v="1422389164"/>
    <b v="0"/>
    <n v="0"/>
    <b v="0"/>
    <x v="3"/>
    <n v="101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11"/>
    <n v="5"/>
    <x v="2"/>
    <x v="0"/>
    <s v="USD"/>
    <n v="1427423940"/>
    <n v="1422383318"/>
    <b v="0"/>
    <n v="2"/>
    <b v="0"/>
    <x v="3"/>
    <n v="1"/>
    <n v="2.5"/>
    <x v="0"/>
    <x v="3"/>
  </r>
  <r>
    <n v="223"/>
    <s v="The Pass"/>
    <s v="An old man, a U.S Marine Corps veteran remembers his combat experience in the battle of Toktong Pass 1950, during the Korean War."/>
    <n v="50000"/>
    <n v="349474"/>
    <x v="2"/>
    <x v="0"/>
    <s v="USD"/>
    <n v="1463879100"/>
    <n v="1461287350"/>
    <b v="0"/>
    <n v="0"/>
    <b v="0"/>
    <x v="3"/>
    <n v="69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160000"/>
    <n v="791862"/>
    <x v="2"/>
    <x v="2"/>
    <s v="AUD"/>
    <n v="1436506726"/>
    <n v="1431322726"/>
    <b v="0"/>
    <n v="0"/>
    <b v="0"/>
    <x v="3"/>
    <n v="495"/>
    <n v="0"/>
    <x v="0"/>
    <x v="3"/>
  </r>
  <r>
    <n v="225"/>
    <s v="Backpage Shawty"/>
    <s v="I'm creating a &quot;Lifetime&quot; type drama film about a girl who uses backpage for money, but trying to turn her life around."/>
    <n v="10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10000"/>
    <n v="11056.75"/>
    <x v="2"/>
    <x v="1"/>
    <s v="GBP"/>
    <n v="1433064540"/>
    <n v="1428854344"/>
    <b v="0"/>
    <n v="2"/>
    <b v="0"/>
    <x v="3"/>
    <n v="111"/>
    <n v="5528.38"/>
    <x v="0"/>
    <x v="3"/>
  </r>
  <r>
    <n v="227"/>
    <s v="The Chance of Freedom Short Film"/>
    <s v="Imagine your life is full is nothing but pain and darkness. One day, you had the chance to be free from it all. Would you take it?"/>
    <n v="6000"/>
    <n v="10802"/>
    <x v="2"/>
    <x v="0"/>
    <s v="USD"/>
    <n v="1436477241"/>
    <n v="1433885241"/>
    <b v="0"/>
    <n v="0"/>
    <b v="0"/>
    <x v="3"/>
    <n v="180"/>
    <n v="0"/>
    <x v="0"/>
    <x v="3"/>
  </r>
  <r>
    <n v="228"/>
    <s v="Facets of a Geek life"/>
    <s v="I am making a film from one one of my books called facets of a Geek life."/>
    <n v="100000"/>
    <n v="2607"/>
    <x v="2"/>
    <x v="1"/>
    <s v="GBP"/>
    <n v="1433176105"/>
    <n v="1427992105"/>
    <b v="0"/>
    <n v="0"/>
    <b v="0"/>
    <x v="3"/>
    <n v="3"/>
    <n v="0"/>
    <x v="0"/>
    <x v="3"/>
  </r>
  <r>
    <n v="229"/>
    <s v="The Perfect Plan"/>
    <s v="I teenage girl that wants to go around the system. She does all she can to cheat and finds herself in a bad position when she messesup"/>
    <n v="6300"/>
    <n v="445"/>
    <x v="2"/>
    <x v="12"/>
    <s v="EUR"/>
    <n v="1455402297"/>
    <n v="1452810297"/>
    <b v="0"/>
    <n v="0"/>
    <b v="0"/>
    <x v="3"/>
    <n v="7"/>
    <n v="0"/>
    <x v="0"/>
    <x v="3"/>
  </r>
  <r>
    <n v="230"/>
    <s v="In Love There's War"/>
    <s v="In Love There's War is a spicy web series that will have viewers at the edge of their seats as deception and hidden secrecies unravel."/>
    <n v="5000"/>
    <n v="5271"/>
    <x v="2"/>
    <x v="0"/>
    <s v="USD"/>
    <n v="1433443151"/>
    <n v="1430851151"/>
    <b v="0"/>
    <n v="2"/>
    <b v="0"/>
    <x v="3"/>
    <n v="105"/>
    <n v="2635.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00000"/>
    <n v="348018"/>
    <x v="2"/>
    <x v="0"/>
    <s v="USD"/>
    <n v="1451775651"/>
    <n v="1449183651"/>
    <b v="0"/>
    <n v="0"/>
    <b v="0"/>
    <x v="3"/>
    <n v="348"/>
    <n v="0"/>
    <x v="0"/>
    <x v="3"/>
  </r>
  <r>
    <n v="232"/>
    <s v="#noblurredlines"/>
    <s v="A high-impact, high-quality resource to address, for young people and youth-related professionals, the issue of sexual consent."/>
    <n v="9000"/>
    <n v="997"/>
    <x v="2"/>
    <x v="1"/>
    <s v="GBP"/>
    <n v="1425066546"/>
    <n v="1422474546"/>
    <b v="0"/>
    <n v="7"/>
    <b v="0"/>
    <x v="3"/>
    <n v="11"/>
    <n v="142.43"/>
    <x v="0"/>
    <x v="3"/>
  </r>
  <r>
    <n v="233"/>
    <s v="Area 4 - The Film"/>
    <s v="â€œArea 4â€ revolves around Frank Hammond, a counselor at a high school, who discovers the scandals that took place."/>
    <n v="30000"/>
    <n v="136924.35"/>
    <x v="2"/>
    <x v="0"/>
    <s v="USD"/>
    <n v="1475185972"/>
    <n v="1472593972"/>
    <b v="0"/>
    <n v="0"/>
    <b v="0"/>
    <x v="3"/>
    <n v="456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4290"/>
    <n v="5"/>
    <x v="2"/>
    <x v="0"/>
    <s v="USD"/>
    <n v="1434847859"/>
    <n v="1431391859"/>
    <b v="0"/>
    <n v="5"/>
    <b v="0"/>
    <x v="3"/>
    <n v="0"/>
    <n v="1"/>
    <x v="0"/>
    <x v="3"/>
  </r>
  <r>
    <n v="235"/>
    <s v="Film about help homeless child to live a better life."/>
    <s v="Taking people on a deep emotional trip with a story about sometimes those who have less, give more."/>
    <n v="3000"/>
    <n v="3231"/>
    <x v="2"/>
    <x v="0"/>
    <s v="USD"/>
    <n v="1436478497"/>
    <n v="1433886497"/>
    <b v="0"/>
    <n v="0"/>
    <b v="0"/>
    <x v="3"/>
    <n v="108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50000"/>
    <n v="64974"/>
    <x v="2"/>
    <x v="0"/>
    <s v="USD"/>
    <n v="1451952000"/>
    <n v="1447380099"/>
    <b v="0"/>
    <n v="0"/>
    <b v="0"/>
    <x v="3"/>
    <n v="130"/>
    <n v="0"/>
    <x v="0"/>
    <x v="3"/>
  </r>
  <r>
    <n v="237"/>
    <s v="Making The Choice"/>
    <s v="Making The Choice is a christian short film series."/>
    <n v="5000"/>
    <n v="5260"/>
    <x v="2"/>
    <x v="0"/>
    <s v="USD"/>
    <n v="1457445069"/>
    <n v="1452261069"/>
    <b v="0"/>
    <n v="1"/>
    <b v="0"/>
    <x v="3"/>
    <n v="105"/>
    <n v="5260"/>
    <x v="0"/>
    <x v="3"/>
  </r>
  <r>
    <n v="238"/>
    <s v="Within The Threshold"/>
    <s v="A film to stop society from judging others and get along. Life is not about discrimination! Donate for this Thrilling Drama Series!!!!"/>
    <n v="10000"/>
    <n v="10556"/>
    <x v="2"/>
    <x v="0"/>
    <s v="USD"/>
    <n v="1483088400"/>
    <n v="1481324760"/>
    <b v="0"/>
    <n v="0"/>
    <b v="0"/>
    <x v="3"/>
    <n v="106"/>
    <n v="0"/>
    <x v="0"/>
    <x v="3"/>
  </r>
  <r>
    <n v="239"/>
    <s v="Filthy - Short Film"/>
    <s v="Lovers Clint and Eli convey their conflicting perspectives of guilt and remorse while in the desolate Australian bush."/>
    <n v="3000"/>
    <n v="5"/>
    <x v="2"/>
    <x v="2"/>
    <s v="AUD"/>
    <n v="1446984000"/>
    <n v="1445308730"/>
    <b v="0"/>
    <n v="5"/>
    <b v="0"/>
    <x v="3"/>
    <n v="0"/>
    <n v="1"/>
    <x v="0"/>
    <x v="3"/>
  </r>
  <r>
    <n v="240"/>
    <s v="Hackers in Uganda: A Documentary"/>
    <s v="&quot;Hackers in Uganda&quot; is the story of a group of humanitarian computer hackers providing technological education and services in Uganda."/>
    <n v="4000"/>
    <n v="5660"/>
    <x v="0"/>
    <x v="0"/>
    <s v="USD"/>
    <n v="1367773211"/>
    <n v="1363885211"/>
    <b v="1"/>
    <n v="137"/>
    <b v="1"/>
    <x v="4"/>
    <n v="142"/>
    <n v="41.31"/>
    <x v="0"/>
    <x v="4"/>
  </r>
  <r>
    <n v="241"/>
    <s v="&quot;LESLIE&quot;"/>
    <s v="&quot;LESLIE&quot; explores the unapologetic life of Leslie Cochran, the thong-clad homeless man turned cultural icon in the heart of Texas."/>
    <n v="7900"/>
    <n v="15077"/>
    <x v="0"/>
    <x v="0"/>
    <s v="USD"/>
    <n v="1419180304"/>
    <n v="1415292304"/>
    <b v="1"/>
    <n v="376"/>
    <b v="1"/>
    <x v="4"/>
    <n v="191"/>
    <n v="40.1"/>
    <x v="0"/>
    <x v="4"/>
  </r>
  <r>
    <n v="242"/>
    <s v="Hardwater"/>
    <s v="An unprecedented feature-length documentary film about Maine's tribal, oft-misunderstood ice fishing sub-culture."/>
    <n v="5000"/>
    <n v="5040"/>
    <x v="0"/>
    <x v="0"/>
    <s v="USD"/>
    <n v="1324381790"/>
    <n v="1321357790"/>
    <b v="1"/>
    <n v="202"/>
    <b v="1"/>
    <x v="4"/>
    <n v="101"/>
    <n v="24.95"/>
    <x v="0"/>
    <x v="4"/>
  </r>
  <r>
    <n v="243"/>
    <s v="Following Boruch"/>
    <s v="A Hasidic man reaches a turning point in his recovery from mental illness and addiction, and is determined to start a new life."/>
    <n v="3000"/>
    <n v="10067.5"/>
    <x v="0"/>
    <x v="0"/>
    <s v="USD"/>
    <n v="1393031304"/>
    <n v="1390439304"/>
    <b v="1"/>
    <n v="328"/>
    <b v="1"/>
    <x v="4"/>
    <n v="336"/>
    <n v="30.69"/>
    <x v="0"/>
    <x v="4"/>
  </r>
  <r>
    <n v="244"/>
    <d v="2008-11-04T00:00:00"/>
    <s v="A transmedia-project to amass a library of footage shot the day Obama was elected, for (1) a feature documentary, (2) an interactive web history"/>
    <n v="16000"/>
    <n v="835"/>
    <x v="0"/>
    <x v="0"/>
    <s v="USD"/>
    <n v="1268723160"/>
    <n v="1265269559"/>
    <b v="1"/>
    <n v="84"/>
    <b v="1"/>
    <x v="4"/>
    <n v="5"/>
    <n v="9.9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"/>
    <n v="1575"/>
    <x v="0"/>
    <x v="0"/>
    <s v="USD"/>
    <n v="1345079785"/>
    <n v="1342487785"/>
    <b v="1"/>
    <n v="96"/>
    <b v="1"/>
    <x v="4"/>
    <n v="315"/>
    <n v="16.41"/>
    <x v="0"/>
    <x v="4"/>
  </r>
  <r>
    <n v="246"/>
    <s v="LEAVING ATLANTA THE FILM"/>
    <s v="From 1979 to 1981 twenty-nine Black children in Atlanta were murdered and the others terrified. This is our story..."/>
    <n v="1200"/>
    <n v="1883.64"/>
    <x v="0"/>
    <x v="0"/>
    <s v="USD"/>
    <n v="1292665405"/>
    <n v="1288341805"/>
    <b v="1"/>
    <n v="223"/>
    <b v="1"/>
    <x v="4"/>
    <n v="157"/>
    <n v="8.4499999999999993"/>
    <x v="0"/>
    <x v="4"/>
  </r>
  <r>
    <n v="247"/>
    <s v="Deja-Vu: Dissecting Memory on Camera"/>
    <s v="A young neuroscientist attempts to reconnect with his ailing father by obsessively studying old family footage._x000a_"/>
    <n v="11000"/>
    <n v="1788"/>
    <x v="0"/>
    <x v="0"/>
    <s v="USD"/>
    <n v="1287200340"/>
    <n v="1284042614"/>
    <b v="1"/>
    <n v="62"/>
    <b v="1"/>
    <x v="4"/>
    <n v="16"/>
    <n v="28.8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15000"/>
    <n v="33892"/>
    <x v="0"/>
    <x v="0"/>
    <s v="USD"/>
    <n v="1325961309"/>
    <n v="1322073309"/>
    <b v="1"/>
    <n v="146"/>
    <b v="1"/>
    <x v="4"/>
    <n v="226"/>
    <n v="232.1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500"/>
    <n v="3978"/>
    <x v="0"/>
    <x v="0"/>
    <s v="USD"/>
    <n v="1282498800"/>
    <n v="1275603020"/>
    <b v="1"/>
    <n v="235"/>
    <b v="1"/>
    <x v="4"/>
    <n v="114"/>
    <n v="16.93"/>
    <x v="0"/>
    <x v="4"/>
  </r>
  <r>
    <n v="250"/>
    <s v="BOONE- THE DOCUMENTARY"/>
    <s v="Three young farmers risk land and friendship to stand up to the USDA. An experiential film about living a life of self reliance."/>
    <n v="11000"/>
    <n v="12106"/>
    <x v="0"/>
    <x v="0"/>
    <s v="USD"/>
    <n v="1370525691"/>
    <n v="1367933691"/>
    <b v="1"/>
    <n v="437"/>
    <b v="1"/>
    <x v="4"/>
    <n v="110"/>
    <n v="27.7"/>
    <x v="0"/>
    <x v="4"/>
  </r>
  <r>
    <n v="251"/>
    <s v="The Way Back to Yarasquin: A Coffee Pilgrimage"/>
    <s v="Remarkably devoted, Mayra is single-handedly sourcing small farm, single-origin coffee from her rural village in Honduras."/>
    <n v="550"/>
    <n v="860"/>
    <x v="0"/>
    <x v="0"/>
    <s v="USD"/>
    <n v="1337194800"/>
    <n v="1334429646"/>
    <b v="1"/>
    <n v="77"/>
    <b v="1"/>
    <x v="4"/>
    <n v="156"/>
    <n v="11.17"/>
    <x v="0"/>
    <x v="4"/>
  </r>
  <r>
    <n v="252"/>
    <s v="Good Grief: Making CARTOON COLLEGE - a documentary about comics"/>
    <s v="The definitive story of indie comics and the foremost institution of higher learning for those who draw them."/>
    <n v="600"/>
    <n v="1841"/>
    <x v="0"/>
    <x v="0"/>
    <s v="USD"/>
    <n v="1275364740"/>
    <n v="1269878058"/>
    <b v="1"/>
    <n v="108"/>
    <b v="1"/>
    <x v="4"/>
    <n v="307"/>
    <n v="17.0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2750"/>
    <n v="45"/>
    <x v="0"/>
    <x v="0"/>
    <s v="USD"/>
    <n v="1329320235"/>
    <n v="1326728235"/>
    <b v="1"/>
    <n v="7"/>
    <b v="1"/>
    <x v="4"/>
    <n v="2"/>
    <n v="6.43"/>
    <x v="0"/>
    <x v="4"/>
  </r>
  <r>
    <n v="254"/>
    <s v="&quot;I Clown You&quot; Documentary"/>
    <s v="&quot;I Clown You&quot; is a documentary about Israeli medical clowns and clowning as an art of challenging the norm."/>
    <n v="75000"/>
    <n v="8471"/>
    <x v="0"/>
    <x v="0"/>
    <s v="USD"/>
    <n v="1445047200"/>
    <n v="1442443910"/>
    <b v="1"/>
    <n v="314"/>
    <b v="1"/>
    <x v="4"/>
    <n v="11"/>
    <n v="26.98"/>
    <x v="0"/>
    <x v="4"/>
  </r>
  <r>
    <n v="255"/>
    <s v="xoxosms: a documentary about love in the 21st century"/>
    <s v="xoxosms is a documentary about first love, long distance and Skype."/>
    <n v="2300"/>
    <n v="2835"/>
    <x v="0"/>
    <x v="0"/>
    <s v="USD"/>
    <n v="1300275482"/>
    <n v="1297687082"/>
    <b v="1"/>
    <n v="188"/>
    <b v="1"/>
    <x v="4"/>
    <n v="123"/>
    <n v="15.08"/>
    <x v="0"/>
    <x v="4"/>
  </r>
  <r>
    <n v="256"/>
    <s v="POW WOW: Share the arts community of Hawaii"/>
    <s v="Help share the art and community of Pow Wow, a contemporary art movement in Hawaii, with the rest of the world. #powwowhawaii"/>
    <n v="4000"/>
    <n v="5045"/>
    <x v="0"/>
    <x v="0"/>
    <s v="USD"/>
    <n v="1363458467"/>
    <n v="1360866467"/>
    <b v="1"/>
    <n v="275"/>
    <b v="1"/>
    <x v="4"/>
    <n v="126"/>
    <n v="18.35000000000000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516"/>
    <n v="13864.17"/>
    <x v="0"/>
    <x v="0"/>
    <s v="USD"/>
    <n v="1463670162"/>
    <n v="1461078162"/>
    <b v="1"/>
    <n v="560"/>
    <b v="1"/>
    <x v="4"/>
    <n v="111"/>
    <n v="24.7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12000"/>
    <n v="12348.5"/>
    <x v="0"/>
    <x v="0"/>
    <s v="USD"/>
    <n v="1308359666"/>
    <n v="1305767666"/>
    <b v="1"/>
    <n v="688"/>
    <b v="1"/>
    <x v="4"/>
    <n v="103"/>
    <n v="17.9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x v="4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500"/>
    <n v="3880"/>
    <x v="0"/>
    <x v="0"/>
    <s v="USD"/>
    <n v="1279360740"/>
    <n v="1275415679"/>
    <b v="1"/>
    <n v="88"/>
    <b v="1"/>
    <x v="4"/>
    <n v="111"/>
    <n v="44.09"/>
    <x v="0"/>
    <x v="4"/>
  </r>
  <r>
    <n v="261"/>
    <s v="Empires: The Film"/>
    <s v="Empires explores the impact of networks on histories and philosophies of political thought."/>
    <n v="7000"/>
    <n v="7905"/>
    <x v="0"/>
    <x v="0"/>
    <s v="USD"/>
    <n v="1339080900"/>
    <n v="1334783704"/>
    <b v="1"/>
    <n v="220"/>
    <b v="1"/>
    <x v="4"/>
    <n v="113"/>
    <n v="35.93"/>
    <x v="0"/>
    <x v="4"/>
  </r>
  <r>
    <n v="262"/>
    <s v="The Last Cosmonaut"/>
    <s v="He can never die. He will live forever. He is the last cosmonaut, and this is his story."/>
    <n v="3500"/>
    <n v="361"/>
    <x v="0"/>
    <x v="0"/>
    <s v="USD"/>
    <n v="1298699828"/>
    <n v="1294811828"/>
    <b v="1"/>
    <n v="145"/>
    <b v="1"/>
    <x v="4"/>
    <n v="10"/>
    <n v="2.4900000000000002"/>
    <x v="0"/>
    <x v="4"/>
  </r>
  <r>
    <n v="263"/>
    <s v="AMERICAN WINTER: A Documentary Film"/>
    <s v="We need $75,000 to finish this film on families struggling in the worst_x000a_economy in 80 years, while facing huge cuts to social services."/>
    <n v="10000"/>
    <n v="10235"/>
    <x v="0"/>
    <x v="0"/>
    <s v="USD"/>
    <n v="1348786494"/>
    <n v="1346194494"/>
    <b v="1"/>
    <n v="963"/>
    <b v="1"/>
    <x v="4"/>
    <n v="102"/>
    <n v="10.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1200"/>
    <n v="1728.07"/>
    <x v="0"/>
    <x v="0"/>
    <s v="USD"/>
    <n v="1336747995"/>
    <n v="1334155995"/>
    <b v="1"/>
    <n v="91"/>
    <b v="1"/>
    <x v="4"/>
    <n v="144"/>
    <n v="18.989999999999998"/>
    <x v="0"/>
    <x v="4"/>
  </r>
  <r>
    <n v="265"/>
    <s v="The Garden Summer"/>
    <s v="A documentary: a summer garden and communities of local food exchange. The integration of old and new, beauty and function, growth and sustainability."/>
    <n v="800"/>
    <n v="1686"/>
    <x v="0"/>
    <x v="0"/>
    <s v="USD"/>
    <n v="1273522560"/>
    <n v="1269928430"/>
    <b v="1"/>
    <n v="58"/>
    <b v="1"/>
    <x v="4"/>
    <n v="211"/>
    <n v="29.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10000"/>
    <n v="11"/>
    <x v="0"/>
    <x v="0"/>
    <s v="USD"/>
    <n v="1271994660"/>
    <n v="1264565507"/>
    <b v="1"/>
    <n v="36"/>
    <b v="1"/>
    <x v="4"/>
    <n v="0"/>
    <n v="0.31"/>
    <x v="0"/>
    <x v="4"/>
  </r>
  <r>
    <n v="267"/>
    <s v="Uncharted Amazon"/>
    <s v="A visually stunning, feature length film chronicling life's challenges in the remote depths of the Amazon rainforest."/>
    <n v="3000"/>
    <n v="3105"/>
    <x v="0"/>
    <x v="1"/>
    <s v="GBP"/>
    <n v="1403693499"/>
    <n v="1401101499"/>
    <b v="1"/>
    <n v="165"/>
    <b v="1"/>
    <x v="4"/>
    <n v="104"/>
    <n v="18.82"/>
    <x v="0"/>
    <x v="4"/>
  </r>
  <r>
    <n v="268"/>
    <s v="La Tierra de los Adioses"/>
    <s v="Help us finish a documentary about four teens coming-of-age in a small, rural Mexican town that has suffered 50% migration to the U.S."/>
    <n v="1500"/>
    <n v="1686"/>
    <x v="0"/>
    <x v="0"/>
    <s v="USD"/>
    <n v="1320640778"/>
    <n v="1316749178"/>
    <b v="1"/>
    <n v="111"/>
    <b v="1"/>
    <x v="4"/>
    <n v="112"/>
    <n v="15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50000"/>
    <n v="50653.11"/>
    <x v="0"/>
    <x v="2"/>
    <s v="AUD"/>
    <n v="1487738622"/>
    <n v="1485146622"/>
    <b v="1"/>
    <n v="1596"/>
    <b v="1"/>
    <x v="4"/>
    <n v="101"/>
    <n v="31.7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5105"/>
    <n v="216"/>
    <x v="0"/>
    <x v="0"/>
    <s v="USD"/>
    <n v="1306296000"/>
    <n v="1301950070"/>
    <b v="1"/>
    <n v="61"/>
    <b v="1"/>
    <x v="4"/>
    <n v="4"/>
    <n v="3.54"/>
    <x v="0"/>
    <x v="4"/>
  </r>
  <r>
    <n v="271"/>
    <s v="The Mathare Project"/>
    <s v="A documentary shot over 12 years about the hopes and dreams of five orphans struggling to reach adulthood in Kenya's Mathare slum."/>
    <n v="12000"/>
    <n v="12042"/>
    <x v="0"/>
    <x v="0"/>
    <s v="USD"/>
    <n v="1388649600"/>
    <n v="1386123861"/>
    <b v="1"/>
    <n v="287"/>
    <b v="1"/>
    <x v="4"/>
    <n v="100"/>
    <n v="41.9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800000"/>
    <n v="645"/>
    <x v="0"/>
    <x v="0"/>
    <s v="USD"/>
    <n v="1272480540"/>
    <n v="1267220191"/>
    <b v="1"/>
    <n v="65"/>
    <b v="1"/>
    <x v="4"/>
    <n v="0"/>
    <n v="9.9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1500"/>
    <n v="1650"/>
    <x v="0"/>
    <x v="0"/>
    <s v="USD"/>
    <n v="1309694266"/>
    <n v="1307102266"/>
    <b v="1"/>
    <n v="118"/>
    <b v="1"/>
    <x v="4"/>
    <n v="110"/>
    <n v="13.98"/>
    <x v="0"/>
    <x v="4"/>
  </r>
  <r>
    <n v="274"/>
    <s v="In Search of Nabad (Documentary Film)"/>
    <s v="An intimate documentary sharing the powerful voices of Seattle's Somali refugees and their search for peace in their new home."/>
    <n v="500"/>
    <n v="1066"/>
    <x v="0"/>
    <x v="0"/>
    <s v="USD"/>
    <n v="1333609140"/>
    <n v="1330638829"/>
    <b v="1"/>
    <n v="113"/>
    <b v="1"/>
    <x v="4"/>
    <n v="213"/>
    <n v="9.43"/>
    <x v="0"/>
    <x v="4"/>
  </r>
  <r>
    <n v="275"/>
    <s v="Finding the Funk"/>
    <s v="A journey through the origins and influence of funk music from James Brown to D'Angelo we are FINDING THE FUNK!"/>
    <n v="7500"/>
    <n v="7917.45"/>
    <x v="0"/>
    <x v="0"/>
    <s v="USD"/>
    <n v="1352511966"/>
    <n v="1349916366"/>
    <b v="1"/>
    <n v="332"/>
    <b v="1"/>
    <x v="4"/>
    <n v="106"/>
    <n v="23.85"/>
    <x v="0"/>
    <x v="4"/>
  </r>
  <r>
    <n v="276"/>
    <s v="Abalimi"/>
    <s v="A film about Xhosa women in townships of South Africa micro-farming to fight extreme poverty, gain health, and create food security."/>
    <n v="1000"/>
    <n v="1064"/>
    <x v="0"/>
    <x v="0"/>
    <s v="USD"/>
    <n v="1335574674"/>
    <n v="1330394274"/>
    <b v="1"/>
    <n v="62"/>
    <b v="1"/>
    <x v="4"/>
    <n v="106"/>
    <n v="17.16"/>
    <x v="0"/>
    <x v="4"/>
  </r>
  <r>
    <n v="277"/>
    <s v="Pressing On: The Letterpress Film"/>
    <s v="A documentary about the survival of letterpress and the remarkable printers who preserve the history and knowledge of the craft."/>
    <n v="10000"/>
    <n v="28817"/>
    <x v="0"/>
    <x v="0"/>
    <s v="USD"/>
    <n v="1432416219"/>
    <n v="1429824219"/>
    <b v="1"/>
    <n v="951"/>
    <b v="1"/>
    <x v="4"/>
    <n v="288"/>
    <n v="30.3"/>
    <x v="0"/>
    <x v="4"/>
  </r>
  <r>
    <n v="278"/>
    <s v="The Babushkas of Chernobyl"/>
    <s v="An unlikely story of spirit, defiance and beauty from the most contaminated place on Earth"/>
    <n v="10500"/>
    <n v="10710"/>
    <x v="0"/>
    <x v="0"/>
    <s v="USD"/>
    <n v="1350003539"/>
    <n v="1347411539"/>
    <b v="1"/>
    <n v="415"/>
    <b v="1"/>
    <x v="4"/>
    <n v="102"/>
    <n v="25.81"/>
    <x v="0"/>
    <x v="4"/>
  </r>
  <r>
    <n v="279"/>
    <s v="Instructions on Parting"/>
    <s v="This documentary film is an intimate portrait of love and loss that observes family and nature undergoing the cycle of birth to death."/>
    <n v="6000"/>
    <n v="6100"/>
    <x v="0"/>
    <x v="0"/>
    <s v="USD"/>
    <n v="1488160860"/>
    <n v="1485237096"/>
    <b v="1"/>
    <n v="305"/>
    <b v="1"/>
    <x v="4"/>
    <n v="102"/>
    <n v="20"/>
    <x v="0"/>
    <x v="4"/>
  </r>
  <r>
    <n v="280"/>
    <s v="Korengal Theatrical Release"/>
    <s v="My latest film Korengal, takes us back to the same valley with the same troops as in my Academy AwardÂ® nominated film Restrepo."/>
    <n v="12000"/>
    <n v="31754.69"/>
    <x v="0"/>
    <x v="0"/>
    <s v="USD"/>
    <n v="1401459035"/>
    <n v="1397571035"/>
    <b v="1"/>
    <n v="2139"/>
    <b v="1"/>
    <x v="4"/>
    <n v="265"/>
    <n v="14.8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000"/>
    <n v="2015"/>
    <x v="0"/>
    <x v="0"/>
    <s v="USD"/>
    <n v="1249932360"/>
    <n v="1242532513"/>
    <b v="1"/>
    <n v="79"/>
    <b v="1"/>
    <x v="4"/>
    <n v="101"/>
    <n v="25.51"/>
    <x v="0"/>
    <x v="4"/>
  </r>
  <r>
    <n v="282"/>
    <s v="Greenlight the PATROL BASE JAKER Movie"/>
    <s v="See US Marines make counter-insurgency work in Helmand Province--the Taliban's stronghold in Afghanistan."/>
    <n v="10000"/>
    <n v="17176.13"/>
    <x v="0"/>
    <x v="0"/>
    <s v="USD"/>
    <n v="1266876000"/>
    <n v="1263679492"/>
    <b v="1"/>
    <n v="179"/>
    <b v="1"/>
    <x v="4"/>
    <n v="172"/>
    <n v="95.96"/>
    <x v="0"/>
    <x v="4"/>
  </r>
  <r>
    <n v="283"/>
    <s v="SOLE SURVIVOR"/>
    <s v="What is the impact of survivorship on the human condition?"/>
    <n v="6000"/>
    <n v="6360"/>
    <x v="0"/>
    <x v="0"/>
    <s v="USD"/>
    <n v="1306904340"/>
    <n v="1305219744"/>
    <b v="1"/>
    <n v="202"/>
    <b v="1"/>
    <x v="4"/>
    <n v="106"/>
    <n v="31.49"/>
    <x v="0"/>
    <x v="4"/>
  </r>
  <r>
    <n v="284"/>
    <s v="Wisconsin Rising"/>
    <s v="A film documenting WI Gov.Scott Walker's attack on working families and how it is reanimating the American labor movement."/>
    <n v="15500"/>
    <n v="15705"/>
    <x v="0"/>
    <x v="0"/>
    <s v="USD"/>
    <n v="1327167780"/>
    <n v="1325007780"/>
    <b v="1"/>
    <n v="760"/>
    <b v="1"/>
    <x v="4"/>
    <n v="101"/>
    <n v="20.66"/>
    <x v="0"/>
    <x v="4"/>
  </r>
  <r>
    <n v="285"/>
    <s v="The Phantom Tollbooth: Beyond Expectations - Final Push"/>
    <s v="A documentary about the classic children's book, its creators, and the lasting impact over half a century and beyond."/>
    <n v="5000"/>
    <n v="5100"/>
    <x v="0"/>
    <x v="0"/>
    <s v="USD"/>
    <n v="1379614128"/>
    <n v="1377022128"/>
    <b v="1"/>
    <n v="563"/>
    <b v="1"/>
    <x v="4"/>
    <n v="102"/>
    <n v="9.06"/>
    <x v="0"/>
    <x v="4"/>
  </r>
  <r>
    <n v="286"/>
    <s v="George Tice: Seeing Beyond the Moment"/>
    <s v="A documentary film on the life of legendary photographer George Tice by Peter Bosco, Bruce Wodder and Douglas Underdahl."/>
    <n v="5000"/>
    <n v="5673"/>
    <x v="0"/>
    <x v="0"/>
    <s v="USD"/>
    <n v="1364236524"/>
    <n v="1360352124"/>
    <b v="1"/>
    <n v="135"/>
    <b v="1"/>
    <x v="4"/>
    <n v="113"/>
    <n v="42.02"/>
    <x v="0"/>
    <x v="4"/>
  </r>
  <r>
    <n v="287"/>
    <s v="In Country: A Documentary Film (POSTPRODUCTION)"/>
    <s v="War is hell. Why would anyone want to spend their weekends there?"/>
    <n v="3500"/>
    <n v="5907"/>
    <x v="0"/>
    <x v="0"/>
    <s v="USD"/>
    <n v="1351828800"/>
    <n v="1349160018"/>
    <b v="1"/>
    <n v="290"/>
    <b v="1"/>
    <x v="4"/>
    <n v="169"/>
    <n v="20.37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2400"/>
    <n v="22542"/>
    <x v="0"/>
    <x v="0"/>
    <s v="USD"/>
    <n v="1340683393"/>
    <n v="1337659393"/>
    <b v="1"/>
    <n v="447"/>
    <b v="1"/>
    <x v="4"/>
    <n v="101"/>
    <n v="50.43"/>
    <x v="0"/>
    <x v="4"/>
  </r>
  <r>
    <n v="289"/>
    <s v="Audience Unlock: &quot;The UK Gold&quot;"/>
    <s v="A campaign to unlock an award winning film that exposes for the first time the modern British Empire ... and it's terrible cost."/>
    <n v="5000"/>
    <n v="5634"/>
    <x v="0"/>
    <x v="1"/>
    <s v="GBP"/>
    <n v="1383389834"/>
    <n v="1380797834"/>
    <b v="1"/>
    <n v="232"/>
    <b v="1"/>
    <x v="4"/>
    <n v="113"/>
    <n v="24.28"/>
    <x v="0"/>
    <x v="4"/>
  </r>
  <r>
    <n v="290"/>
    <s v="INTOTHEWOODS.TV â€“ Music Media from the Pacific Northwest"/>
    <s v="Help INTOTHEWOODS.TV purchase audio and video gear, lighting and BACK UP HARD DRIVES"/>
    <n v="19000"/>
    <n v="1145"/>
    <x v="0"/>
    <x v="0"/>
    <s v="USD"/>
    <n v="1296633540"/>
    <n v="1292316697"/>
    <b v="1"/>
    <n v="168"/>
    <b v="1"/>
    <x v="4"/>
    <n v="6"/>
    <n v="6.8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75000"/>
    <n v="1748"/>
    <x v="0"/>
    <x v="0"/>
    <s v="USD"/>
    <n v="1367366460"/>
    <n v="1365791246"/>
    <b v="1"/>
    <n v="128"/>
    <b v="1"/>
    <x v="4"/>
    <n v="2"/>
    <n v="13.66"/>
    <x v="0"/>
    <x v="4"/>
  </r>
  <r>
    <n v="292"/>
    <s v="The Undocumented"/>
    <s v="THE UNDOCUMENTED is a 90 cinema verite documentary that exposes a little known consequence of current U. S. immigration policy."/>
    <n v="30000"/>
    <n v="31404"/>
    <x v="0"/>
    <x v="0"/>
    <s v="USD"/>
    <n v="1319860740"/>
    <n v="1317064599"/>
    <b v="1"/>
    <n v="493"/>
    <b v="1"/>
    <x v="4"/>
    <n v="105"/>
    <n v="63.7"/>
    <x v="0"/>
    <x v="4"/>
  </r>
  <r>
    <n v="293"/>
    <s v="NELL SHIPMAN:GIRL FROM GOD'S COUNTRY FILM"/>
    <s v="The untold story of the first action-adventure heroine who left Hollywood with 70 abused animal actors to make  her films in Idaho"/>
    <n v="8500"/>
    <n v="10670"/>
    <x v="0"/>
    <x v="0"/>
    <s v="USD"/>
    <n v="1398009714"/>
    <n v="1395417714"/>
    <b v="1"/>
    <n v="131"/>
    <b v="1"/>
    <x v="4"/>
    <n v="126"/>
    <n v="81.4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1500"/>
    <n v="1525"/>
    <x v="0"/>
    <x v="0"/>
    <s v="USD"/>
    <n v="1279555200"/>
    <n v="1276480894"/>
    <b v="1"/>
    <n v="50"/>
    <b v="1"/>
    <x v="4"/>
    <n v="102"/>
    <n v="30.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320000"/>
    <n v="23948"/>
    <x v="0"/>
    <x v="0"/>
    <s v="USD"/>
    <n v="1383264000"/>
    <n v="1378080409"/>
    <b v="1"/>
    <n v="665"/>
    <b v="1"/>
    <x v="4"/>
    <n v="7"/>
    <n v="36.01"/>
    <x v="0"/>
    <x v="4"/>
  </r>
  <r>
    <n v="296"/>
    <s v="Bel Borba Is Here!"/>
    <s v="Bel Borba is Here is a feature film about the most inspiring Brazilian artist you've never heard of... until now."/>
    <n v="10000"/>
    <n v="10265.01"/>
    <x v="0"/>
    <x v="0"/>
    <s v="USD"/>
    <n v="1347017083"/>
    <n v="1344857083"/>
    <b v="1"/>
    <n v="129"/>
    <b v="1"/>
    <x v="4"/>
    <n v="103"/>
    <n v="79.569999999999993"/>
    <x v="0"/>
    <x v="4"/>
  </r>
  <r>
    <n v="297"/>
    <s v="Who Owns Yoga?"/>
    <s v="Who Owns Yoga? is a feature length documentary film that explores the changing nature of yoga in the modern world."/>
    <n v="30000"/>
    <n v="7793"/>
    <x v="0"/>
    <x v="0"/>
    <s v="USD"/>
    <n v="1430452740"/>
    <n v="1427390901"/>
    <b v="1"/>
    <n v="142"/>
    <b v="1"/>
    <x v="4"/>
    <n v="26"/>
    <n v="54.88"/>
    <x v="0"/>
    <x v="4"/>
  </r>
  <r>
    <n v="298"/>
    <s v="DisHonesty - A Documentary Feature Film"/>
    <s v="The truth is, we all lie - and by &quot;we,&quot; we mean everyone!"/>
    <n v="50000"/>
    <n v="58520.2"/>
    <x v="0"/>
    <x v="0"/>
    <s v="USD"/>
    <n v="1399669200"/>
    <n v="1394536048"/>
    <b v="1"/>
    <n v="2436"/>
    <b v="1"/>
    <x v="4"/>
    <n v="117"/>
    <n v="24.0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4000"/>
    <n v="4090"/>
    <x v="0"/>
    <x v="0"/>
    <s v="USD"/>
    <n v="1289975060"/>
    <n v="1287379460"/>
    <b v="1"/>
    <n v="244"/>
    <b v="1"/>
    <x v="4"/>
    <n v="102"/>
    <n v="16.760000000000002"/>
    <x v="0"/>
    <x v="4"/>
  </r>
  <r>
    <n v="300"/>
    <s v="The Bus "/>
    <s v="THE BUS is a feature-length documentary film celebrating one of the most iconic and beloved vehicles ever produced, the Volkswagen Bus."/>
    <n v="10000"/>
    <n v="10046"/>
    <x v="0"/>
    <x v="0"/>
    <s v="USD"/>
    <n v="1303686138"/>
    <n v="1301007738"/>
    <b v="1"/>
    <n v="298"/>
    <b v="1"/>
    <x v="4"/>
    <n v="100"/>
    <n v="33.71"/>
    <x v="0"/>
    <x v="4"/>
  </r>
  <r>
    <n v="301"/>
    <s v="WORLD FAIR"/>
    <s v="A film about personal memory, amateur cinematography, and visions of the future at the 1939 New York World's Fair."/>
    <n v="5000"/>
    <n v="5041"/>
    <x v="0"/>
    <x v="0"/>
    <s v="USD"/>
    <n v="1363711335"/>
    <n v="1360258935"/>
    <b v="1"/>
    <n v="251"/>
    <b v="1"/>
    <x v="4"/>
    <n v="101"/>
    <n v="20.079999999999998"/>
    <x v="0"/>
    <x v="4"/>
  </r>
  <r>
    <n v="302"/>
    <s v="(UN)CUT"/>
    <s v="(UN)CUT explores circumcisionâ€™s medical, sexual &amp; religious complexities against the backdrop of San Franciscoâ€™s latest ban controversy"/>
    <n v="3500"/>
    <n v="3638"/>
    <x v="0"/>
    <x v="0"/>
    <s v="USD"/>
    <n v="1330115638"/>
    <n v="1327523638"/>
    <b v="1"/>
    <n v="108"/>
    <b v="1"/>
    <x v="4"/>
    <n v="104"/>
    <n v="33.69"/>
    <x v="0"/>
    <x v="4"/>
  </r>
  <r>
    <n v="303"/>
    <s v="The Forest for the Trees"/>
    <s v="The story of Jadab Payeng, an Indian man who single handedly planted nearly 1400 acres of forest to save his island, Majuli."/>
    <n v="500"/>
    <n v="639"/>
    <x v="0"/>
    <x v="0"/>
    <s v="USD"/>
    <n v="1338601346"/>
    <n v="1336009346"/>
    <b v="1"/>
    <n v="82"/>
    <b v="1"/>
    <x v="4"/>
    <n v="128"/>
    <n v="7.79"/>
    <x v="0"/>
    <x v="4"/>
  </r>
  <r>
    <n v="304"/>
    <s v="Beyond Iconic: Distribution for film on Dennis Stock"/>
    <s v="A portrait of a life fully realized and a look at what it takes to make great photography."/>
    <n v="2000"/>
    <n v="730"/>
    <x v="0"/>
    <x v="0"/>
    <s v="USD"/>
    <n v="1346464800"/>
    <n v="1343096197"/>
    <b v="1"/>
    <n v="74"/>
    <b v="1"/>
    <x v="4"/>
    <n v="37"/>
    <n v="9.86"/>
    <x v="0"/>
    <x v="4"/>
  </r>
  <r>
    <n v="305"/>
    <s v="My Friend Mott-ly"/>
    <s v="A documentary that I am making about the difficult, but inspiring, life of a late friend of mine."/>
    <n v="1500"/>
    <n v="2560"/>
    <x v="0"/>
    <x v="0"/>
    <s v="USD"/>
    <n v="1331392049"/>
    <n v="1328800049"/>
    <b v="1"/>
    <n v="189"/>
    <b v="1"/>
    <x v="4"/>
    <n v="171"/>
    <n v="13.54"/>
    <x v="0"/>
    <x v="4"/>
  </r>
  <r>
    <n v="306"/>
    <s v="Escape/Artist: The Jason Escape Documentary"/>
    <s v="A feature-length documentary on the life of Boston escape artist Jason Escape."/>
    <n v="50000"/>
    <n v="15"/>
    <x v="0"/>
    <x v="0"/>
    <s v="USD"/>
    <n v="1363806333"/>
    <n v="1362081933"/>
    <b v="1"/>
    <n v="80"/>
    <b v="1"/>
    <x v="4"/>
    <n v="0"/>
    <n v="0.19"/>
    <x v="0"/>
    <x v="4"/>
  </r>
  <r>
    <n v="307"/>
    <s v="Grammar Revolution"/>
    <s v="Why is grammar important?"/>
    <n v="35000"/>
    <n v="8256"/>
    <x v="0"/>
    <x v="0"/>
    <s v="USD"/>
    <n v="1360276801"/>
    <n v="1357684801"/>
    <b v="1"/>
    <n v="576"/>
    <b v="1"/>
    <x v="4"/>
    <n v="24"/>
    <n v="14.33"/>
    <x v="0"/>
    <x v="4"/>
  </r>
  <r>
    <n v="308"/>
    <s v="Before Us - a Feature Length Documentary about Adoption"/>
    <s v="A documentary about discovering my two older sisters who were born on a CA commune in the 60's and placed for adoption."/>
    <n v="109225"/>
    <n v="4635"/>
    <x v="0"/>
    <x v="0"/>
    <s v="USD"/>
    <n v="1299775210"/>
    <n v="1295887210"/>
    <b v="1"/>
    <n v="202"/>
    <b v="1"/>
    <x v="4"/>
    <n v="4"/>
    <n v="22.95"/>
    <x v="0"/>
    <x v="4"/>
  </r>
  <r>
    <n v="309"/>
    <s v="SOLE SURVIVOR FILM - Finishing Funds"/>
    <s v="A first glimpse into the lives of sole survivors of commercial plane crashes as they struggle to understand their perplexing fate."/>
    <n v="6000"/>
    <n v="6360"/>
    <x v="0"/>
    <x v="0"/>
    <s v="USD"/>
    <n v="1346695334"/>
    <n v="1344880934"/>
    <b v="1"/>
    <n v="238"/>
    <b v="1"/>
    <x v="4"/>
    <n v="106"/>
    <n v="26.72"/>
    <x v="0"/>
    <x v="4"/>
  </r>
  <r>
    <n v="310"/>
    <s v="Feels Like Coming Home Tour"/>
    <s v="30 day tour to release a compilation CD with 16 original songs about hometowns.  Webisodes and documentary to follow."/>
    <n v="650"/>
    <n v="10"/>
    <x v="0"/>
    <x v="0"/>
    <s v="USD"/>
    <n v="1319076000"/>
    <n v="1317788623"/>
    <b v="1"/>
    <n v="36"/>
    <b v="1"/>
    <x v="4"/>
    <n v="2"/>
    <n v="0.28000000000000003"/>
    <x v="0"/>
    <x v="4"/>
  </r>
  <r>
    <n v="311"/>
    <s v="The Sticking Place Interactive Documentary"/>
    <s v="An imaginative interactive documentary about Leah Callahan, a freestyle wrestler and Olympic hopeful."/>
    <n v="20000"/>
    <n v="7834"/>
    <x v="0"/>
    <x v="0"/>
    <s v="USD"/>
    <n v="1325404740"/>
    <n v="1321852592"/>
    <b v="1"/>
    <n v="150"/>
    <b v="1"/>
    <x v="4"/>
    <n v="39"/>
    <n v="52.2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2500"/>
    <n v="2856"/>
    <x v="0"/>
    <x v="0"/>
    <s v="USD"/>
    <n v="1365973432"/>
    <n v="1363381432"/>
    <b v="1"/>
    <n v="146"/>
    <b v="1"/>
    <x v="4"/>
    <n v="114"/>
    <n v="19.559999999999999"/>
    <x v="0"/>
    <x v="4"/>
  </r>
  <r>
    <n v="313"/>
    <s v="DEVIL MAY CARE"/>
    <s v="Most people have heard Bob Dorough's music over the past 50 years without knowing it. Until now. A story for every artist who refuses to give up."/>
    <n v="6000"/>
    <n v="6080"/>
    <x v="0"/>
    <x v="0"/>
    <s v="USD"/>
    <n v="1281542340"/>
    <n v="1277702894"/>
    <b v="1"/>
    <n v="222"/>
    <b v="1"/>
    <x v="4"/>
    <n v="101"/>
    <n v="27.3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16"/>
    <x v="0"/>
    <x v="0"/>
    <s v="USD"/>
    <n v="1362167988"/>
    <n v="1359575988"/>
    <b v="1"/>
    <n v="120"/>
    <b v="1"/>
    <x v="4"/>
    <n v="2"/>
    <n v="0.13"/>
    <x v="0"/>
    <x v="4"/>
  </r>
  <r>
    <n v="315"/>
    <s v="Arias With A Twist: The Docufantasy"/>
    <s v="A documentary that explores  the magical collaboration between performance artist Joey Arias and puppeteer Basil Twist."/>
    <n v="30000"/>
    <n v="10042"/>
    <x v="0"/>
    <x v="0"/>
    <s v="USD"/>
    <n v="1345660334"/>
    <n v="1343068334"/>
    <b v="1"/>
    <n v="126"/>
    <b v="1"/>
    <x v="4"/>
    <n v="33"/>
    <n v="79.7"/>
    <x v="0"/>
    <x v="4"/>
  </r>
  <r>
    <n v="316"/>
    <s v="THE SECRET TRIAL 5 - GRASSROOTS CROSS-CANADA TOUR"/>
    <s v="Award winning documentary The Secret Trial 5 needs your help for a Cross-Canada Tour!"/>
    <n v="3000"/>
    <n v="5739"/>
    <x v="0"/>
    <x v="5"/>
    <s v="CAD"/>
    <n v="1418273940"/>
    <n v="1415398197"/>
    <b v="1"/>
    <n v="158"/>
    <b v="1"/>
    <x v="4"/>
    <n v="191"/>
    <n v="36.32"/>
    <x v="0"/>
    <x v="4"/>
  </r>
  <r>
    <n v="317"/>
    <s v="Good Men, Bad Men, and a Few Rowdy Ladies"/>
    <s v="The story of a cowboy town with a prison problem, and the colorful characters who call it home."/>
    <n v="9665"/>
    <n v="12000"/>
    <x v="0"/>
    <x v="0"/>
    <s v="USD"/>
    <n v="1386778483"/>
    <n v="1384186483"/>
    <b v="1"/>
    <n v="316"/>
    <b v="1"/>
    <x v="4"/>
    <n v="124"/>
    <n v="37.97"/>
    <x v="0"/>
    <x v="4"/>
  </r>
  <r>
    <n v="318"/>
    <s v="Friend Request: Accepted"/>
    <s v="Photographer, Ty Morin, pays a visit to every single one of his Facebook friends to take their portrait...all 788 of them."/>
    <n v="1500"/>
    <n v="1877"/>
    <x v="0"/>
    <x v="0"/>
    <s v="USD"/>
    <n v="1364342151"/>
    <n v="1361753751"/>
    <b v="1"/>
    <n v="284"/>
    <b v="1"/>
    <x v="4"/>
    <n v="125"/>
    <n v="6.6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1650"/>
    <n v="1690"/>
    <x v="0"/>
    <x v="0"/>
    <s v="USD"/>
    <n v="1265097540"/>
    <n v="1257538029"/>
    <b v="1"/>
    <n v="51"/>
    <b v="1"/>
    <x v="4"/>
    <n v="102"/>
    <n v="33.1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35000"/>
    <n v="7873"/>
    <x v="0"/>
    <x v="1"/>
    <s v="GBP"/>
    <n v="1450825200"/>
    <n v="1448284433"/>
    <b v="1"/>
    <n v="158"/>
    <b v="1"/>
    <x v="4"/>
    <n v="22"/>
    <n v="49.83"/>
    <x v="0"/>
    <x v="4"/>
  </r>
  <r>
    <n v="321"/>
    <s v="An Impossible Project"/>
    <s v="The more digital the world, the more analog our dreams._x000a_A feature documentary shot on 35mm film."/>
    <n v="24500"/>
    <n v="13846"/>
    <x v="0"/>
    <x v="12"/>
    <s v="EUR"/>
    <n v="1478605386"/>
    <n v="1475577786"/>
    <b v="1"/>
    <n v="337"/>
    <b v="1"/>
    <x v="4"/>
    <n v="57"/>
    <n v="41.09"/>
    <x v="0"/>
    <x v="4"/>
  </r>
  <r>
    <n v="322"/>
    <s v="Last of the Big Tuskers"/>
    <s v="A documentary film about the largest elephants on earth and what is being done to ensure their survival."/>
    <n v="10000"/>
    <n v="10133"/>
    <x v="0"/>
    <x v="0"/>
    <s v="USD"/>
    <n v="1463146848"/>
    <n v="1460554848"/>
    <b v="1"/>
    <n v="186"/>
    <b v="1"/>
    <x v="4"/>
    <n v="101"/>
    <n v="54.48"/>
    <x v="0"/>
    <x v="4"/>
  </r>
  <r>
    <n v="323"/>
    <s v="White Ravens: A feature-length documentary film"/>
    <s v="A documentary focusing on the Haida Nation's resurgence in the wake of colonization and Canada's Indian Residential Schools."/>
    <n v="25000"/>
    <n v="1967"/>
    <x v="0"/>
    <x v="0"/>
    <s v="USD"/>
    <n v="1482307140"/>
    <n v="1479886966"/>
    <b v="1"/>
    <n v="58"/>
    <b v="1"/>
    <x v="4"/>
    <n v="8"/>
    <n v="33.909999999999997"/>
    <x v="0"/>
    <x v="4"/>
  </r>
  <r>
    <n v="324"/>
    <s v="KEEP MOVING FORWARD - Documentary Film"/>
    <s v="A documentary about a Vietnam veteran who finds peace from his PTSD through Disney, rather than medication."/>
    <n v="2500"/>
    <n v="2990"/>
    <x v="0"/>
    <x v="0"/>
    <s v="USD"/>
    <n v="1438441308"/>
    <n v="1435590108"/>
    <b v="1"/>
    <n v="82"/>
    <b v="1"/>
    <x v="4"/>
    <n v="120"/>
    <n v="36.4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494"/>
    <n v="22645"/>
    <x v="0"/>
    <x v="0"/>
    <s v="USD"/>
    <n v="1482208233"/>
    <n v="1479184233"/>
    <b v="1"/>
    <n v="736"/>
    <b v="1"/>
    <x v="4"/>
    <n v="412"/>
    <n v="30.7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20000"/>
    <n v="75099.199999999997"/>
    <x v="0"/>
    <x v="0"/>
    <s v="USD"/>
    <n v="1489532220"/>
    <n v="1486625606"/>
    <b v="1"/>
    <n v="1151"/>
    <b v="1"/>
    <x v="4"/>
    <n v="375"/>
    <n v="65.25"/>
    <x v="0"/>
    <x v="4"/>
  </r>
  <r>
    <n v="327"/>
    <s v="Finding Beauty In the Rubble"/>
    <s v="A short film documenting the inspirational life of Mrs. Fukuoka, a tsunami survivor helping to bring hope back to her community."/>
    <n v="2100"/>
    <n v="1058"/>
    <x v="0"/>
    <x v="0"/>
    <s v="USD"/>
    <n v="1427011200"/>
    <n v="1424669929"/>
    <b v="1"/>
    <n v="34"/>
    <b v="1"/>
    <x v="4"/>
    <n v="50"/>
    <n v="31.12"/>
    <x v="0"/>
    <x v="4"/>
  </r>
  <r>
    <n v="328"/>
    <s v="Edgar Allan Poe: Buried Alive"/>
    <s v="A documentary that tells the real story of the misunderstood author, and explores the iconic status he still commands today."/>
    <n v="30000"/>
    <n v="31522"/>
    <x v="0"/>
    <x v="0"/>
    <s v="USD"/>
    <n v="1446350400"/>
    <n v="1443739388"/>
    <b v="1"/>
    <n v="498"/>
    <b v="1"/>
    <x v="4"/>
    <n v="105"/>
    <n v="63.3"/>
    <x v="0"/>
    <x v="4"/>
  </r>
  <r>
    <n v="329"/>
    <s v="Struggle &amp; Hope - Documentary Film Music Soundtrack"/>
    <s v="Our documentary about Oklahoma's all-black towns needs a soundtrack that is authentic. Help us make it happen."/>
    <n v="3500"/>
    <n v="3803.55"/>
    <x v="0"/>
    <x v="0"/>
    <s v="USD"/>
    <n v="1446868800"/>
    <n v="1444821127"/>
    <b v="1"/>
    <n v="167"/>
    <b v="1"/>
    <x v="4"/>
    <n v="109"/>
    <n v="22.78"/>
    <x v="0"/>
    <x v="4"/>
  </r>
  <r>
    <n v="330"/>
    <s v="The Power of Place"/>
    <s v="A film project that will compel decision makers to conserve iconic NH landscapes at risk due to an electricity transmission project."/>
    <n v="8012"/>
    <n v="13704.33"/>
    <x v="0"/>
    <x v="0"/>
    <s v="USD"/>
    <n v="1368763140"/>
    <n v="1366028563"/>
    <b v="1"/>
    <n v="340"/>
    <b v="1"/>
    <x v="4"/>
    <n v="171"/>
    <n v="40.31"/>
    <x v="0"/>
    <x v="4"/>
  </r>
  <r>
    <n v="331"/>
    <s v="Living On Soul: The Family Daptone"/>
    <s v="A hybrid music documentary/concert film featuring Sharon Jones, Charles Bradley and the rest of the Daptone Records family."/>
    <n v="3000"/>
    <n v="15725"/>
    <x v="0"/>
    <x v="0"/>
    <s v="USD"/>
    <n v="1466171834"/>
    <n v="1463493434"/>
    <b v="1"/>
    <n v="438"/>
    <b v="1"/>
    <x v="4"/>
    <n v="524"/>
    <n v="35.9"/>
    <x v="0"/>
    <x v="4"/>
  </r>
  <r>
    <n v="332"/>
    <s v="Changing of the Gods"/>
    <s v="A groundbreaking new film by Kenny Ausubel &amp; Louie Schwartzberg, featuring John Cleese, based on the work of Richard Tarnas."/>
    <n v="25000"/>
    <n v="49811"/>
    <x v="0"/>
    <x v="0"/>
    <s v="USD"/>
    <n v="1446019200"/>
    <n v="1442420377"/>
    <b v="1"/>
    <n v="555"/>
    <b v="1"/>
    <x v="4"/>
    <n v="199"/>
    <n v="89.75"/>
    <x v="0"/>
    <x v="4"/>
  </r>
  <r>
    <n v="333"/>
    <s v="CUBAN FOOD STORIES - A Feature Documentary"/>
    <s v="Enter a unique world of flavors, passion, resourcefulness and breathtaking locations. Join us on this unprecedented journey!"/>
    <n v="15000"/>
    <n v="15918.65"/>
    <x v="0"/>
    <x v="0"/>
    <s v="USD"/>
    <n v="1460038591"/>
    <n v="1457450191"/>
    <b v="1"/>
    <n v="266"/>
    <b v="1"/>
    <x v="4"/>
    <n v="106"/>
    <n v="59.84"/>
    <x v="0"/>
    <x v="4"/>
  </r>
  <r>
    <n v="334"/>
    <s v="The Little Girl with the Big Voice"/>
    <s v="An unapologetic portrait of the iconic, pioneering entertainer Mary Small whose voice comforted millions through the Depression &amp; WWII"/>
    <n v="3000"/>
    <n v="3684"/>
    <x v="0"/>
    <x v="0"/>
    <s v="USD"/>
    <n v="1431716400"/>
    <n v="1428423757"/>
    <b v="1"/>
    <n v="69"/>
    <b v="1"/>
    <x v="4"/>
    <n v="123"/>
    <n v="53.3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65108"/>
    <n v="2994"/>
    <x v="0"/>
    <x v="0"/>
    <s v="USD"/>
    <n v="1431122400"/>
    <n v="1428428515"/>
    <b v="1"/>
    <n v="80"/>
    <b v="1"/>
    <x v="4"/>
    <n v="5"/>
    <n v="37.43"/>
    <x v="0"/>
    <x v="4"/>
  </r>
  <r>
    <n v="336"/>
    <s v="Celluloid Wizards in the Video Wasteland"/>
    <s v="An epic documentary about the dramatic rise and fall of Empire Pictures, the most ambitious B-movie studio of the 1980â€™s."/>
    <n v="7000"/>
    <n v="10210"/>
    <x v="0"/>
    <x v="0"/>
    <s v="USD"/>
    <n v="1447427918"/>
    <n v="1444832318"/>
    <b v="1"/>
    <n v="493"/>
    <b v="1"/>
    <x v="4"/>
    <n v="146"/>
    <n v="20.7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50"/>
    <n v="545"/>
    <x v="0"/>
    <x v="0"/>
    <s v="USD"/>
    <n v="1426298708"/>
    <n v="1423710308"/>
    <b v="1"/>
    <n v="31"/>
    <b v="1"/>
    <x v="4"/>
    <n v="156"/>
    <n v="17.579999999999998"/>
    <x v="0"/>
    <x v="4"/>
  </r>
  <r>
    <n v="338"/>
    <s v="Queer Genius"/>
    <s v="&quot;Queer Genius&quot; explores the lives of four visionary queer artists: Eileen Myles, Barbara Hammer, Jibz Cameron and Shannon Funchess"/>
    <n v="5000"/>
    <n v="5700"/>
    <x v="0"/>
    <x v="0"/>
    <s v="USD"/>
    <n v="1472864400"/>
    <n v="1468001290"/>
    <b v="1"/>
    <n v="236"/>
    <b v="1"/>
    <x v="4"/>
    <n v="114"/>
    <n v="24.15"/>
    <x v="0"/>
    <x v="4"/>
  </r>
  <r>
    <n v="339"/>
    <s v="A Man, A Plan, A Palindrome (Feature)"/>
    <s v="A documentary film following the world's greatest palindromists leading up to the 2017 World Palindrome Championship."/>
    <n v="2000"/>
    <n v="2132"/>
    <x v="0"/>
    <x v="0"/>
    <s v="USD"/>
    <n v="1430331268"/>
    <n v="1427739268"/>
    <b v="1"/>
    <n v="89"/>
    <b v="1"/>
    <x v="4"/>
    <n v="107"/>
    <n v="23.96"/>
    <x v="0"/>
    <x v="4"/>
  </r>
  <r>
    <n v="340"/>
    <s v="Somaliland: The Abaarso Story"/>
    <s v="Feature-length documentary about five Somali Muslim students pursuing dreams of education in America"/>
    <n v="50000"/>
    <n v="14203"/>
    <x v="0"/>
    <x v="0"/>
    <s v="USD"/>
    <n v="1489006800"/>
    <n v="1486397007"/>
    <b v="1"/>
    <n v="299"/>
    <b v="1"/>
    <x v="4"/>
    <n v="28"/>
    <n v="47.5"/>
    <x v="0"/>
    <x v="4"/>
  </r>
  <r>
    <n v="341"/>
    <s v="Video of Connections: A Mural"/>
    <s v="Documentary: Creation of large-scale outdoor mural by young artists. Time lapse. From blank concrete wall to colorful, visual story."/>
    <n v="800"/>
    <n v="810"/>
    <x v="0"/>
    <x v="0"/>
    <s v="USD"/>
    <n v="1412135940"/>
    <n v="1410555998"/>
    <b v="1"/>
    <n v="55"/>
    <b v="1"/>
    <x v="4"/>
    <n v="101"/>
    <n v="14.73"/>
    <x v="0"/>
    <x v="4"/>
  </r>
  <r>
    <n v="342"/>
    <s v="BREAKING A MONSTER a film about the band Unlocking The Truth"/>
    <s v="BREAKING A MONSTER needs your help to play in THEATERS!"/>
    <n v="25000"/>
    <n v="25800"/>
    <x v="0"/>
    <x v="0"/>
    <s v="USD"/>
    <n v="1461955465"/>
    <n v="1459363465"/>
    <b v="1"/>
    <n v="325"/>
    <b v="1"/>
    <x v="4"/>
    <n v="103"/>
    <n v="79.3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12000"/>
    <n v="12000"/>
    <x v="0"/>
    <x v="0"/>
    <s v="USD"/>
    <n v="1415934000"/>
    <n v="1413308545"/>
    <b v="1"/>
    <n v="524"/>
    <b v="1"/>
    <x v="4"/>
    <n v="100"/>
    <n v="22.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12000"/>
    <n v="12870"/>
    <x v="0"/>
    <x v="0"/>
    <s v="USD"/>
    <n v="1433125200"/>
    <n v="1429312694"/>
    <b v="1"/>
    <n v="285"/>
    <b v="1"/>
    <x v="4"/>
    <n v="107"/>
    <n v="45.16"/>
    <x v="0"/>
    <x v="4"/>
  </r>
  <r>
    <n v="345"/>
    <s v="Red Wolf Revival: An Uncertain Tomorrow"/>
    <s v="With the fate of the red wolves at stake, we explore if they can still survive in their last wild home in North Carolina."/>
    <n v="5000"/>
    <n v="5116.18"/>
    <x v="0"/>
    <x v="0"/>
    <s v="USD"/>
    <n v="1432161590"/>
    <n v="1429569590"/>
    <b v="1"/>
    <n v="179"/>
    <b v="1"/>
    <x v="4"/>
    <n v="102"/>
    <n v="28.58"/>
    <x v="0"/>
    <x v="4"/>
  </r>
  <r>
    <n v="346"/>
    <s v="THE ABILITY EXCHANGE - a documentary"/>
    <s v="Engineering students and adults with cerebral palsy learn to communicate, connect and cultivate their abilities by making movies."/>
    <n v="3000"/>
    <n v="4085"/>
    <x v="0"/>
    <x v="0"/>
    <s v="USD"/>
    <n v="1444824021"/>
    <n v="1442232021"/>
    <b v="1"/>
    <n v="188"/>
    <b v="1"/>
    <x v="4"/>
    <n v="136"/>
    <n v="21.7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15000"/>
    <n v="15744"/>
    <x v="0"/>
    <x v="0"/>
    <s v="USD"/>
    <n v="1447505609"/>
    <n v="1444910009"/>
    <b v="1"/>
    <n v="379"/>
    <b v="1"/>
    <x v="4"/>
    <n v="105"/>
    <n v="41.5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3500"/>
    <n v="3760"/>
    <x v="0"/>
    <x v="0"/>
    <s v="USD"/>
    <n v="1440165916"/>
    <n v="1437573916"/>
    <b v="1"/>
    <n v="119"/>
    <b v="1"/>
    <x v="4"/>
    <n v="107"/>
    <n v="31.6"/>
    <x v="0"/>
    <x v="4"/>
  </r>
  <r>
    <n v="349"/>
    <s v="Strangers To Peace: A Documentary"/>
    <s v="After 52 years of war, FARC guerrilla soldiers rejoin Colombian society to forge new lives of peace."/>
    <n v="3400"/>
    <n v="4313"/>
    <x v="0"/>
    <x v="0"/>
    <s v="USD"/>
    <n v="1487937508"/>
    <n v="1485345508"/>
    <b v="1"/>
    <n v="167"/>
    <b v="1"/>
    <x v="4"/>
    <n v="127"/>
    <n v="25.8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8000"/>
    <n v="10200"/>
    <x v="0"/>
    <x v="0"/>
    <s v="USD"/>
    <n v="1473566340"/>
    <n v="1470274509"/>
    <b v="1"/>
    <n v="221"/>
    <b v="1"/>
    <x v="4"/>
    <n v="128"/>
    <n v="46.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11500"/>
    <n v="12879"/>
    <x v="0"/>
    <x v="3"/>
    <s v="EUR"/>
    <n v="1460066954"/>
    <n v="1456614554"/>
    <b v="1"/>
    <n v="964"/>
    <b v="1"/>
    <x v="4"/>
    <n v="112"/>
    <n v="13.36"/>
    <x v="0"/>
    <x v="4"/>
  </r>
  <r>
    <n v="352"/>
    <s v="Art Therapy: The Movie - The Final Push"/>
    <s v="An epic journey around the world, exploring the power of the human spirit and how art can be used to inspire a lifetime."/>
    <n v="4000"/>
    <n v="4002"/>
    <x v="0"/>
    <x v="0"/>
    <s v="USD"/>
    <n v="1412740868"/>
    <n v="1410148868"/>
    <b v="1"/>
    <n v="286"/>
    <b v="1"/>
    <x v="4"/>
    <n v="100"/>
    <n v="13.9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20000"/>
    <n v="26241"/>
    <x v="0"/>
    <x v="0"/>
    <s v="USD"/>
    <n v="1447963219"/>
    <n v="1445367619"/>
    <b v="1"/>
    <n v="613"/>
    <b v="1"/>
    <x v="4"/>
    <n v="131"/>
    <n v="42.8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600"/>
    <n v="801"/>
    <x v="0"/>
    <x v="0"/>
    <s v="USD"/>
    <n v="1460141521"/>
    <n v="1457553121"/>
    <b v="1"/>
    <n v="29"/>
    <b v="1"/>
    <x v="4"/>
    <n v="134"/>
    <n v="27.62"/>
    <x v="0"/>
    <x v="4"/>
  </r>
  <r>
    <n v="355"/>
    <s v="REZA ABDOH -Theatre Visionary"/>
    <s v="A documentary film about the late REZA ABDOH and his performance company DAR A LUZ."/>
    <n v="12000"/>
    <n v="14190"/>
    <x v="0"/>
    <x v="0"/>
    <s v="USD"/>
    <n v="1417420994"/>
    <n v="1414738994"/>
    <b v="1"/>
    <n v="165"/>
    <b v="1"/>
    <x v="4"/>
    <n v="118"/>
    <n v="86"/>
    <x v="0"/>
    <x v="4"/>
  </r>
  <r>
    <n v="356"/>
    <s v="43 and 80"/>
    <s v="A documentary about halibut conservation and how it impacts communities of Southeast Alaska."/>
    <n v="2500"/>
    <n v="2525"/>
    <x v="0"/>
    <x v="0"/>
    <s v="USD"/>
    <n v="1458152193"/>
    <n v="1455563793"/>
    <b v="1"/>
    <n v="97"/>
    <b v="1"/>
    <x v="4"/>
    <n v="101"/>
    <n v="26.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5904"/>
    <x v="0"/>
    <x v="0"/>
    <s v="USD"/>
    <n v="1429852797"/>
    <n v="1426396797"/>
    <b v="1"/>
    <n v="303"/>
    <b v="1"/>
    <x v="4"/>
    <n v="148"/>
    <n v="19.489999999999998"/>
    <x v="0"/>
    <x v="4"/>
  </r>
  <r>
    <n v="358"/>
    <s v="Nobody Knows Anything (except William Goldman)"/>
    <s v="Screenwriter. Novelist. Playwright. The inside story of famed writer William Goldman. As only he can tell it."/>
    <n v="20000"/>
    <n v="22421"/>
    <x v="0"/>
    <x v="0"/>
    <s v="USD"/>
    <n v="1466002800"/>
    <n v="1463517521"/>
    <b v="1"/>
    <n v="267"/>
    <b v="1"/>
    <x v="4"/>
    <n v="112"/>
    <n v="83.97"/>
    <x v="0"/>
    <x v="4"/>
  </r>
  <r>
    <n v="359"/>
    <s v="Us, Naked: Trixie &amp; Monkey â€” World Premiere"/>
    <s v="Circus burlesque innovators, Trixie and Monkey seek to balance love and life while pursuing new creative heights."/>
    <n v="6000"/>
    <n v="8529"/>
    <x v="0"/>
    <x v="0"/>
    <s v="USD"/>
    <n v="1415941920"/>
    <n v="1414028490"/>
    <b v="1"/>
    <n v="302"/>
    <b v="1"/>
    <x v="4"/>
    <n v="142"/>
    <n v="28.24"/>
    <x v="0"/>
    <x v="4"/>
  </r>
  <r>
    <n v="360"/>
    <s v="Faith: A Documentary"/>
    <s v="A brave woman takes her wife and son from New York to visit her hometown in Kenya, where she was persecuted for being a lesbian."/>
    <n v="3000"/>
    <n v="4580"/>
    <x v="0"/>
    <x v="0"/>
    <s v="USD"/>
    <n v="1437621060"/>
    <n v="1433799180"/>
    <b v="0"/>
    <n v="87"/>
    <b v="1"/>
    <x v="4"/>
    <n v="153"/>
    <n v="52.6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0000"/>
    <n v="14000"/>
    <x v="0"/>
    <x v="0"/>
    <s v="USD"/>
    <n v="1416704506"/>
    <n v="1414108906"/>
    <b v="0"/>
    <n v="354"/>
    <b v="1"/>
    <x v="4"/>
    <n v="47"/>
    <n v="39.549999999999997"/>
    <x v="0"/>
    <x v="4"/>
  </r>
  <r>
    <n v="362"/>
    <s v="THE RIDGE: TEN FOR THIRTY"/>
    <s v="A SHORT FILM celebrating ONE RACE: the Bridger Ridge Run. TEN RUNNERS: the movie-stars. THIRTY YEARS: running wild in the mountains."/>
    <n v="3000"/>
    <n v="3100"/>
    <x v="0"/>
    <x v="0"/>
    <s v="USD"/>
    <n v="1407456000"/>
    <n v="1405573391"/>
    <b v="0"/>
    <n v="86"/>
    <b v="1"/>
    <x v="4"/>
    <n v="103"/>
    <n v="36.0499999999999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"/>
    <n v="3015"/>
    <x v="0"/>
    <x v="0"/>
    <s v="USD"/>
    <n v="1272828120"/>
    <n v="1268934736"/>
    <b v="0"/>
    <n v="26"/>
    <b v="1"/>
    <x v="4"/>
    <n v="151"/>
    <n v="115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2400"/>
    <n v="2400"/>
    <x v="0"/>
    <x v="0"/>
    <s v="USD"/>
    <n v="1403323140"/>
    <n v="1400704672"/>
    <b v="0"/>
    <n v="113"/>
    <b v="1"/>
    <x v="4"/>
    <n v="100"/>
    <n v="21.24"/>
    <x v="0"/>
    <x v="4"/>
  </r>
  <r>
    <n v="365"/>
    <s v="A QUEER COUNTRY"/>
    <s v="Please help us finish this documentary about how Tel Aviv in Israel became a gay friendly liberal hub in a religious state"/>
    <n v="5500"/>
    <n v="5600"/>
    <x v="0"/>
    <x v="1"/>
    <s v="GBP"/>
    <n v="1393597999"/>
    <n v="1391005999"/>
    <b v="0"/>
    <n v="65"/>
    <b v="1"/>
    <x v="4"/>
    <n v="102"/>
    <n v="86.15"/>
    <x v="0"/>
    <x v="4"/>
  </r>
  <r>
    <n v="366"/>
    <s v="A BUSHMAN ODYSSEY"/>
    <s v="One Bushman familyâ€™s struggle to survive genocide, dispossession and post-apartheid freedom in South Africa."/>
    <n v="15000"/>
    <n v="15230.03"/>
    <x v="0"/>
    <x v="0"/>
    <s v="USD"/>
    <n v="1337540518"/>
    <n v="1334948518"/>
    <b v="0"/>
    <n v="134"/>
    <b v="1"/>
    <x v="4"/>
    <n v="102"/>
    <n v="113.6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3000"/>
    <n v="3773"/>
    <x v="0"/>
    <x v="0"/>
    <s v="USD"/>
    <n v="1367384340"/>
    <n v="1363960278"/>
    <b v="0"/>
    <n v="119"/>
    <b v="1"/>
    <x v="4"/>
    <n v="126"/>
    <n v="31.71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4920"/>
    <x v="0"/>
    <x v="0"/>
    <s v="USD"/>
    <n v="1426426322"/>
    <n v="1423405922"/>
    <b v="0"/>
    <n v="159"/>
    <b v="1"/>
    <x v="4"/>
    <n v="10"/>
    <n v="30.94"/>
    <x v="0"/>
    <x v="4"/>
  </r>
  <r>
    <n v="369"/>
    <s v="Alpine Zone"/>
    <s v="A documentary of one woman's attempt at solo hiking 2,000 miles, in an effort to understand herself and societal expectations."/>
    <n v="2000"/>
    <n v="2257"/>
    <x v="0"/>
    <x v="0"/>
    <s v="USD"/>
    <n v="1326633269"/>
    <n v="1324041269"/>
    <b v="0"/>
    <n v="167"/>
    <b v="1"/>
    <x v="4"/>
    <n v="113"/>
    <n v="13.51"/>
    <x v="0"/>
    <x v="4"/>
  </r>
  <r>
    <n v="370"/>
    <s v="Hola Mohalla: Festival of Soldier Saints"/>
    <s v="An exploration of what Sikhism is, through the journey of eight pilgrims at Hola Mohalla, a religious festival in Anandpur Sahib, India"/>
    <n v="10000"/>
    <n v="10299"/>
    <x v="0"/>
    <x v="0"/>
    <s v="USD"/>
    <n v="1483729500"/>
    <n v="1481137500"/>
    <b v="0"/>
    <n v="43"/>
    <b v="1"/>
    <x v="4"/>
    <n v="103"/>
    <n v="239.51"/>
    <x v="0"/>
    <x v="4"/>
  </r>
  <r>
    <n v="371"/>
    <s v="Unbranded"/>
    <s v="3,000 Miles. 18 Wild Horses. 6 Months. 5 States. 4 men. A documentary about Conservation, Exploration, and Wild Mustangs."/>
    <n v="25000"/>
    <n v="76047"/>
    <x v="0"/>
    <x v="0"/>
    <s v="USD"/>
    <n v="1359743139"/>
    <n v="1355855139"/>
    <b v="0"/>
    <n v="1062"/>
    <b v="1"/>
    <x v="4"/>
    <n v="304"/>
    <n v="71.61"/>
    <x v="0"/>
    <x v="4"/>
  </r>
  <r>
    <n v="372"/>
    <s v="Wild Equus"/>
    <s v="A short documentary exploring the uses of 'Natural Horsemanship' across Europe"/>
    <n v="3000"/>
    <n v="0"/>
    <x v="0"/>
    <x v="1"/>
    <s v="GBP"/>
    <n v="1459872000"/>
    <n v="1456408244"/>
    <b v="0"/>
    <n v="9"/>
    <b v="1"/>
    <x v="4"/>
    <n v="0"/>
    <n v="0"/>
    <x v="0"/>
    <x v="4"/>
  </r>
  <r>
    <n v="373"/>
    <s v="The Boing Heard 'Round the World"/>
    <s v="A feature documentary about UPA Pictures, the little studio that changed the course of animation around the world"/>
    <n v="5000"/>
    <n v="2537"/>
    <x v="0"/>
    <x v="0"/>
    <s v="USD"/>
    <n v="1342648398"/>
    <n v="1340056398"/>
    <b v="0"/>
    <n v="89"/>
    <b v="1"/>
    <x v="4"/>
    <n v="51"/>
    <n v="28.5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1600"/>
    <n v="2150.1"/>
    <x v="0"/>
    <x v="0"/>
    <s v="USD"/>
    <n v="1316208031"/>
    <n v="1312320031"/>
    <b v="0"/>
    <n v="174"/>
    <b v="1"/>
    <x v="4"/>
    <n v="134"/>
    <n v="12.36"/>
    <x v="0"/>
    <x v="4"/>
  </r>
  <r>
    <n v="375"/>
    <s v="Project Reconnect: WHERE WE ARE NOW"/>
    <s v="As the videocam &quot;Enrique de Malaca&quot; circumnavigates the globe, it captures stories of friends who have set foot on other lands."/>
    <n v="10000"/>
    <n v="0"/>
    <x v="0"/>
    <x v="0"/>
    <s v="USD"/>
    <n v="1393694280"/>
    <n v="1390088311"/>
    <b v="0"/>
    <n v="14"/>
    <b v="1"/>
    <x v="4"/>
    <n v="0"/>
    <n v="0"/>
    <x v="0"/>
    <x v="4"/>
  </r>
  <r>
    <n v="376"/>
    <s v="Quintessential: The Journey"/>
    <s v="A film about the cosmetics industry. Everything you need to know about the ingredients being used and what alternatives are out there."/>
    <n v="100000"/>
    <n v="226"/>
    <x v="0"/>
    <x v="1"/>
    <s v="GBP"/>
    <n v="1472122316"/>
    <n v="1469443916"/>
    <b v="0"/>
    <n v="48"/>
    <b v="1"/>
    <x v="4"/>
    <n v="0"/>
    <n v="4.71"/>
    <x v="0"/>
    <x v="4"/>
  </r>
  <r>
    <n v="377"/>
    <s v="PIN UP! THE MOVIE The documentary with vintage style"/>
    <s v="Dangerous. Sexy. All-American Girl. You know the look. Now meet the women who are making retro style modern."/>
    <n v="3000"/>
    <n v="4656"/>
    <x v="0"/>
    <x v="0"/>
    <s v="USD"/>
    <n v="1447484460"/>
    <n v="1444888868"/>
    <b v="0"/>
    <n v="133"/>
    <b v="1"/>
    <x v="4"/>
    <n v="155"/>
    <n v="35.01"/>
    <x v="0"/>
    <x v="4"/>
  </r>
  <r>
    <n v="378"/>
    <s v="Where is Home?"/>
    <s v="Ugandan Filmmaker and Activist Kamoga Hassan's new documentary follows Ugandan LGBT asylum seekers asking the question &quot;Where is home?&quot;"/>
    <n v="250"/>
    <n v="605"/>
    <x v="0"/>
    <x v="5"/>
    <s v="CAD"/>
    <n v="1453765920"/>
    <n v="1451655808"/>
    <b v="0"/>
    <n v="83"/>
    <b v="1"/>
    <x v="4"/>
    <n v="242"/>
    <n v="7.29"/>
    <x v="0"/>
    <x v="4"/>
  </r>
  <r>
    <n v="379"/>
    <s v="The Unknowns"/>
    <s v="The U.S. Army has granted us permission to film a documentary at America's most sacred shrine: The Tomb of the Unknown Soldier."/>
    <n v="5500"/>
    <n v="5771"/>
    <x v="0"/>
    <x v="0"/>
    <s v="USD"/>
    <n v="1336062672"/>
    <n v="1332174672"/>
    <b v="0"/>
    <n v="149"/>
    <b v="1"/>
    <x v="4"/>
    <n v="105"/>
    <n v="38.729999999999997"/>
    <x v="0"/>
    <x v="4"/>
  </r>
  <r>
    <n v="380"/>
    <s v="Steamboat Springs Van Clan"/>
    <s v="The Steamboat Van Clan is a group of three young ski competitors following their dreams and documenting their adventures along the way."/>
    <n v="1000"/>
    <n v="1063"/>
    <x v="0"/>
    <x v="0"/>
    <s v="USD"/>
    <n v="1453569392"/>
    <n v="1451409392"/>
    <b v="0"/>
    <n v="49"/>
    <b v="1"/>
    <x v="4"/>
    <n v="106"/>
    <n v="21.69"/>
    <x v="0"/>
    <x v="4"/>
  </r>
  <r>
    <n v="381"/>
    <s v="Clearwater"/>
    <s v="Set in the ancient waters of the Puget Sound, Clearwater is a universal story about the need to adapt to change."/>
    <n v="5000"/>
    <n v="10081"/>
    <x v="0"/>
    <x v="0"/>
    <s v="USD"/>
    <n v="1343624400"/>
    <n v="1340642717"/>
    <b v="0"/>
    <n v="251"/>
    <b v="1"/>
    <x v="4"/>
    <n v="202"/>
    <n v="40.159999999999997"/>
    <x v="0"/>
    <x v="4"/>
  </r>
  <r>
    <n v="382"/>
    <s v="99% Declaration Mini-Doc"/>
    <s v="I went to Philadelphia to find out if The 99% Declaration could take the ideas of OccupyWallSt. and make change from within the system."/>
    <n v="40000"/>
    <n v="0"/>
    <x v="0"/>
    <x v="0"/>
    <s v="USD"/>
    <n v="1346950900"/>
    <n v="1345741300"/>
    <b v="0"/>
    <n v="22"/>
    <b v="1"/>
    <x v="4"/>
    <n v="0"/>
    <n v="0"/>
    <x v="0"/>
    <x v="4"/>
  </r>
  <r>
    <n v="383"/>
    <s v="Tornado Pursuit: 2014 Storm Chasing Web Series"/>
    <s v="An independent documentary web series about storm chasing in tornado alley that features the chase team TornadoRaiders.com"/>
    <n v="25000"/>
    <n v="1"/>
    <x v="0"/>
    <x v="0"/>
    <s v="USD"/>
    <n v="1400467759"/>
    <n v="1398480559"/>
    <b v="0"/>
    <n v="48"/>
    <b v="1"/>
    <x v="4"/>
    <n v="0"/>
    <n v="0.02"/>
    <x v="0"/>
    <x v="4"/>
  </r>
  <r>
    <n v="384"/>
    <s v="Nurse Mare Foals: Born to Die"/>
    <s v="This documentary is about Last Chance Corral in Athens, Ohio and their heroic work saving nurse mare foals from imminent death."/>
    <n v="8000"/>
    <n v="8001"/>
    <x v="0"/>
    <x v="0"/>
    <s v="USD"/>
    <n v="1420569947"/>
    <n v="1417977947"/>
    <b v="0"/>
    <n v="383"/>
    <b v="1"/>
    <x v="4"/>
    <n v="100"/>
    <n v="20.89"/>
    <x v="0"/>
    <x v="4"/>
  </r>
  <r>
    <n v="385"/>
    <s v="Luke and Jedi"/>
    <s v="A documentary following the incredible story of a brave little boy and his service dog, fighting Type 1 Diabetes one day at a time."/>
    <n v="10000"/>
    <n v="10100"/>
    <x v="0"/>
    <x v="0"/>
    <s v="USD"/>
    <n v="1416582101"/>
    <n v="1413986501"/>
    <b v="0"/>
    <n v="237"/>
    <b v="1"/>
    <x v="4"/>
    <n v="101"/>
    <n v="42.62"/>
    <x v="0"/>
    <x v="4"/>
  </r>
  <r>
    <n v="386"/>
    <s v="Submarine: Diving Away From Adulthood"/>
    <s v="Eight friends reunite to achieve their childhood dream of designing, constructing, and launching a homemade submarine."/>
    <n v="25000"/>
    <n v="0"/>
    <x v="0"/>
    <x v="0"/>
    <s v="USD"/>
    <n v="1439246991"/>
    <n v="1437950991"/>
    <b v="0"/>
    <n v="13"/>
    <b v="1"/>
    <x v="4"/>
    <n v="0"/>
    <n v="0"/>
    <x v="0"/>
    <x v="4"/>
  </r>
  <r>
    <n v="387"/>
    <s v="On the Back of a Tiger"/>
    <s v="The workings of life revised: Pioneering scientists &amp; health-seekers challenge our understanding of disease, aging and consciousness."/>
    <n v="15000"/>
    <n v="15265"/>
    <x v="0"/>
    <x v="0"/>
    <s v="USD"/>
    <n v="1439618400"/>
    <n v="1436976858"/>
    <b v="0"/>
    <n v="562"/>
    <b v="1"/>
    <x v="4"/>
    <n v="102"/>
    <n v="27.16"/>
    <x v="0"/>
    <x v="4"/>
  </r>
  <r>
    <n v="388"/>
    <s v="Another Man's Treasure documentary"/>
    <s v="A documentary film featuring the World's Largest Rummage Sale and rumination on the Power and Pleasures of Possessions."/>
    <n v="12000"/>
    <n v="1776"/>
    <x v="0"/>
    <x v="0"/>
    <s v="USD"/>
    <n v="1469670580"/>
    <n v="1467078580"/>
    <b v="0"/>
    <n v="71"/>
    <b v="1"/>
    <x v="4"/>
    <n v="15"/>
    <n v="25.01"/>
    <x v="0"/>
    <x v="4"/>
  </r>
  <r>
    <n v="389"/>
    <s v="The Food Cure"/>
    <s v="What difference can food really make? A documentary film about six people who make the radical choice to face cancer with their plates."/>
    <n v="25000"/>
    <n v="29531"/>
    <x v="0"/>
    <x v="0"/>
    <s v="USD"/>
    <n v="1394233140"/>
    <n v="1391477450"/>
    <b v="0"/>
    <n v="1510"/>
    <b v="1"/>
    <x v="4"/>
    <n v="118"/>
    <n v="19.559999999999999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5"/>
    <x v="0"/>
    <x v="0"/>
    <s v="USD"/>
    <n v="1431046372"/>
    <n v="1429318372"/>
    <b v="0"/>
    <n v="14"/>
    <b v="1"/>
    <x v="4"/>
    <n v="0"/>
    <n v="0.36"/>
    <x v="0"/>
    <x v="4"/>
  </r>
  <r>
    <n v="391"/>
    <s v="Science, Sex and the Ladies"/>
    <s v="Too many women feel confused about their orgasm and shame about their desire. This movie aims to change that."/>
    <n v="7500"/>
    <n v="7790"/>
    <x v="0"/>
    <x v="0"/>
    <s v="USD"/>
    <n v="1324169940"/>
    <n v="1321578051"/>
    <b v="0"/>
    <n v="193"/>
    <b v="1"/>
    <x v="4"/>
    <n v="104"/>
    <n v="40.36"/>
    <x v="0"/>
    <x v="4"/>
  </r>
  <r>
    <n v="392"/>
    <s v="More than Gold: The Rhino Rescue Project"/>
    <s v="Rhinos are the most endangered large animal in the world today, and an epic, global battle is being waged to ensure their survival."/>
    <n v="5000"/>
    <n v="6387"/>
    <x v="0"/>
    <x v="0"/>
    <s v="USD"/>
    <n v="1315450800"/>
    <n v="1312823571"/>
    <b v="0"/>
    <n v="206"/>
    <b v="1"/>
    <x v="4"/>
    <n v="128"/>
    <n v="31"/>
    <x v="0"/>
    <x v="4"/>
  </r>
  <r>
    <n v="393"/>
    <s v="THE PENGUIN COUNTERS Documentary Film"/>
    <s v="This is a story thatâ€™s never been told, about tackling climate change one penguin at a timeâ€¦"/>
    <n v="22000"/>
    <n v="23086"/>
    <x v="0"/>
    <x v="0"/>
    <s v="USD"/>
    <n v="1381424452"/>
    <n v="1378746052"/>
    <b v="0"/>
    <n v="351"/>
    <b v="1"/>
    <x v="4"/>
    <n v="105"/>
    <n v="65.7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1000"/>
    <n v="1180"/>
    <x v="0"/>
    <x v="3"/>
    <s v="EUR"/>
    <n v="1460918282"/>
    <n v="1455737882"/>
    <b v="0"/>
    <n v="50"/>
    <b v="1"/>
    <x v="4"/>
    <n v="118"/>
    <n v="23.6"/>
    <x v="0"/>
    <x v="4"/>
  </r>
  <r>
    <n v="395"/>
    <s v="The Peace Agency Documentary Kickstarter Campaign!"/>
    <s v="When the war ends, a woman's fight begins. Bringing to life the most untapped resources in peace making between faiths."/>
    <n v="2000"/>
    <n v="3906"/>
    <x v="0"/>
    <x v="0"/>
    <s v="USD"/>
    <n v="1335562320"/>
    <n v="1332452960"/>
    <b v="0"/>
    <n v="184"/>
    <b v="1"/>
    <x v="4"/>
    <n v="195"/>
    <n v="21.23"/>
    <x v="0"/>
    <x v="4"/>
  </r>
  <r>
    <n v="396"/>
    <s v="No Act of Ours Film"/>
    <s v="Loyalty and morality are questioned as we follow the struggles of Penn State students in wake of the child sexual abuse scandal."/>
    <n v="5500"/>
    <n v="5655.6"/>
    <x v="0"/>
    <x v="0"/>
    <s v="USD"/>
    <n v="1341668006"/>
    <n v="1340372006"/>
    <b v="0"/>
    <n v="196"/>
    <b v="1"/>
    <x v="4"/>
    <n v="103"/>
    <n v="28.8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4400"/>
    <n v="4826"/>
    <x v="0"/>
    <x v="0"/>
    <s v="USD"/>
    <n v="1283312640"/>
    <n v="1279651084"/>
    <b v="0"/>
    <n v="229"/>
    <b v="1"/>
    <x v="4"/>
    <n v="110"/>
    <n v="21.07"/>
    <x v="0"/>
    <x v="4"/>
  </r>
  <r>
    <n v="398"/>
    <s v="Picking Up the Pieces: Child Holocaust Survivors Rebuild"/>
    <s v="My film tells the stories of Jewish Child Holocaust Survivors and how they rebuilt their lives. STRETCH GOALS ADDED!"/>
    <n v="2000"/>
    <n v="2555"/>
    <x v="0"/>
    <x v="0"/>
    <s v="USD"/>
    <n v="1430334126"/>
    <n v="1426446126"/>
    <b v="0"/>
    <n v="67"/>
    <b v="1"/>
    <x v="4"/>
    <n v="128"/>
    <n v="38.1300000000000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6000"/>
    <n v="7877"/>
    <x v="0"/>
    <x v="1"/>
    <s v="GBP"/>
    <n v="1481716800"/>
    <n v="1479070867"/>
    <b v="0"/>
    <n v="95"/>
    <b v="1"/>
    <x v="4"/>
    <n v="131"/>
    <n v="82.92"/>
    <x v="0"/>
    <x v="4"/>
  </r>
  <r>
    <n v="400"/>
    <s v="From Two Sticks - the fight against hunger and malnutrition"/>
    <s v="A documentary film on a sustainable, grassroots effort to fight malnutrition in Indonesia.  And it's organic!"/>
    <n v="2220"/>
    <n v="3976"/>
    <x v="0"/>
    <x v="0"/>
    <s v="USD"/>
    <n v="1400297400"/>
    <n v="1397661347"/>
    <b v="0"/>
    <n v="62"/>
    <b v="1"/>
    <x v="4"/>
    <n v="179"/>
    <n v="64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1"/>
    <n v="22603"/>
    <x v="0"/>
    <x v="0"/>
    <s v="USD"/>
    <n v="1312747970"/>
    <n v="1310155970"/>
    <b v="0"/>
    <n v="73"/>
    <b v="1"/>
    <x v="4"/>
    <n v="2260300"/>
    <n v="309.6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45000"/>
    <n v="186"/>
    <x v="0"/>
    <x v="0"/>
    <s v="USD"/>
    <n v="1446731817"/>
    <n v="1444913817"/>
    <b v="0"/>
    <n v="43"/>
    <b v="1"/>
    <x v="4"/>
    <n v="0"/>
    <n v="4.33"/>
    <x v="0"/>
    <x v="4"/>
  </r>
  <r>
    <n v="403"/>
    <s v="MONDO BANANA"/>
    <s v="A documentary adventure about bananas - and people. Your round-trip ticket into the heart of banana-cultures!!"/>
    <n v="1500"/>
    <n v="1611"/>
    <x v="0"/>
    <x v="0"/>
    <s v="USD"/>
    <n v="1312960080"/>
    <n v="1308900441"/>
    <b v="0"/>
    <n v="70"/>
    <b v="1"/>
    <x v="4"/>
    <n v="107"/>
    <n v="23.01"/>
    <x v="0"/>
    <x v="4"/>
  </r>
  <r>
    <n v="404"/>
    <s v="The Last One: Unfolding the AIDS MEMORIAL QUILT"/>
    <s v="A feature length documentary, exploring the many lives memorialized by the iconic AIDS Memorial Quilt."/>
    <n v="4000"/>
    <n v="13864"/>
    <x v="0"/>
    <x v="0"/>
    <s v="USD"/>
    <n v="1391641440"/>
    <n v="1389107062"/>
    <b v="0"/>
    <n v="271"/>
    <b v="1"/>
    <x v="4"/>
    <n v="347"/>
    <n v="51.16"/>
    <x v="0"/>
    <x v="4"/>
  </r>
  <r>
    <n v="405"/>
    <s v="The Healing Effect Movie"/>
    <s v="Come, join our movie movement.  A new documentary about the healing power of food."/>
    <n v="6048"/>
    <n v="413"/>
    <x v="0"/>
    <x v="0"/>
    <s v="USD"/>
    <n v="1394071339"/>
    <n v="1391479339"/>
    <b v="0"/>
    <n v="55"/>
    <b v="1"/>
    <x v="4"/>
    <n v="7"/>
    <n v="7.51"/>
    <x v="0"/>
    <x v="4"/>
  </r>
  <r>
    <n v="406"/>
    <s v="The Desert River Bends"/>
    <s v="The Desert River Bends is a short documentary following the alternative lifestyles of three middle-age river guides in Moab UT."/>
    <n v="15000"/>
    <n v="403"/>
    <x v="0"/>
    <x v="0"/>
    <s v="USD"/>
    <n v="1304920740"/>
    <n v="1301975637"/>
    <b v="0"/>
    <n v="35"/>
    <b v="1"/>
    <x v="4"/>
    <n v="3"/>
    <n v="11.51"/>
    <x v="0"/>
    <x v="4"/>
  </r>
  <r>
    <n v="407"/>
    <s v="Haymarket Documentary"/>
    <s v="The story of the 1886 Haymarket Riot explored through the history of the Haymarket Police Memorial Statue."/>
    <n v="70"/>
    <n v="120"/>
    <x v="0"/>
    <x v="0"/>
    <s v="USD"/>
    <n v="1321739650"/>
    <n v="1316552050"/>
    <b v="0"/>
    <n v="22"/>
    <b v="1"/>
    <x v="4"/>
    <n v="171"/>
    <n v="5.45"/>
    <x v="0"/>
    <x v="4"/>
  </r>
  <r>
    <n v="408"/>
    <s v="Reverence: A Documentary Short on Branded Yarmulkes"/>
    <s v="A documentary exploring the phenomenon of custom and branded yarmulkes in Jewish-American communities."/>
    <n v="2000"/>
    <n v="2101"/>
    <x v="0"/>
    <x v="0"/>
    <s v="USD"/>
    <n v="1383676790"/>
    <n v="1380217190"/>
    <b v="0"/>
    <n v="38"/>
    <b v="1"/>
    <x v="4"/>
    <n v="105"/>
    <n v="55.29"/>
    <x v="0"/>
    <x v="4"/>
  </r>
  <r>
    <n v="409"/>
    <s v="The Lost Generation"/>
    <s v="I am working on a project that explores the relationship between education to work for youth within the European Union."/>
    <n v="12000"/>
    <n v="0"/>
    <x v="0"/>
    <x v="1"/>
    <s v="GBP"/>
    <n v="1469220144"/>
    <n v="1466628144"/>
    <b v="0"/>
    <n v="15"/>
    <b v="1"/>
    <x v="4"/>
    <n v="0"/>
    <n v="0"/>
    <x v="0"/>
    <x v="4"/>
  </r>
  <r>
    <n v="410"/>
    <s v="January's Story - A One Of A Kind Transgender Woman"/>
    <s v="January was a mentor, advocate, and friend.  Her life tragically came to an end in September 2012.  This film is her story."/>
    <n v="175000"/>
    <n v="10"/>
    <x v="0"/>
    <x v="5"/>
    <s v="CAD"/>
    <n v="1434670397"/>
    <n v="1429486397"/>
    <b v="0"/>
    <n v="7"/>
    <b v="1"/>
    <x v="4"/>
    <n v="0"/>
    <n v="1.43"/>
    <x v="0"/>
    <x v="4"/>
  </r>
  <r>
    <n v="411"/>
    <s v="GO FAR: The Christopher Rush Story (4)"/>
    <s v="An inspirational feature-length documentary that will help those with disabilities achieve their goals despite the obstacles."/>
    <n v="12000"/>
    <n v="12000"/>
    <x v="0"/>
    <x v="0"/>
    <s v="USD"/>
    <n v="1387688400"/>
    <n v="1384920804"/>
    <b v="0"/>
    <n v="241"/>
    <b v="1"/>
    <x v="4"/>
    <n v="100"/>
    <n v="49.79"/>
    <x v="0"/>
    <x v="4"/>
  </r>
  <r>
    <n v="412"/>
    <s v="Southern Oregon VS. LNG"/>
    <s v="A short film about property rights, salmon, and ratepayers in the controversy over exporting natural gas through southern Oregon"/>
    <n v="2224"/>
    <n v="350"/>
    <x v="0"/>
    <x v="0"/>
    <s v="USD"/>
    <n v="1343238578"/>
    <n v="1341856178"/>
    <b v="0"/>
    <n v="55"/>
    <b v="1"/>
    <x v="4"/>
    <n v="16"/>
    <n v="6.36"/>
    <x v="0"/>
    <x v="4"/>
  </r>
  <r>
    <n v="413"/>
    <s v="Through the Fire: Rebuilding Somalia"/>
    <s v="A journey to discover how Somalis are rebuilding their shattered nation, with a focus on the role that women are playing."/>
    <n v="5000"/>
    <n v="5000"/>
    <x v="0"/>
    <x v="0"/>
    <s v="USD"/>
    <n v="1342731811"/>
    <n v="1340139811"/>
    <b v="0"/>
    <n v="171"/>
    <b v="1"/>
    <x v="4"/>
    <n v="100"/>
    <n v="29.24"/>
    <x v="0"/>
    <x v="4"/>
  </r>
  <r>
    <n v="414"/>
    <s v="thisisstuttering: A Documentary"/>
    <s v="thisisstuttering is a found-footage doc that has already changed lives. It is completely done; we need your help to get it out there."/>
    <n v="6000"/>
    <n v="6388"/>
    <x v="0"/>
    <x v="0"/>
    <s v="USD"/>
    <n v="1381541465"/>
    <n v="1378949465"/>
    <b v="0"/>
    <n v="208"/>
    <b v="1"/>
    <x v="4"/>
    <n v="106"/>
    <n v="30.7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"/>
    <n v="30"/>
    <x v="0"/>
    <x v="5"/>
    <s v="CAD"/>
    <n v="1413547200"/>
    <n v="1411417602"/>
    <b v="0"/>
    <n v="21"/>
    <b v="1"/>
    <x v="4"/>
    <n v="1"/>
    <n v="1.43"/>
    <x v="0"/>
    <x v="4"/>
  </r>
  <r>
    <n v="416"/>
    <s v="Fire in the Heart of the City"/>
    <s v="35,000 pounds of food to a city. Highlighting the &quot;Convoy New Britain&quot; event from birth to beyond."/>
    <n v="20000"/>
    <n v="10"/>
    <x v="0"/>
    <x v="0"/>
    <s v="USD"/>
    <n v="1391851831"/>
    <n v="1389259831"/>
    <b v="0"/>
    <n v="25"/>
    <b v="1"/>
    <x v="4"/>
    <n v="0"/>
    <n v="0.4"/>
    <x v="0"/>
    <x v="4"/>
  </r>
  <r>
    <n v="417"/>
    <s v="Cycle of Life"/>
    <s v="An unexpected kidney donor acts on faith in order to rescue a fellow cyclist from his failing body. The true story of Pete and Kelly."/>
    <n v="4000"/>
    <n v="4216"/>
    <x v="0"/>
    <x v="0"/>
    <s v="USD"/>
    <n v="1365395580"/>
    <n v="1364426260"/>
    <b v="0"/>
    <n v="52"/>
    <b v="1"/>
    <x v="4"/>
    <n v="105"/>
    <n v="81.08"/>
    <x v="0"/>
    <x v="4"/>
  </r>
  <r>
    <n v="418"/>
    <s v="Swim for the Reef"/>
    <s v="A Texas grandfather's extraordinary quest to protect the coral reefs and his challenge to humanity to take care of the things we love."/>
    <n v="7500"/>
    <n v="8300"/>
    <x v="0"/>
    <x v="0"/>
    <s v="USD"/>
    <n v="1437633997"/>
    <n v="1435041997"/>
    <b v="0"/>
    <n v="104"/>
    <b v="1"/>
    <x v="4"/>
    <n v="111"/>
    <n v="79.81"/>
    <x v="0"/>
    <x v="4"/>
  </r>
  <r>
    <n v="419"/>
    <s v="BEYOND LOCAL"/>
    <s v="Beyond Local is a personal journey through an art-centric and musically talented community that fosters creativity."/>
    <n v="390000"/>
    <n v="2716"/>
    <x v="0"/>
    <x v="0"/>
    <s v="USD"/>
    <n v="1372536787"/>
    <n v="1367352787"/>
    <b v="0"/>
    <n v="73"/>
    <b v="1"/>
    <x v="4"/>
    <n v="1"/>
    <n v="37.2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800"/>
    <n v="701"/>
    <x v="2"/>
    <x v="0"/>
    <s v="USD"/>
    <n v="1394772031"/>
    <n v="1392183631"/>
    <b v="0"/>
    <n v="3"/>
    <b v="0"/>
    <x v="5"/>
    <n v="25"/>
    <n v="233.67"/>
    <x v="0"/>
    <x v="5"/>
  </r>
  <r>
    <n v="421"/>
    <s v="The monster Inside"/>
    <s v="An artistic project that will act as my final animation project and first feature film written, directed, animated, and produced by me"/>
    <n v="5000"/>
    <n v="5355"/>
    <x v="2"/>
    <x v="0"/>
    <s v="USD"/>
    <n v="1440157656"/>
    <n v="1434973656"/>
    <b v="0"/>
    <n v="6"/>
    <b v="0"/>
    <x v="5"/>
    <n v="107"/>
    <n v="892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9000"/>
    <n v="15505"/>
    <x v="2"/>
    <x v="0"/>
    <s v="USD"/>
    <n v="1410416097"/>
    <n v="1407824097"/>
    <b v="0"/>
    <n v="12"/>
    <b v="0"/>
    <x v="5"/>
    <n v="172"/>
    <n v="1292.08"/>
    <x v="0"/>
    <x v="5"/>
  </r>
  <r>
    <n v="423"/>
    <s v="The Dark Brotherhood  (from the makers of COPS: Skyrim)"/>
    <s v="from the makers of COPS: Skyrim comes the Dark Brotherhood. a dramatic series created with Skyrim machinima."/>
    <n v="4900"/>
    <n v="7219"/>
    <x v="2"/>
    <x v="0"/>
    <s v="USD"/>
    <n v="1370470430"/>
    <n v="1367878430"/>
    <b v="0"/>
    <n v="13"/>
    <b v="0"/>
    <x v="5"/>
    <n v="147"/>
    <n v="555.30999999999995"/>
    <x v="0"/>
    <x v="5"/>
  </r>
  <r>
    <n v="424"/>
    <s v="Drowning -Short animated Film"/>
    <s v="A short film about a gay teenage boy who is bullied to the point where he is willing to commit suicide. Only he can save himself."/>
    <n v="500"/>
    <n v="500"/>
    <x v="2"/>
    <x v="0"/>
    <s v="USD"/>
    <n v="1332748899"/>
    <n v="1327568499"/>
    <b v="0"/>
    <n v="5"/>
    <b v="0"/>
    <x v="5"/>
    <n v="100"/>
    <n v="100"/>
    <x v="0"/>
    <x v="5"/>
  </r>
  <r>
    <n v="425"/>
    <s v="Patch Bo - Organic toons"/>
    <s v="Support new organic, gluten free cartoon! You'll enjoy this funny story about fruits &amp; vegies and will be able to see new episodes!"/>
    <n v="18500"/>
    <n v="19028"/>
    <x v="2"/>
    <x v="0"/>
    <s v="USD"/>
    <n v="1448660404"/>
    <n v="1443472804"/>
    <b v="0"/>
    <n v="2"/>
    <b v="0"/>
    <x v="5"/>
    <n v="103"/>
    <n v="9514"/>
    <x v="0"/>
    <x v="5"/>
  </r>
  <r>
    <n v="426"/>
    <s v="Dewey Does 110 Animation"/>
    <s v="The first ever, Dewey Does 110 animation, teaches kids good values, how to succeed in life and maintaining a 110% state-of-mind."/>
    <n v="3350"/>
    <n v="3380"/>
    <x v="2"/>
    <x v="0"/>
    <s v="USD"/>
    <n v="1456851914"/>
    <n v="1454259914"/>
    <b v="0"/>
    <n v="8"/>
    <b v="0"/>
    <x v="5"/>
    <n v="101"/>
    <n v="42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2196"/>
    <x v="2"/>
    <x v="0"/>
    <s v="USD"/>
    <n v="1445540340"/>
    <n v="1444340940"/>
    <b v="0"/>
    <n v="0"/>
    <b v="0"/>
    <x v="5"/>
    <n v="34"/>
    <n v="0"/>
    <x v="0"/>
    <x v="5"/>
  </r>
  <r>
    <n v="428"/>
    <s v="Little Clay Bible - Zacchaeus"/>
    <s v="Fresh, fun, entertaining Bible stories on YouTube, stop-motion style."/>
    <n v="12500"/>
    <n v="4482"/>
    <x v="2"/>
    <x v="0"/>
    <s v="USD"/>
    <n v="1402956000"/>
    <n v="1400523845"/>
    <b v="0"/>
    <n v="13"/>
    <b v="0"/>
    <x v="5"/>
    <n v="36"/>
    <n v="344.77"/>
    <x v="0"/>
    <x v="5"/>
  </r>
  <r>
    <n v="429"/>
    <s v="THE FUTURE"/>
    <s v="THE FUTURE is a short animated film created entirely by autistic and developmentally disabled artists from the L.A.N.D. program in Brooklyn, New York."/>
    <n v="25000"/>
    <n v="1241"/>
    <x v="2"/>
    <x v="0"/>
    <s v="USD"/>
    <n v="1259297940"/>
    <n v="1252964282"/>
    <b v="0"/>
    <n v="0"/>
    <b v="0"/>
    <x v="5"/>
    <n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0"/>
    <n v="2"/>
    <x v="2"/>
    <x v="0"/>
    <s v="USD"/>
    <n v="1378866867"/>
    <n v="1377570867"/>
    <b v="0"/>
    <n v="5"/>
    <b v="0"/>
    <x v="5"/>
    <n v="0"/>
    <n v="0.4"/>
    <x v="0"/>
    <x v="5"/>
  </r>
  <r>
    <n v="431"/>
    <s v="Bump in the road short stop motion animation"/>
    <s v="A short stop motion animated film of a man on his way home when strange goings on start to happen on his journey."/>
    <n v="75000"/>
    <n v="500"/>
    <x v="2"/>
    <x v="1"/>
    <s v="GBP"/>
    <n v="1467752083"/>
    <n v="1465160083"/>
    <b v="0"/>
    <n v="8"/>
    <b v="0"/>
    <x v="5"/>
    <n v="1"/>
    <n v="62.5"/>
    <x v="0"/>
    <x v="5"/>
  </r>
  <r>
    <n v="432"/>
    <s v="The Zombie Next Door"/>
    <s v="A teenage zombie named Jeff and his mad scientist mother adapt to life in the town of Serendipity, where the supernatural occurs daily."/>
    <n v="2000"/>
    <n v="2060"/>
    <x v="2"/>
    <x v="0"/>
    <s v="USD"/>
    <n v="1445448381"/>
    <n v="1440264381"/>
    <b v="0"/>
    <n v="8"/>
    <b v="0"/>
    <x v="5"/>
    <n v="103"/>
    <n v="257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"/>
    <n v="445"/>
    <x v="2"/>
    <x v="0"/>
    <s v="USD"/>
    <n v="1444576022"/>
    <n v="1439392022"/>
    <b v="0"/>
    <n v="0"/>
    <b v="0"/>
    <x v="5"/>
    <n v="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00000"/>
    <n v="250"/>
    <x v="2"/>
    <x v="0"/>
    <s v="USD"/>
    <n v="1385931702"/>
    <n v="1383076902"/>
    <b v="0"/>
    <n v="2"/>
    <b v="0"/>
    <x v="5"/>
    <n v="0"/>
    <n v="125"/>
    <x v="0"/>
    <x v="5"/>
  </r>
  <r>
    <n v="435"/>
    <s v="Planet Earth Superheroes"/>
    <s v="Be a part of the Planet Earth Superheroes legacy by supporting the project. Mike and friends gain powers to save endangered animals."/>
    <n v="50000"/>
    <n v="52198"/>
    <x v="2"/>
    <x v="0"/>
    <s v="USD"/>
    <n v="1379094980"/>
    <n v="1376502980"/>
    <b v="0"/>
    <n v="3"/>
    <b v="0"/>
    <x v="5"/>
    <n v="104"/>
    <n v="17399.330000000002"/>
    <x v="0"/>
    <x v="5"/>
  </r>
  <r>
    <n v="436"/>
    <s v="Blinky"/>
    <s v="Blinky is the story of a naÃ¯ve simpleton who suddenly finds himself struggling to adapt to changes within his environment."/>
    <n v="75000"/>
    <n v="1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2100"/>
    <n v="2305"/>
    <x v="2"/>
    <x v="5"/>
    <s v="CAD"/>
    <n v="1475912326"/>
    <n v="1470728326"/>
    <b v="0"/>
    <n v="0"/>
    <b v="0"/>
    <x v="5"/>
    <n v="110"/>
    <n v="0"/>
    <x v="0"/>
    <x v="5"/>
  </r>
  <r>
    <n v="438"/>
    <s v="In Game: The Animated Series"/>
    <s v="As Smyton pushes himself to become respected, he unlocks secrets about himself and the world around him."/>
    <n v="7000"/>
    <n v="7527"/>
    <x v="2"/>
    <x v="0"/>
    <s v="USD"/>
    <n v="1447830958"/>
    <n v="1445235358"/>
    <b v="0"/>
    <n v="11"/>
    <b v="0"/>
    <x v="5"/>
    <n v="108"/>
    <n v="684.27"/>
    <x v="0"/>
    <x v="5"/>
  </r>
  <r>
    <n v="439"/>
    <s v="Starting a cartoon series"/>
    <s v="Hi everyone, I'm trying to begin a cartoon series. It's a show about space bounty hunters and their adventures as they travel around."/>
    <n v="5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1000"/>
    <n v="1272"/>
    <x v="2"/>
    <x v="0"/>
    <s v="USD"/>
    <n v="1458859153"/>
    <n v="1456270753"/>
    <b v="0"/>
    <n v="1"/>
    <b v="0"/>
    <x v="5"/>
    <n v="127"/>
    <n v="1272"/>
    <x v="0"/>
    <x v="5"/>
  </r>
  <r>
    <n v="441"/>
    <s v="Wolf Squad Lego Stop Motion"/>
    <s v="A group of specialist clones called Wolf Squad are the only clones left after order 66 and are searching the galaxy for survivors!"/>
    <n v="4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"/>
    <n v="6080"/>
    <x v="2"/>
    <x v="0"/>
    <s v="USD"/>
    <n v="1424380783"/>
    <n v="1421788783"/>
    <b v="0"/>
    <n v="17"/>
    <b v="0"/>
    <x v="5"/>
    <n v="122"/>
    <n v="357.65"/>
    <x v="0"/>
    <x v="5"/>
  </r>
  <r>
    <n v="443"/>
    <s v="Bad Teddy Studios"/>
    <s v="We love cartoons!! We want to make more but it costs money to so. Be apart of your daily dose of WTF!?! Pledge now!!"/>
    <n v="3000"/>
    <n v="3273"/>
    <x v="2"/>
    <x v="5"/>
    <s v="CAD"/>
    <n v="1391991701"/>
    <n v="1389399701"/>
    <b v="0"/>
    <n v="2"/>
    <b v="0"/>
    <x v="5"/>
    <n v="109"/>
    <n v="1636.5"/>
    <x v="0"/>
    <x v="5"/>
  </r>
  <r>
    <n v="444"/>
    <s v="Discovering the Other Woman"/>
    <s v="An upcoming animated web sitcom series centered around dealing with life, love, and relationships."/>
    <n v="2500"/>
    <n v="3"/>
    <x v="2"/>
    <x v="0"/>
    <s v="USD"/>
    <n v="1329342361"/>
    <n v="1324158361"/>
    <b v="0"/>
    <n v="1"/>
    <b v="0"/>
    <x v="5"/>
    <n v="0"/>
    <n v="3"/>
    <x v="0"/>
    <x v="5"/>
  </r>
  <r>
    <n v="445"/>
    <s v="Shutupsystems.com Innapropriate Cartoon and Comics Dvd set"/>
    <s v="We're ready to officially launch our website with a collectable dvd and comic package. Three shows and a double comic."/>
    <n v="90000"/>
    <n v="26349"/>
    <x v="2"/>
    <x v="0"/>
    <s v="USD"/>
    <n v="1432195375"/>
    <n v="1430899375"/>
    <b v="0"/>
    <n v="2"/>
    <b v="0"/>
    <x v="5"/>
    <n v="29"/>
    <n v="13174.5"/>
    <x v="0"/>
    <x v="5"/>
  </r>
  <r>
    <n v="446"/>
    <s v="DisChord"/>
    <s v="A faith based animated short. (The same guy who said a picture is worth a thousand words also said a cartoon is worth two thousand.)"/>
    <n v="19000"/>
    <n v="4190"/>
    <x v="2"/>
    <x v="0"/>
    <s v="USD"/>
    <n v="1425434420"/>
    <n v="1422842420"/>
    <b v="0"/>
    <n v="16"/>
    <b v="0"/>
    <x v="5"/>
    <n v="22"/>
    <n v="261.88"/>
    <x v="0"/>
    <x v="5"/>
  </r>
  <r>
    <n v="447"/>
    <s v="Fat Rich Bastards Animated videos"/>
    <s v="10 tracks have been professionally recorded by CGI supergroup, The Fat Rich Bastards. Funding required for 10 animated music videos."/>
    <n v="9000"/>
    <n v="11353"/>
    <x v="2"/>
    <x v="1"/>
    <s v="GBP"/>
    <n v="1364041163"/>
    <n v="1361884763"/>
    <b v="0"/>
    <n v="1"/>
    <b v="0"/>
    <x v="5"/>
    <n v="126"/>
    <n v="11353"/>
    <x v="0"/>
    <x v="5"/>
  </r>
  <r>
    <n v="448"/>
    <s v="The Last Mice"/>
    <s v="Max is a pessimistic mouse, always fantasizing about the end of the world. In The Last Mice, Max's fantasy becomes a real nightmare."/>
    <n v="10000"/>
    <n v="250"/>
    <x v="2"/>
    <x v="0"/>
    <s v="USD"/>
    <n v="1400091095"/>
    <n v="1398363095"/>
    <b v="0"/>
    <n v="4"/>
    <b v="0"/>
    <x v="5"/>
    <n v="3"/>
    <n v="62.5"/>
    <x v="0"/>
    <x v="5"/>
  </r>
  <r>
    <n v="449"/>
    <s v="Shell &amp; Paddy"/>
    <s v="Shell &amp; Paddy is a 2D animation cartoon with 4 minutes of slapstick surreal humour staring two animal characters in weird, wacky world."/>
    <n v="3000"/>
    <n v="94"/>
    <x v="2"/>
    <x v="1"/>
    <s v="GBP"/>
    <n v="1382017085"/>
    <n v="1379425085"/>
    <b v="0"/>
    <n v="5"/>
    <b v="0"/>
    <x v="5"/>
    <n v="3"/>
    <n v="18.8"/>
    <x v="0"/>
    <x v="5"/>
  </r>
  <r>
    <n v="450"/>
    <s v="DreamAfrica"/>
    <s v="Why do the moon and stars receive their light from the sun? Africa has a story to tell. Ananse and Kweku appear in this great folktale."/>
    <n v="18000"/>
    <n v="20343.169999999998"/>
    <x v="2"/>
    <x v="0"/>
    <s v="USD"/>
    <n v="1392417800"/>
    <n v="1389825800"/>
    <b v="0"/>
    <n v="7"/>
    <b v="0"/>
    <x v="5"/>
    <n v="113"/>
    <n v="2906.17"/>
    <x v="0"/>
    <x v="5"/>
  </r>
  <r>
    <n v="451"/>
    <s v="The Gangbangers"/>
    <s v="This comedy follows two devils who discover a magical boombox to become musicians after an 80s rapture enchants earth with fairy-tales."/>
    <n v="10000"/>
    <n v="6755"/>
    <x v="2"/>
    <x v="0"/>
    <s v="USD"/>
    <n v="1390669791"/>
    <n v="1388077791"/>
    <b v="0"/>
    <n v="0"/>
    <b v="0"/>
    <x v="5"/>
    <n v="68"/>
    <n v="0"/>
    <x v="0"/>
    <x v="5"/>
  </r>
  <r>
    <n v="452"/>
    <s v="Lost in the Shadows"/>
    <s v="A man must find his way out of the depths of the shadows by using the aid of a little girl."/>
    <n v="200000"/>
    <n v="0"/>
    <x v="2"/>
    <x v="0"/>
    <s v="USD"/>
    <n v="1431536015"/>
    <n v="1428944015"/>
    <b v="0"/>
    <n v="12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35000"/>
    <n v="35640"/>
    <x v="2"/>
    <x v="0"/>
    <s v="USD"/>
    <n v="1424375279"/>
    <n v="1422992879"/>
    <b v="0"/>
    <n v="2"/>
    <b v="0"/>
    <x v="5"/>
    <n v="102"/>
    <n v="17820"/>
    <x v="0"/>
    <x v="5"/>
  </r>
  <r>
    <n v="454"/>
    <s v="Super Hi-Speed Road Strikers"/>
    <s v="Itâ€™s an Action/Adventure Anime for The Yuusha Brave series, G1 Transformer, and the Fast and the Furious Fans!"/>
    <n v="3000"/>
    <n v="3321.25"/>
    <x v="2"/>
    <x v="0"/>
    <s v="USD"/>
    <n v="1417007640"/>
    <n v="1414343571"/>
    <b v="0"/>
    <n v="5"/>
    <b v="0"/>
    <x v="5"/>
    <n v="111"/>
    <n v="664.25"/>
    <x v="0"/>
    <x v="5"/>
  </r>
  <r>
    <n v="455"/>
    <s v="The FunBunch Cartoon!!!"/>
    <s v="Goal The FunBunch characters animated on TV: Fun entertainment for kids just like other authors before us (ex.Arthur,Clifford,Dr Seuss)"/>
    <n v="10000"/>
    <n v="28474"/>
    <x v="2"/>
    <x v="0"/>
    <s v="USD"/>
    <n v="1334622660"/>
    <n v="1330733022"/>
    <b v="0"/>
    <n v="2"/>
    <b v="0"/>
    <x v="5"/>
    <n v="285"/>
    <n v="1423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3014"/>
    <x v="2"/>
    <x v="0"/>
    <s v="USD"/>
    <n v="1382414340"/>
    <n v="1380559201"/>
    <b v="0"/>
    <n v="3"/>
    <b v="0"/>
    <x v="5"/>
    <n v="100"/>
    <n v="1004.67"/>
    <x v="0"/>
    <x v="5"/>
  </r>
  <r>
    <n v="457"/>
    <s v="phenix heart 3D animation"/>
    <s v="from my photo work, pyro techniques, aqua technitque and more , i will take the pricipale personnage to the lost land of phenix where ."/>
    <n v="5000"/>
    <n v="6740.37"/>
    <x v="2"/>
    <x v="5"/>
    <s v="CAD"/>
    <n v="1408213512"/>
    <n v="1405621512"/>
    <b v="0"/>
    <n v="0"/>
    <b v="0"/>
    <x v="5"/>
    <n v="135"/>
    <n v="0"/>
    <x v="0"/>
    <x v="5"/>
  </r>
  <r>
    <n v="458"/>
    <s v="DE_dust2: Hacker's Wrath"/>
    <s v="An animated parody of the game, Counter-Strike. The sequel to the very popular Counter-Strike: DE_dust2. Hacker is back!"/>
    <n v="3300"/>
    <n v="3449"/>
    <x v="2"/>
    <x v="1"/>
    <s v="GBP"/>
    <n v="1368550060"/>
    <n v="1365958060"/>
    <b v="0"/>
    <n v="49"/>
    <b v="0"/>
    <x v="5"/>
    <n v="105"/>
    <n v="70.3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25000"/>
    <n v="15281"/>
    <x v="2"/>
    <x v="0"/>
    <s v="USD"/>
    <n v="1321201327"/>
    <n v="1316013727"/>
    <b v="0"/>
    <n v="1"/>
    <b v="0"/>
    <x v="5"/>
    <n v="61"/>
    <n v="15281"/>
    <x v="0"/>
    <x v="5"/>
  </r>
  <r>
    <n v="460"/>
    <s v="Darwin's Kiss"/>
    <s v="An animated web series about biological evolution gone haywire."/>
    <n v="2500"/>
    <n v="2946"/>
    <x v="2"/>
    <x v="0"/>
    <s v="USD"/>
    <n v="1401595200"/>
    <n v="1398862875"/>
    <b v="0"/>
    <n v="2"/>
    <b v="0"/>
    <x v="5"/>
    <n v="118"/>
    <n v="1473"/>
    <x v="0"/>
    <x v="5"/>
  </r>
  <r>
    <n v="461"/>
    <s v="Machinima film project : Open 24/7"/>
    <s v="A machinima based film, displaying the effects of todays financial crisis the world faces, and the explossive consequences it carries."/>
    <n v="20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35000"/>
    <n v="39757"/>
    <x v="2"/>
    <x v="0"/>
    <s v="USD"/>
    <n v="1312945341"/>
    <n v="1307761341"/>
    <b v="0"/>
    <n v="0"/>
    <b v="0"/>
    <x v="5"/>
    <n v="114"/>
    <n v="0"/>
    <x v="0"/>
    <x v="5"/>
  </r>
  <r>
    <n v="463"/>
    <s v="Tuskegee Redtails"/>
    <s v="Depicts the contribution the Tuskegee airmen made in certain historical events that helped turn the tide in World War II."/>
    <n v="25000"/>
    <n v="25648"/>
    <x v="2"/>
    <x v="0"/>
    <s v="USD"/>
    <n v="1316883753"/>
    <n v="1311699753"/>
    <b v="0"/>
    <n v="11"/>
    <b v="0"/>
    <x v="5"/>
    <n v="103"/>
    <n v="2331.64"/>
    <x v="0"/>
    <x v="5"/>
  </r>
  <r>
    <n v="464"/>
    <s v="PokÃ©Movie - A PokÃ©monâ„¢ school project"/>
    <s v="We are three students that want to make a short PokÃ©mon movie as a school project!"/>
    <n v="20000"/>
    <n v="19"/>
    <x v="2"/>
    <x v="12"/>
    <s v="EUR"/>
    <n v="1463602935"/>
    <n v="1461874935"/>
    <b v="0"/>
    <n v="1"/>
    <b v="0"/>
    <x v="5"/>
    <n v="0"/>
    <n v="19"/>
    <x v="0"/>
    <x v="5"/>
  </r>
  <r>
    <n v="465"/>
    <s v="&quot;Amp&quot; A Story About a Robot"/>
    <s v="&quot;Amp&quot; is a short film about a robot with needs."/>
    <n v="19980"/>
    <n v="0"/>
    <x v="2"/>
    <x v="0"/>
    <s v="USD"/>
    <n v="1403837574"/>
    <n v="1402455174"/>
    <b v="0"/>
    <n v="8"/>
    <b v="0"/>
    <x v="5"/>
    <n v="0"/>
    <n v="0"/>
    <x v="0"/>
    <x v="5"/>
  </r>
  <r>
    <n v="466"/>
    <s v="The Legend Of The Crimson Knight"/>
    <s v="(Working storyboard for animated project) A multi-generational Knight that wages war on criminals and corrupt governments"/>
    <n v="10000"/>
    <n v="3319"/>
    <x v="2"/>
    <x v="0"/>
    <s v="USD"/>
    <n v="1347057464"/>
    <n v="1344465464"/>
    <b v="0"/>
    <n v="5"/>
    <b v="0"/>
    <x v="5"/>
    <n v="33"/>
    <n v="663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7500"/>
    <n v="7635"/>
    <x v="2"/>
    <x v="0"/>
    <s v="USD"/>
    <n v="1348849134"/>
    <n v="1344961134"/>
    <b v="0"/>
    <n v="39"/>
    <b v="0"/>
    <x v="5"/>
    <n v="102"/>
    <n v="195.77"/>
    <x v="0"/>
    <x v="5"/>
  </r>
  <r>
    <n v="468"/>
    <s v="Storyville: Return of the Vodou Queen"/>
    <s v="After the devastation of a massive Hurricane, main character that has strong's ties to the city returns to find everything in ruins. As"/>
    <n v="38888"/>
    <n v="2495"/>
    <x v="2"/>
    <x v="0"/>
    <s v="USD"/>
    <n v="1341978665"/>
    <n v="1336795283"/>
    <b v="0"/>
    <n v="0"/>
    <b v="0"/>
    <x v="5"/>
    <n v="6"/>
    <n v="0"/>
    <x v="0"/>
    <x v="5"/>
  </r>
  <r>
    <n v="469"/>
    <s v="Dreamland PERSONALISED Animated Shorts Film"/>
    <s v="Create a personalised animation film using your child's name and photo."/>
    <n v="2000"/>
    <n v="2031"/>
    <x v="2"/>
    <x v="1"/>
    <s v="GBP"/>
    <n v="1409960724"/>
    <n v="1404776724"/>
    <b v="0"/>
    <n v="0"/>
    <b v="0"/>
    <x v="5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335"/>
    <x v="2"/>
    <x v="0"/>
    <s v="USD"/>
    <n v="1389844800"/>
    <n v="1385524889"/>
    <b v="0"/>
    <n v="2"/>
    <b v="0"/>
    <x v="5"/>
    <n v="9"/>
    <n v="667.5"/>
    <x v="0"/>
    <x v="5"/>
  </r>
  <r>
    <n v="471"/>
    <s v="Red Origins"/>
    <s v="Three kids try to stop Mazi Mbe's plan to restore Africa to its original state where Tricksters &amp; Spirits ruled_x000a_and Juju was law."/>
    <n v="55650"/>
    <n v="25655"/>
    <x v="2"/>
    <x v="0"/>
    <s v="USD"/>
    <n v="1397924379"/>
    <n v="1394039979"/>
    <b v="0"/>
    <n v="170"/>
    <b v="0"/>
    <x v="5"/>
    <n v="46"/>
    <n v="150.9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500"/>
    <n v="1"/>
    <x v="2"/>
    <x v="0"/>
    <s v="USD"/>
    <n v="1408831718"/>
    <n v="1406239718"/>
    <b v="0"/>
    <n v="5"/>
    <b v="0"/>
    <x v="5"/>
    <n v="0"/>
    <n v="0.2"/>
    <x v="0"/>
    <x v="5"/>
  </r>
  <r>
    <n v="473"/>
    <s v="QUANTUM KIDZ - 3D animated pilot - THE ULTIMATE GOAL"/>
    <s v="Quantum Kidz follows a young girlâ€™s journey becoming a superhero and dealing with alien threats against the Earth!"/>
    <n v="8000"/>
    <n v="11545.1"/>
    <x v="2"/>
    <x v="0"/>
    <s v="USD"/>
    <n v="1410972319"/>
    <n v="1408380319"/>
    <b v="0"/>
    <n v="14"/>
    <b v="0"/>
    <x v="5"/>
    <n v="144"/>
    <n v="824.65"/>
    <x v="0"/>
    <x v="5"/>
  </r>
  <r>
    <n v="474"/>
    <s v="TAO Mr. Fantastic!!"/>
    <s v="Time travel the light Mr. Fantastic!  Spin the dimensions toward other continuums and worlds.  Hold onto your panties."/>
    <n v="200000"/>
    <n v="700"/>
    <x v="2"/>
    <x v="0"/>
    <s v="USD"/>
    <n v="1487318029"/>
    <n v="1484726029"/>
    <b v="0"/>
    <n v="1"/>
    <b v="0"/>
    <x v="5"/>
    <n v="0"/>
    <n v="7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750"/>
    <n v="85"/>
    <x v="2"/>
    <x v="0"/>
    <s v="USD"/>
    <n v="1430877843"/>
    <n v="1428285843"/>
    <b v="0"/>
    <n v="0"/>
    <b v="0"/>
    <x v="5"/>
    <n v="5"/>
    <n v="0"/>
    <x v="0"/>
    <x v="5"/>
  </r>
  <r>
    <n v="476"/>
    <s v="Sight Word Music Videos"/>
    <s v="Animated Music Videos that teach kids how to read."/>
    <n v="50000"/>
    <n v="106222"/>
    <x v="2"/>
    <x v="0"/>
    <s v="USD"/>
    <n v="1401767940"/>
    <n v="1398727441"/>
    <b v="0"/>
    <n v="124"/>
    <b v="0"/>
    <x v="5"/>
    <n v="212"/>
    <n v="856.63"/>
    <x v="0"/>
    <x v="5"/>
  </r>
  <r>
    <n v="477"/>
    <s v="Hymn of Unity"/>
    <s v="A Comedy-drama animation revolving around a man who finds a problematic pair of headphones that literally take over his whole life."/>
    <n v="3495"/>
    <n v="34.950000000000003"/>
    <x v="2"/>
    <x v="0"/>
    <s v="USD"/>
    <n v="1337371334"/>
    <n v="1332187334"/>
    <b v="0"/>
    <n v="0"/>
    <b v="0"/>
    <x v="5"/>
    <n v="1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3000"/>
    <n v="3226"/>
    <x v="2"/>
    <x v="0"/>
    <s v="USD"/>
    <n v="1427921509"/>
    <n v="1425333109"/>
    <b v="0"/>
    <n v="0"/>
    <b v="0"/>
    <x v="5"/>
    <n v="108"/>
    <n v="0"/>
    <x v="0"/>
    <x v="5"/>
  </r>
  <r>
    <n v="479"/>
    <s v="Harvard Math 55A and Stanford Math 51H Animated!"/>
    <s v="ANIMATING the most INFAMOUS Math Courses in America and TRANSLATING them for the mathematical underdog!"/>
    <n v="4000"/>
    <n v="5496"/>
    <x v="2"/>
    <x v="0"/>
    <s v="USD"/>
    <n v="1416566835"/>
    <n v="1411379235"/>
    <b v="0"/>
    <n v="55"/>
    <b v="0"/>
    <x v="5"/>
    <n v="137"/>
    <n v="99.93"/>
    <x v="0"/>
    <x v="5"/>
  </r>
  <r>
    <n v="480"/>
    <s v="The CafÃ©"/>
    <s v="To court his muse, an artist must first outsmart her dog.  A short animated film collaboration by Dana and Terrence Masson."/>
    <n v="15000"/>
    <n v="15596"/>
    <x v="2"/>
    <x v="0"/>
    <s v="USD"/>
    <n v="1376049615"/>
    <n v="1373457615"/>
    <b v="0"/>
    <n v="140"/>
    <b v="0"/>
    <x v="5"/>
    <n v="104"/>
    <n v="111.4"/>
    <x v="0"/>
    <x v="5"/>
  </r>
  <r>
    <n v="481"/>
    <s v="ERA"/>
    <s v="The year is 2043. Test subject David Beck has been augmented with psychokinetic abilities. He uses his newfound gifts to thwart evil."/>
    <n v="10000"/>
    <n v="11656"/>
    <x v="2"/>
    <x v="0"/>
    <s v="USD"/>
    <n v="1349885289"/>
    <n v="1347293289"/>
    <b v="0"/>
    <n v="21"/>
    <b v="0"/>
    <x v="5"/>
    <n v="117"/>
    <n v="555.04999999999995"/>
    <x v="0"/>
    <x v="5"/>
  </r>
  <r>
    <n v="482"/>
    <s v="Animated Stand-up Routines Shenanigans"/>
    <s v="Help me quit my day job and also create animated Stand-up routines from local up and coming comedians."/>
    <n v="3000"/>
    <n v="3271"/>
    <x v="2"/>
    <x v="0"/>
    <s v="USD"/>
    <n v="1460644440"/>
    <n v="1458336690"/>
    <b v="0"/>
    <n v="1"/>
    <b v="0"/>
    <x v="5"/>
    <n v="109"/>
    <n v="3271"/>
    <x v="0"/>
    <x v="5"/>
  </r>
  <r>
    <n v="483"/>
    <s v="Misri Bunch: Names of Allah series 2"/>
    <s v="Help to fund a children's animation Series. Teaching good morals and conduct. Also includes simplified teachings about Islam and Allah."/>
    <n v="5500"/>
    <n v="5504"/>
    <x v="2"/>
    <x v="1"/>
    <s v="GBP"/>
    <n v="1359434672"/>
    <n v="1354250672"/>
    <b v="0"/>
    <n v="147"/>
    <b v="0"/>
    <x v="5"/>
    <n v="100"/>
    <n v="37.4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25000"/>
    <n v="32745"/>
    <x v="2"/>
    <x v="1"/>
    <s v="GBP"/>
    <n v="1446766372"/>
    <n v="1443220372"/>
    <b v="0"/>
    <n v="11"/>
    <b v="0"/>
    <x v="5"/>
    <n v="131"/>
    <n v="2976.82"/>
    <x v="0"/>
    <x v="5"/>
  </r>
  <r>
    <n v="485"/>
    <s v="The Lighthouse and the Lock cartoon - funny stuff for kids."/>
    <s v="Last few days to make this toon a reality! 5 funny toons for YOU! See the pilot episode here!"/>
    <n v="15000"/>
    <n v="15171.5"/>
    <x v="2"/>
    <x v="1"/>
    <s v="GBP"/>
    <n v="1368792499"/>
    <n v="1366200499"/>
    <b v="0"/>
    <n v="125"/>
    <b v="0"/>
    <x v="5"/>
    <n v="101"/>
    <n v="121.3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0000"/>
    <n v="201165"/>
    <x v="2"/>
    <x v="2"/>
    <s v="AUD"/>
    <n v="1401662239"/>
    <n v="1399070239"/>
    <b v="0"/>
    <n v="1"/>
    <b v="0"/>
    <x v="5"/>
    <n v="402"/>
    <n v="201165"/>
    <x v="0"/>
    <x v="5"/>
  </r>
  <r>
    <n v="487"/>
    <s v="The Adventures of Daryl and Straight Man"/>
    <s v="Hey everyone we are producing a new show called The Adventures of Daryl and Straight Man. It is an animated comedy web series."/>
    <n v="15000"/>
    <n v="18185"/>
    <x v="2"/>
    <x v="5"/>
    <s v="CAD"/>
    <n v="1482678994"/>
    <n v="1477491394"/>
    <b v="0"/>
    <n v="0"/>
    <b v="0"/>
    <x v="5"/>
    <n v="121"/>
    <n v="0"/>
    <x v="0"/>
    <x v="5"/>
  </r>
  <r>
    <n v="488"/>
    <s v="City Animals independent cartoon series"/>
    <s v="When humans left the earth, the animals took over the city. What could go wrong? Well...everything!"/>
    <n v="3000"/>
    <n v="4371"/>
    <x v="2"/>
    <x v="0"/>
    <s v="USD"/>
    <n v="1483924700"/>
    <n v="1481332700"/>
    <b v="0"/>
    <n v="0"/>
    <b v="0"/>
    <x v="5"/>
    <n v="146"/>
    <n v="0"/>
    <x v="0"/>
    <x v="5"/>
  </r>
  <r>
    <n v="489"/>
    <s v="THE GUINEAS SHOW"/>
    <s v="Help America's favorite dysfunctional immigrant family THE GUINEAS launch the first season of their animated web series."/>
    <n v="2500"/>
    <n v="30303.24"/>
    <x v="2"/>
    <x v="0"/>
    <s v="USD"/>
    <n v="1325763180"/>
    <n v="1323084816"/>
    <b v="0"/>
    <n v="3"/>
    <b v="0"/>
    <x v="5"/>
    <n v="1212"/>
    <n v="10101.08"/>
    <x v="0"/>
    <x v="5"/>
  </r>
  <r>
    <n v="490"/>
    <s v="PROJECT IS CANCELLED"/>
    <s v="Cancelled"/>
    <n v="60000"/>
    <n v="1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2500"/>
    <n v="3226"/>
    <x v="2"/>
    <x v="0"/>
    <s v="USD"/>
    <n v="1453937699"/>
    <n v="1451345699"/>
    <b v="0"/>
    <n v="0"/>
    <b v="0"/>
    <x v="5"/>
    <n v="12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79000"/>
    <n v="972594.99"/>
    <x v="2"/>
    <x v="11"/>
    <s v="SEK"/>
    <n v="1476319830"/>
    <n v="1471135830"/>
    <b v="0"/>
    <n v="0"/>
    <b v="0"/>
    <x v="5"/>
    <n v="543"/>
    <n v="0"/>
    <x v="0"/>
    <x v="5"/>
  </r>
  <r>
    <n v="493"/>
    <s v="Joc Barrera The Chupacabra Hunter"/>
    <s v="The Chupacabra is not a myth and one man is on a mission to prove its existence no matter what, his name is Joc Barrera."/>
    <n v="10000"/>
    <n v="11292"/>
    <x v="2"/>
    <x v="1"/>
    <s v="GBP"/>
    <n v="1432142738"/>
    <n v="1429550738"/>
    <b v="0"/>
    <n v="0"/>
    <b v="0"/>
    <x v="5"/>
    <n v="113"/>
    <n v="0"/>
    <x v="0"/>
    <x v="5"/>
  </r>
  <r>
    <n v="494"/>
    <s v="The Grigori"/>
    <s v="Angels come to Earth in human disguise to deceive mankind, rule the Earth as gods, create a hybrid army &amp; destroy all who oppose them."/>
    <n v="5000"/>
    <n v="7050"/>
    <x v="2"/>
    <x v="0"/>
    <s v="USD"/>
    <n v="1404356400"/>
    <n v="1402343765"/>
    <b v="0"/>
    <n v="3"/>
    <b v="0"/>
    <x v="5"/>
    <n v="141"/>
    <n v="2350"/>
    <x v="0"/>
    <x v="5"/>
  </r>
  <r>
    <n v="495"/>
    <s v="Average Heroes pilot"/>
    <s v="two friends set out to conquer and reach the level cap of the quest watch, how will they do it when they're 2 teenage idiots"/>
    <n v="33000"/>
    <n v="2300"/>
    <x v="2"/>
    <x v="0"/>
    <s v="USD"/>
    <n v="1437076305"/>
    <n v="1434484305"/>
    <b v="0"/>
    <n v="0"/>
    <b v="0"/>
    <x v="5"/>
    <n v="7"/>
    <n v="0"/>
    <x v="0"/>
    <x v="5"/>
  </r>
  <r>
    <n v="496"/>
    <s v="Airships and Anatasia: The Movie"/>
    <s v="The movie is about the adventures of Ethan, Danna, The mysterious inventor and more."/>
    <n v="25000"/>
    <n v="26305.97"/>
    <x v="2"/>
    <x v="0"/>
    <s v="USD"/>
    <n v="1392070874"/>
    <n v="1386886874"/>
    <b v="0"/>
    <n v="1"/>
    <b v="0"/>
    <x v="5"/>
    <n v="105"/>
    <n v="26305.97"/>
    <x v="0"/>
    <x v="5"/>
  </r>
  <r>
    <n v="497"/>
    <s v="Galaxy Probe Kids"/>
    <s v="live-action/animated series pilot."/>
    <n v="1000"/>
    <n v="1110"/>
    <x v="2"/>
    <x v="0"/>
    <s v="USD"/>
    <n v="1419483600"/>
    <n v="1414889665"/>
    <b v="0"/>
    <n v="3"/>
    <b v="0"/>
    <x v="5"/>
    <n v="111"/>
    <n v="370"/>
    <x v="0"/>
    <x v="5"/>
  </r>
  <r>
    <n v="498"/>
    <s v="ANGAL TENTARA and The Root of All Evil"/>
    <s v="AT is an Interactive Animation made for the iPad where the user becomes part of the story. It's a fantastic journey of discovery!"/>
    <n v="25000"/>
    <n v="29089"/>
    <x v="2"/>
    <x v="0"/>
    <s v="USD"/>
    <n v="1324664249"/>
    <n v="1321035449"/>
    <b v="0"/>
    <n v="22"/>
    <b v="0"/>
    <x v="5"/>
    <n v="116"/>
    <n v="1322.2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7530"/>
    <x v="2"/>
    <x v="0"/>
    <s v="USD"/>
    <n v="1255381140"/>
    <n v="1250630968"/>
    <b v="0"/>
    <n v="26"/>
    <b v="0"/>
    <x v="5"/>
    <n v="50"/>
    <n v="289.6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2000"/>
    <n v="2204"/>
    <x v="2"/>
    <x v="0"/>
    <s v="USD"/>
    <n v="1273356960"/>
    <n v="1268255751"/>
    <b v="0"/>
    <n v="4"/>
    <b v="0"/>
    <x v="5"/>
    <n v="110"/>
    <n v="551"/>
    <x v="0"/>
    <x v="5"/>
  </r>
  <r>
    <n v="501"/>
    <s v="World War 4"/>
    <s v="Based on the invention portfolio of a patented inventor World War Four is a look into the future of warfare and humanity as a whole"/>
    <n v="3000"/>
    <n v="3225"/>
    <x v="2"/>
    <x v="0"/>
    <s v="USD"/>
    <n v="1310189851"/>
    <n v="1307597851"/>
    <b v="0"/>
    <n v="0"/>
    <b v="0"/>
    <x v="5"/>
    <n v="108"/>
    <n v="0"/>
    <x v="0"/>
    <x v="5"/>
  </r>
  <r>
    <n v="502"/>
    <s v="Strawberry Bowl"/>
    <s v="This Strawberry Bowl concept is the 1st of many episodes.  These episodes will be released in accordance with the harvest of the month."/>
    <n v="5000"/>
    <n v="7304.04"/>
    <x v="2"/>
    <x v="0"/>
    <s v="USD"/>
    <n v="1332073025"/>
    <n v="1329484625"/>
    <b v="0"/>
    <n v="4"/>
    <b v="0"/>
    <x v="5"/>
    <n v="146"/>
    <n v="1826.01"/>
    <x v="0"/>
    <x v="5"/>
  </r>
  <r>
    <n v="503"/>
    <s v="Jimmy There and Back - Documentary Animation"/>
    <s v="Jimmy wants to live life and see his grandchildren grow up, but alcoholism threatens to curtail everything he dreams of."/>
    <n v="1600"/>
    <n v="2198"/>
    <x v="2"/>
    <x v="1"/>
    <s v="GBP"/>
    <n v="1421498303"/>
    <n v="1418906303"/>
    <b v="0"/>
    <n v="9"/>
    <b v="0"/>
    <x v="5"/>
    <n v="137"/>
    <n v="244.2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00000"/>
    <n v="8537"/>
    <x v="2"/>
    <x v="0"/>
    <s v="USD"/>
    <n v="1334097387"/>
    <n v="1328916987"/>
    <b v="0"/>
    <n v="5"/>
    <b v="0"/>
    <x v="5"/>
    <n v="9"/>
    <n v="1707.4"/>
    <x v="0"/>
    <x v="5"/>
  </r>
  <r>
    <n v="505"/>
    <s v="MY4FACES THE ANIMATED MOVIE"/>
    <s v="This wonderful movie will tells the story of two adorable aliens who crash land into a familyâ€™s backyard, and travel the Earth."/>
    <n v="4000"/>
    <n v="4400"/>
    <x v="2"/>
    <x v="0"/>
    <s v="USD"/>
    <n v="1451010086"/>
    <n v="1447122086"/>
    <b v="0"/>
    <n v="14"/>
    <b v="0"/>
    <x v="5"/>
    <n v="110"/>
    <n v="314.29000000000002"/>
    <x v="0"/>
    <x v="5"/>
  </r>
  <r>
    <n v="506"/>
    <s v="Age of Spirit: The Battle in Heaven"/>
    <s v="A feature-length 3D animation that depicts what happened when the Son of the Morning rebelled against God."/>
    <n v="30000"/>
    <n v="96015.9"/>
    <x v="2"/>
    <x v="0"/>
    <s v="USD"/>
    <n v="1376140520"/>
    <n v="1373548520"/>
    <b v="0"/>
    <n v="1"/>
    <b v="0"/>
    <x v="5"/>
    <n v="320"/>
    <n v="96015.9"/>
    <x v="0"/>
    <x v="5"/>
  </r>
  <r>
    <n v="507"/>
    <s v="Code Monkeys"/>
    <s v="&quot;Code Monkey(s)&quot; is a short animated-series about life from the perspective of an engineer who feels like an actual &quot;Code Monkey&quot;."/>
    <n v="12500"/>
    <n v="7433.48"/>
    <x v="2"/>
    <x v="0"/>
    <s v="USD"/>
    <n v="1350687657"/>
    <n v="1346799657"/>
    <b v="0"/>
    <n v="10"/>
    <b v="0"/>
    <x v="5"/>
    <n v="59"/>
    <n v="743.35"/>
    <x v="0"/>
    <x v="5"/>
  </r>
  <r>
    <n v="508"/>
    <s v="Heroes Faith II (Superior Soldier)"/>
    <s v="A stop-motion animated action packed adventure. Telling a great story with an even greater message. Join me and lets change the world."/>
    <n v="20000"/>
    <n v="20365"/>
    <x v="2"/>
    <x v="0"/>
    <s v="USD"/>
    <n v="1337955240"/>
    <n v="1332808501"/>
    <b v="0"/>
    <n v="3"/>
    <b v="0"/>
    <x v="5"/>
    <n v="102"/>
    <n v="6788.33"/>
    <x v="0"/>
    <x v="5"/>
  </r>
  <r>
    <n v="509"/>
    <s v="Indian in Chelsea - Web Animated series"/>
    <s v="A hilarious comedy podcast being turned into an animated series  about an indian servant and his boss."/>
    <n v="1000"/>
    <n v="1283"/>
    <x v="2"/>
    <x v="1"/>
    <s v="GBP"/>
    <n v="1435504170"/>
    <n v="1432912170"/>
    <b v="0"/>
    <n v="1"/>
    <b v="0"/>
    <x v="5"/>
    <n v="128"/>
    <n v="1283"/>
    <x v="0"/>
    <x v="5"/>
  </r>
  <r>
    <n v="510"/>
    <s v="TPI Episode 2: Doomsday Dean"/>
    <s v="A mile below the Franco-Swiss border Dean manages to break the Large Hadron Collider and triggers the end of the world."/>
    <n v="5000"/>
    <n v="5055"/>
    <x v="2"/>
    <x v="0"/>
    <s v="USD"/>
    <n v="1456805639"/>
    <n v="1454213639"/>
    <b v="0"/>
    <n v="0"/>
    <b v="0"/>
    <x v="5"/>
    <n v="101"/>
    <n v="0"/>
    <x v="0"/>
    <x v="5"/>
  </r>
  <r>
    <n v="511"/>
    <s v="Stuck On An Eyeland"/>
    <s v="A project that incorporates animation and comic art into a relevant story. 4 boys, 1 eyeland, and a whole lot of drama!!!"/>
    <n v="1200"/>
    <n v="1370"/>
    <x v="2"/>
    <x v="0"/>
    <s v="USD"/>
    <n v="1365228982"/>
    <n v="1362640582"/>
    <b v="0"/>
    <n v="5"/>
    <b v="0"/>
    <x v="5"/>
    <n v="114"/>
    <n v="274"/>
    <x v="0"/>
    <x v="5"/>
  </r>
  <r>
    <n v="512"/>
    <s v="Otherkin The Animated Series"/>
    <s v="We have a fully developed 2D animated series that requires more professional animation. Our first 2 home-animated eps are up online."/>
    <n v="2000"/>
    <n v="2609"/>
    <x v="2"/>
    <x v="0"/>
    <s v="USD"/>
    <n v="1479667727"/>
    <n v="1475776127"/>
    <b v="0"/>
    <n v="2"/>
    <b v="0"/>
    <x v="5"/>
    <n v="130"/>
    <n v="1304.5"/>
    <x v="0"/>
    <x v="5"/>
  </r>
  <r>
    <n v="513"/>
    <s v="Paradigm Spiral - The Animated Series"/>
    <s v="A sci-fi fantasy 2.5D anime styled series about some guys trying to save the world, probably..."/>
    <n v="17500"/>
    <n v="21637.22"/>
    <x v="2"/>
    <x v="0"/>
    <s v="USD"/>
    <n v="1471244400"/>
    <n v="1467387705"/>
    <b v="0"/>
    <n v="68"/>
    <b v="0"/>
    <x v="5"/>
    <n v="124"/>
    <n v="318.19"/>
    <x v="0"/>
    <x v="5"/>
  </r>
  <r>
    <n v="514"/>
    <s v="I'm Sticking With You."/>
    <s v="A film created entirely out of paper, visual effects and found objects depicts how one man created a new life for himself."/>
    <n v="5000"/>
    <n v="39"/>
    <x v="2"/>
    <x v="5"/>
    <s v="CAD"/>
    <n v="1407595447"/>
    <n v="1405003447"/>
    <b v="0"/>
    <n v="3"/>
    <b v="0"/>
    <x v="5"/>
    <n v="1"/>
    <n v="13"/>
    <x v="0"/>
    <x v="5"/>
  </r>
  <r>
    <n v="515"/>
    <s v="A Tale of Faith - An Animated Short Film"/>
    <s v="A Tale of Faith is an animated short film based on the heartwarming tale by Rebbe Nachman of Breslov."/>
    <n v="30000"/>
    <n v="37104.03"/>
    <x v="2"/>
    <x v="0"/>
    <s v="USD"/>
    <n v="1451389601"/>
    <n v="1447933601"/>
    <b v="0"/>
    <n v="34"/>
    <b v="0"/>
    <x v="5"/>
    <n v="124"/>
    <n v="1091.3"/>
    <x v="0"/>
    <x v="5"/>
  </r>
  <r>
    <n v="516"/>
    <s v="Shipmates"/>
    <s v="A big brother style comedy animation series starring famous seafarers"/>
    <n v="850"/>
    <n v="1235"/>
    <x v="2"/>
    <x v="1"/>
    <s v="GBP"/>
    <n v="1432752080"/>
    <n v="1427568080"/>
    <b v="0"/>
    <n v="0"/>
    <b v="0"/>
    <x v="5"/>
    <n v="14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000"/>
    <n v="5323.01"/>
    <x v="2"/>
    <x v="0"/>
    <s v="USD"/>
    <n v="1486046761"/>
    <n v="1483454761"/>
    <b v="0"/>
    <n v="3"/>
    <b v="0"/>
    <x v="5"/>
    <n v="177"/>
    <n v="1774.34"/>
    <x v="0"/>
    <x v="5"/>
  </r>
  <r>
    <n v="518"/>
    <s v="Somorrah"/>
    <s v="The community of Somorrah is peaceful and unblemished until &quot;The Boss&quot; power and money starts to diminish &amp; plans to gain it all back!"/>
    <n v="2000"/>
    <n v="2456.66"/>
    <x v="2"/>
    <x v="0"/>
    <s v="USD"/>
    <n v="1441550760"/>
    <n v="1438958824"/>
    <b v="0"/>
    <n v="0"/>
    <b v="0"/>
    <x v="5"/>
    <n v="12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4500"/>
    <n v="4800.8"/>
    <x v="2"/>
    <x v="0"/>
    <s v="USD"/>
    <n v="1354699421"/>
    <n v="1352107421"/>
    <b v="0"/>
    <n v="70"/>
    <b v="0"/>
    <x v="5"/>
    <n v="107"/>
    <n v="68.58"/>
    <x v="0"/>
    <x v="5"/>
  </r>
  <r>
    <n v="520"/>
    <s v="Darktales The Play"/>
    <s v="Tim Arthur's 21st anniversary sell-out production of his 'chilling' and 'sinister' ghostly thriller returns to the Edinburgh Fringe!"/>
    <n v="1200"/>
    <n v="1563"/>
    <x v="0"/>
    <x v="1"/>
    <s v="GBP"/>
    <n v="1449766261"/>
    <n v="1447174261"/>
    <b v="0"/>
    <n v="34"/>
    <b v="1"/>
    <x v="6"/>
    <n v="130"/>
    <n v="45.9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"/>
    <n v="1587"/>
    <x v="0"/>
    <x v="0"/>
    <s v="USD"/>
    <n v="1477976340"/>
    <n v="1475460819"/>
    <b v="0"/>
    <n v="56"/>
    <b v="1"/>
    <x v="6"/>
    <n v="106"/>
    <n v="28.34"/>
    <x v="1"/>
    <x v="6"/>
  </r>
  <r>
    <n v="522"/>
    <s v="COMPASS PLAYERS"/>
    <s v="*** TO MAKE DONATIONS IN THE FUTURE                                   GO TO OUR WEBSITE: www.compassplayers.com ***"/>
    <n v="600"/>
    <n v="610"/>
    <x v="0"/>
    <x v="0"/>
    <s v="USD"/>
    <n v="1458518325"/>
    <n v="1456793925"/>
    <b v="0"/>
    <n v="31"/>
    <b v="1"/>
    <x v="6"/>
    <n v="102"/>
    <n v="19.6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600"/>
    <n v="1755.01"/>
    <x v="0"/>
    <x v="0"/>
    <s v="USD"/>
    <n v="1442805076"/>
    <n v="1440213076"/>
    <b v="0"/>
    <n v="84"/>
    <b v="1"/>
    <x v="6"/>
    <n v="293"/>
    <n v="20.89"/>
    <x v="1"/>
    <x v="6"/>
  </r>
  <r>
    <n v="524"/>
    <s v="Zero Down"/>
    <s v="Angel on the Corner need YOUR help to raise Â£3,500 to take Zero Down by Sarah Hehir to the Edinburgh Fringe Festival this August!"/>
    <n v="600"/>
    <n v="820"/>
    <x v="0"/>
    <x v="1"/>
    <s v="GBP"/>
    <n v="1464801169"/>
    <n v="1462209169"/>
    <b v="0"/>
    <n v="130"/>
    <b v="1"/>
    <x v="6"/>
    <n v="137"/>
    <n v="6.3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4444"/>
    <n v="4559"/>
    <x v="0"/>
    <x v="0"/>
    <s v="USD"/>
    <n v="1410601041"/>
    <n v="1406713041"/>
    <b v="0"/>
    <n v="12"/>
    <b v="1"/>
    <x v="6"/>
    <n v="103"/>
    <n v="379.92"/>
    <x v="1"/>
    <x v="6"/>
  </r>
  <r>
    <n v="526"/>
    <s v="Victory by Madicken Malm"/>
    <s v="We have a brand new play. We urgently need your help to fund our production, which opens at Theatre503 on August 18th."/>
    <n v="15000"/>
    <n v="50"/>
    <x v="0"/>
    <x v="1"/>
    <s v="GBP"/>
    <n v="1438966800"/>
    <n v="1436278344"/>
    <b v="0"/>
    <n v="23"/>
    <b v="1"/>
    <x v="6"/>
    <n v="0"/>
    <n v="2.17"/>
    <x v="1"/>
    <x v="6"/>
  </r>
  <r>
    <n v="527"/>
    <s v="Omega Kids - a new play"/>
    <s v="OMEGA KIDS, a new play by Noah Mease, directed by Jay Stull &amp; produced by New Light Theater Project in association with Access Theater."/>
    <n v="3500"/>
    <n v="3655"/>
    <x v="0"/>
    <x v="0"/>
    <s v="USD"/>
    <n v="1487347500"/>
    <n v="1484715366"/>
    <b v="0"/>
    <n v="158"/>
    <b v="1"/>
    <x v="6"/>
    <n v="104"/>
    <n v="23.13"/>
    <x v="1"/>
    <x v="6"/>
  </r>
  <r>
    <n v="528"/>
    <s v="Devastated No Matter What"/>
    <s v="A Festival Backed Production of a Full-Length Play."/>
    <n v="5000"/>
    <n v="21"/>
    <x v="0"/>
    <x v="0"/>
    <s v="USD"/>
    <n v="1434921600"/>
    <n v="1433109907"/>
    <b v="0"/>
    <n v="30"/>
    <b v="1"/>
    <x v="6"/>
    <n v="0"/>
    <n v="0.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20000"/>
    <n v="25"/>
    <x v="0"/>
    <x v="5"/>
    <s v="CAD"/>
    <n v="1484110800"/>
    <n v="1482281094"/>
    <b v="0"/>
    <n v="18"/>
    <b v="1"/>
    <x v="6"/>
    <n v="0"/>
    <n v="1.39"/>
    <x v="1"/>
    <x v="6"/>
  </r>
  <r>
    <n v="530"/>
    <s v="Corners Grove"/>
    <s v="Corners Grove is a coming-of-age play about leaving home, gender identity and the death of Whitney Houston; will benefit Win NYC."/>
    <n v="3000"/>
    <n v="730"/>
    <x v="0"/>
    <x v="0"/>
    <s v="USD"/>
    <n v="1435111200"/>
    <n v="1433254268"/>
    <b v="0"/>
    <n v="29"/>
    <b v="1"/>
    <x v="6"/>
    <n v="24"/>
    <n v="2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"/>
    <n v="1000.01"/>
    <x v="0"/>
    <x v="0"/>
    <s v="USD"/>
    <n v="1481957940"/>
    <n v="1478050429"/>
    <b v="0"/>
    <n v="31"/>
    <b v="1"/>
    <x v="6"/>
    <n v="100"/>
    <n v="32.26"/>
    <x v="1"/>
    <x v="6"/>
  </r>
  <r>
    <n v="532"/>
    <s v="Walken On Sunshine"/>
    <s v="A fast paced, comedic play about an anxiety-ridden filmmaker who lies to investors about having Christopher Walken in his film."/>
    <n v="4000"/>
    <n v="4030"/>
    <x v="0"/>
    <x v="0"/>
    <s v="USD"/>
    <n v="1463098208"/>
    <n v="1460506208"/>
    <b v="0"/>
    <n v="173"/>
    <b v="1"/>
    <x v="6"/>
    <n v="101"/>
    <n v="23.29"/>
    <x v="1"/>
    <x v="6"/>
  </r>
  <r>
    <n v="533"/>
    <s v="Foresight"/>
    <s v="New writing â€¢ Twisty-turny magical realist retro sci-fi â€¢ Human lives â€¢ Storytelling â€¢ The slope our society slips down..."/>
    <n v="12000"/>
    <n v="106"/>
    <x v="0"/>
    <x v="1"/>
    <s v="GBP"/>
    <n v="1463394365"/>
    <n v="1461320765"/>
    <b v="0"/>
    <n v="17"/>
    <b v="1"/>
    <x v="6"/>
    <n v="1"/>
    <n v="6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5500"/>
    <n v="5623"/>
    <x v="0"/>
    <x v="10"/>
    <s v="NOK"/>
    <n v="1446418800"/>
    <n v="1443036470"/>
    <b v="0"/>
    <n v="48"/>
    <b v="1"/>
    <x v="6"/>
    <n v="102"/>
    <n v="117.15"/>
    <x v="1"/>
    <x v="6"/>
  </r>
  <r>
    <n v="535"/>
    <s v="Astronauts of Hartlepool: a Brexit sci-fi for VAULT 2017"/>
    <s v="Weâ€™re producing a Northern Brexit sci-fi play for VAULT festival 2017 and we need your help!"/>
    <n v="2500"/>
    <n v="125"/>
    <x v="0"/>
    <x v="1"/>
    <s v="GBP"/>
    <n v="1483707905"/>
    <n v="1481115905"/>
    <b v="0"/>
    <n v="59"/>
    <b v="1"/>
    <x v="6"/>
    <n v="5"/>
    <n v="2.1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"/>
    <n v="715"/>
    <x v="0"/>
    <x v="1"/>
    <s v="GBP"/>
    <n v="1438624800"/>
    <n v="1435133807"/>
    <b v="0"/>
    <n v="39"/>
    <b v="1"/>
    <x v="6"/>
    <n v="60"/>
    <n v="18.32999999999999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850"/>
    <n v="170"/>
    <x v="0"/>
    <x v="0"/>
    <s v="USD"/>
    <n v="1446665191"/>
    <n v="1444069591"/>
    <b v="0"/>
    <n v="59"/>
    <b v="1"/>
    <x v="6"/>
    <n v="20"/>
    <n v="2.88"/>
    <x v="1"/>
    <x v="6"/>
  </r>
  <r>
    <n v="538"/>
    <s v="Shakespeare Orange County's HAMLET: Match This!"/>
    <s v="SOC produces affordable and accessible theatre in the heart of Orange County, CA, and we need your help to match a $5,000 grant!"/>
    <n v="30000"/>
    <n v="1877"/>
    <x v="0"/>
    <x v="0"/>
    <s v="USD"/>
    <n v="1463166263"/>
    <n v="1460574263"/>
    <b v="0"/>
    <n v="60"/>
    <b v="1"/>
    <x v="6"/>
    <n v="6"/>
    <n v="31.28"/>
    <x v="1"/>
    <x v="6"/>
  </r>
  <r>
    <n v="539"/>
    <s v="&quot;The Tale of The Cockatrice&quot; by Peafrog Puppetry"/>
    <s v="A brand new show that unites puppetry, live music and storytelling to bring a forgotten English legend back to life!"/>
    <n v="8880"/>
    <n v="0"/>
    <x v="0"/>
    <x v="1"/>
    <s v="GBP"/>
    <n v="1467681107"/>
    <n v="1465866707"/>
    <b v="0"/>
    <n v="20"/>
    <b v="1"/>
    <x v="6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5000"/>
    <n v="5232"/>
    <x v="2"/>
    <x v="0"/>
    <s v="USD"/>
    <n v="1423078606"/>
    <n v="1420486606"/>
    <b v="0"/>
    <n v="1"/>
    <b v="0"/>
    <x v="7"/>
    <n v="105"/>
    <n v="5232"/>
    <x v="2"/>
    <x v="7"/>
  </r>
  <r>
    <n v="541"/>
    <s v="Deviations"/>
    <s v="A website dedicated to local Kink Communities; to find others with matching interests and bring them together."/>
    <n v="1050"/>
    <n v="1115"/>
    <x v="2"/>
    <x v="0"/>
    <s v="USD"/>
    <n v="1446080834"/>
    <n v="1443488834"/>
    <b v="0"/>
    <n v="1"/>
    <b v="0"/>
    <x v="7"/>
    <n v="106"/>
    <n v="111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50000"/>
    <n v="108397.11"/>
    <x v="2"/>
    <x v="0"/>
    <s v="USD"/>
    <n v="1462293716"/>
    <n v="1457113316"/>
    <b v="0"/>
    <n v="1"/>
    <b v="0"/>
    <x v="7"/>
    <n v="217"/>
    <n v="108397.1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500"/>
    <n v="8191"/>
    <x v="2"/>
    <x v="2"/>
    <s v="AUD"/>
    <n v="1414807962"/>
    <n v="1412215962"/>
    <b v="0"/>
    <n v="2"/>
    <b v="0"/>
    <x v="7"/>
    <n v="36"/>
    <n v="4095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999"/>
    <n v="0"/>
    <x v="2"/>
    <x v="0"/>
    <s v="USD"/>
    <n v="1467647160"/>
    <n v="1465055160"/>
    <b v="0"/>
    <n v="2"/>
    <b v="0"/>
    <x v="7"/>
    <n v="0"/>
    <n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5000"/>
    <n v="21882"/>
    <x v="2"/>
    <x v="6"/>
    <s v="EUR"/>
    <n v="1447600389"/>
    <n v="1444140789"/>
    <b v="0"/>
    <n v="34"/>
    <b v="0"/>
    <x v="7"/>
    <n v="146"/>
    <n v="643.5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25000"/>
    <n v="26452"/>
    <x v="2"/>
    <x v="0"/>
    <s v="USD"/>
    <n v="1445097715"/>
    <n v="1441209715"/>
    <b v="0"/>
    <n v="2"/>
    <b v="0"/>
    <x v="7"/>
    <n v="106"/>
    <n v="13226"/>
    <x v="2"/>
    <x v="7"/>
  </r>
  <r>
    <n v="547"/>
    <s v="Secure Email and Document sharing"/>
    <s v="We are looking to build a secure email / document sharing system for companies needing to send sensitive information to clients."/>
    <n v="2885"/>
    <n v="2485"/>
    <x v="2"/>
    <x v="1"/>
    <s v="GBP"/>
    <n v="1455122564"/>
    <n v="1452530564"/>
    <b v="0"/>
    <n v="0"/>
    <b v="0"/>
    <x v="7"/>
    <n v="86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100"/>
    <n v="3258"/>
    <x v="2"/>
    <x v="1"/>
    <s v="GBP"/>
    <n v="1446154848"/>
    <n v="1443562848"/>
    <b v="0"/>
    <n v="1"/>
    <b v="0"/>
    <x v="7"/>
    <n v="105"/>
    <n v="325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5000"/>
    <n v="250"/>
    <x v="2"/>
    <x v="1"/>
    <s v="GBP"/>
    <n v="1436368622"/>
    <n v="1433776622"/>
    <b v="0"/>
    <n v="8"/>
    <b v="0"/>
    <x v="7"/>
    <n v="5"/>
    <n v="31.2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250"/>
    <n v="1316"/>
    <x v="2"/>
    <x v="5"/>
    <s v="CAD"/>
    <n v="1485838800"/>
    <n v="1484756245"/>
    <b v="0"/>
    <n v="4"/>
    <b v="0"/>
    <x v="7"/>
    <n v="105"/>
    <n v="32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0000"/>
    <n v="30891.1"/>
    <x v="2"/>
    <x v="0"/>
    <s v="USD"/>
    <n v="1438451580"/>
    <n v="1434609424"/>
    <b v="0"/>
    <n v="28"/>
    <b v="0"/>
    <x v="7"/>
    <n v="103"/>
    <n v="1103.25"/>
    <x v="2"/>
    <x v="7"/>
  </r>
  <r>
    <n v="552"/>
    <s v="Spinnable Social Media"/>
    <s v="Axoral is a 3d interactive social media interface, with the potential to be so much more, but we need your help!"/>
    <n v="16300"/>
    <n v="16700"/>
    <x v="2"/>
    <x v="5"/>
    <s v="CAD"/>
    <n v="1452350896"/>
    <n v="1447166896"/>
    <b v="0"/>
    <n v="0"/>
    <b v="0"/>
    <x v="7"/>
    <n v="102"/>
    <n v="0"/>
    <x v="2"/>
    <x v="7"/>
  </r>
  <r>
    <n v="553"/>
    <s v="sellorshopusa.com"/>
    <s v="Groundbreaking New Classifieds Website Grows Into Largest Nationwide Coverage By Turning Users Into Entrepreneurs"/>
    <n v="9000"/>
    <n v="9124"/>
    <x v="2"/>
    <x v="0"/>
    <s v="USD"/>
    <n v="1415988991"/>
    <n v="1413393391"/>
    <b v="0"/>
    <n v="6"/>
    <b v="0"/>
    <x v="7"/>
    <n v="101"/>
    <n v="1520.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500"/>
    <n v="903.14"/>
    <x v="2"/>
    <x v="0"/>
    <s v="USD"/>
    <n v="1413735972"/>
    <n v="1411143972"/>
    <b v="0"/>
    <n v="22"/>
    <b v="0"/>
    <x v="7"/>
    <n v="181"/>
    <n v="41.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00000"/>
    <n v="2484"/>
    <x v="2"/>
    <x v="1"/>
    <s v="GBP"/>
    <n v="1465720143"/>
    <n v="1463128143"/>
    <b v="0"/>
    <n v="0"/>
    <b v="0"/>
    <x v="7"/>
    <n v="2"/>
    <n v="0"/>
    <x v="2"/>
    <x v="7"/>
  </r>
  <r>
    <n v="556"/>
    <s v="Braille Academy"/>
    <s v="An educational platform for learning Unified English Braille Code"/>
    <n v="2500"/>
    <n v="2669"/>
    <x v="2"/>
    <x v="0"/>
    <s v="USD"/>
    <n v="1452112717"/>
    <n v="1449520717"/>
    <b v="0"/>
    <n v="1"/>
    <b v="0"/>
    <x v="7"/>
    <n v="107"/>
    <n v="2669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69465.33"/>
    <x v="2"/>
    <x v="12"/>
    <s v="EUR"/>
    <n v="1480721803"/>
    <n v="1478126203"/>
    <b v="0"/>
    <n v="20"/>
    <b v="0"/>
    <x v="7"/>
    <n v="198"/>
    <n v="3473.27"/>
    <x v="2"/>
    <x v="7"/>
  </r>
  <r>
    <n v="558"/>
    <s v="Southwest Louisville Online A Local Social Network"/>
    <s v="A community website with news, classifieds, photo albums, business reviews and a calendar for the local community to share."/>
    <n v="12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30000"/>
    <n v="107148.74"/>
    <x v="2"/>
    <x v="0"/>
    <s v="USD"/>
    <n v="1449989260"/>
    <n v="1447397260"/>
    <b v="0"/>
    <n v="1"/>
    <b v="0"/>
    <x v="7"/>
    <n v="82"/>
    <n v="107148.74"/>
    <x v="2"/>
    <x v="7"/>
  </r>
  <r>
    <n v="560"/>
    <s v="DOWNLOAD THE INTERNET,...."/>
    <s v="In the future the possibility exists that the internet it's self could be felled, we have world seed banks, it's time for a net bank,.."/>
    <n v="95000"/>
    <n v="40079"/>
    <x v="2"/>
    <x v="5"/>
    <s v="CAD"/>
    <n v="1418841045"/>
    <n v="1416249045"/>
    <b v="0"/>
    <n v="3"/>
    <b v="0"/>
    <x v="7"/>
    <n v="42"/>
    <n v="13359.67"/>
    <x v="2"/>
    <x v="7"/>
  </r>
  <r>
    <n v="561"/>
    <s v="CheckMate Careers"/>
    <s v="A marketplace for talent and employers to match. Using intuitive technology we match &amp; place talent with the best career position."/>
    <n v="5000"/>
    <n v="5263"/>
    <x v="2"/>
    <x v="0"/>
    <s v="USD"/>
    <n v="1445874513"/>
    <n v="1442850513"/>
    <b v="0"/>
    <n v="2"/>
    <b v="0"/>
    <x v="7"/>
    <n v="105"/>
    <n v="2631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17500"/>
    <n v="18100"/>
    <x v="2"/>
    <x v="9"/>
    <s v="EUR"/>
    <n v="1482052815"/>
    <n v="1479460815"/>
    <b v="0"/>
    <n v="0"/>
    <b v="0"/>
    <x v="7"/>
    <n v="103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0000"/>
    <n v="30675"/>
    <x v="2"/>
    <x v="2"/>
    <s v="AUD"/>
    <n v="1424137247"/>
    <n v="1421545247"/>
    <b v="0"/>
    <n v="2"/>
    <b v="0"/>
    <x v="7"/>
    <n v="102"/>
    <n v="15337.5"/>
    <x v="2"/>
    <x v="7"/>
  </r>
  <r>
    <n v="564"/>
    <s v="TOC TOC TROC"/>
    <s v="Plateforme de troc gratuit et d'Ã©changes en tous genres par nature. Mieux s'entraider, Ã©changer, de donner, louer ou vendre Ã  distance."/>
    <n v="5000"/>
    <n v="6181"/>
    <x v="2"/>
    <x v="6"/>
    <s v="EUR"/>
    <n v="1457822275"/>
    <n v="1455230275"/>
    <b v="0"/>
    <n v="1"/>
    <b v="0"/>
    <x v="7"/>
    <n v="124"/>
    <n v="6181"/>
    <x v="2"/>
    <x v="7"/>
  </r>
  <r>
    <n v="565"/>
    <s v="EasyLearnings"/>
    <s v="Our objective is to provide a platform which helps teachers to provide courses to leaners in wide range of locations including Africa."/>
    <n v="17100"/>
    <n v="8725"/>
    <x v="2"/>
    <x v="1"/>
    <s v="GBP"/>
    <n v="1436554249"/>
    <n v="1433962249"/>
    <b v="0"/>
    <n v="0"/>
    <b v="0"/>
    <x v="7"/>
    <n v="5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000"/>
    <n v="1259"/>
    <x v="2"/>
    <x v="0"/>
    <s v="USD"/>
    <n v="1468513533"/>
    <n v="1465921533"/>
    <b v="0"/>
    <n v="1"/>
    <b v="0"/>
    <x v="7"/>
    <n v="126"/>
    <n v="1259"/>
    <x v="2"/>
    <x v="7"/>
  </r>
  <r>
    <n v="567"/>
    <s v="UnimeTV - Revolutionizing Anime"/>
    <s v="UnimeTV's goal to revolutionize the way anime lovers interact with one another. Connect with others around the globe like never before!"/>
    <n v="2200"/>
    <n v="3223"/>
    <x v="2"/>
    <x v="0"/>
    <s v="USD"/>
    <n v="1420143194"/>
    <n v="1417551194"/>
    <b v="0"/>
    <n v="0"/>
    <b v="0"/>
    <x v="7"/>
    <n v="14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000"/>
    <n v="8537"/>
    <x v="2"/>
    <x v="4"/>
    <s v="NZD"/>
    <n v="1452942000"/>
    <n v="1449785223"/>
    <b v="0"/>
    <n v="5"/>
    <b v="0"/>
    <x v="7"/>
    <n v="107"/>
    <n v="1707.4"/>
    <x v="2"/>
    <x v="7"/>
  </r>
  <r>
    <n v="569"/>
    <s v="Mioti"/>
    <s v="Mioti is an indie game marketplace that doubles as a community for developers to join networks and discuss projects."/>
    <n v="24500"/>
    <n v="245"/>
    <x v="2"/>
    <x v="5"/>
    <s v="CAD"/>
    <n v="1451679612"/>
    <n v="1449087612"/>
    <b v="0"/>
    <n v="1"/>
    <b v="0"/>
    <x v="7"/>
    <n v="1"/>
    <n v="245"/>
    <x v="2"/>
    <x v="7"/>
  </r>
  <r>
    <n v="570"/>
    <s v="Relaunching in May"/>
    <s v="Humans have AM/FM/Satellite radio, kids have radio Disney, pets have DogCatRadio."/>
    <n v="85000"/>
    <n v="33486"/>
    <x v="2"/>
    <x v="0"/>
    <s v="USD"/>
    <n v="1455822569"/>
    <n v="1453230569"/>
    <b v="0"/>
    <n v="1"/>
    <b v="0"/>
    <x v="7"/>
    <n v="39"/>
    <n v="33486"/>
    <x v="2"/>
    <x v="7"/>
  </r>
  <r>
    <n v="571"/>
    <s v="Snag-A-Slip"/>
    <s v="Snag-A-Slip is an online platform that connects boaters with awesome marinas and available boat slips so that they can book with ease."/>
    <n v="3500"/>
    <n v="9121"/>
    <x v="2"/>
    <x v="0"/>
    <s v="USD"/>
    <n v="1437969540"/>
    <n v="1436297723"/>
    <b v="0"/>
    <n v="2"/>
    <b v="0"/>
    <x v="7"/>
    <n v="261"/>
    <n v="4560.5"/>
    <x v="2"/>
    <x v="7"/>
  </r>
  <r>
    <n v="572"/>
    <s v="FairwayJockey.com Custom Golf Equipment"/>
    <s v="FairwayJockey.com is a web platform to make high quality custom tour golf equipment available at a lower cost to the consumer."/>
    <n v="31000"/>
    <n v="236"/>
    <x v="2"/>
    <x v="0"/>
    <s v="USD"/>
    <n v="1446660688"/>
    <n v="1444065088"/>
    <b v="0"/>
    <n v="0"/>
    <b v="0"/>
    <x v="7"/>
    <n v="1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9000"/>
    <n v="35076"/>
    <x v="2"/>
    <x v="0"/>
    <s v="USD"/>
    <n v="1421543520"/>
    <n v="1416445931"/>
    <b v="0"/>
    <n v="9"/>
    <b v="0"/>
    <x v="7"/>
    <n v="185"/>
    <n v="3897.33"/>
    <x v="2"/>
    <x v="7"/>
  </r>
  <r>
    <n v="574"/>
    <s v="Unity, A Content Creators Toolkit"/>
    <s v="Grow your YouTube channel and increase your audience by allowing multi uploads, shares and interaction from a single simple interface."/>
    <n v="2560"/>
    <n v="4308"/>
    <x v="2"/>
    <x v="1"/>
    <s v="GBP"/>
    <n v="1476873507"/>
    <n v="1474281507"/>
    <b v="0"/>
    <n v="4"/>
    <b v="0"/>
    <x v="7"/>
    <n v="168"/>
    <n v="107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25000"/>
    <n v="26619"/>
    <x v="2"/>
    <x v="12"/>
    <s v="EUR"/>
    <n v="1434213443"/>
    <n v="1431621443"/>
    <b v="0"/>
    <n v="4"/>
    <b v="0"/>
    <x v="7"/>
    <n v="106"/>
    <n v="6654.75"/>
    <x v="2"/>
    <x v="7"/>
  </r>
  <r>
    <n v="576"/>
    <s v="Uthtopia"/>
    <s v="UthTopia Is a social media organization that believes in positive online usage, youth mentorship, and youth empowerment."/>
    <n v="12000"/>
    <n v="32075"/>
    <x v="2"/>
    <x v="0"/>
    <s v="USD"/>
    <n v="1427537952"/>
    <n v="1422357552"/>
    <b v="0"/>
    <n v="1"/>
    <b v="0"/>
    <x v="7"/>
    <n v="267"/>
    <n v="32075"/>
    <x v="2"/>
    <x v="7"/>
  </r>
  <r>
    <n v="577"/>
    <s v="everydayrelay"/>
    <s v="Emails are one of pervasively used mode of communication today. However, emails can be personal and sometimes discretion is needed."/>
    <n v="1000"/>
    <n v="1280"/>
    <x v="2"/>
    <x v="0"/>
    <s v="USD"/>
    <n v="1463753302"/>
    <n v="1458569302"/>
    <b v="0"/>
    <n v="1"/>
    <b v="0"/>
    <x v="7"/>
    <n v="128"/>
    <n v="1280"/>
    <x v="2"/>
    <x v="7"/>
  </r>
  <r>
    <n v="578"/>
    <s v="weBuy Crowdsourced Shopping"/>
    <s v="weBuy trade built on technology and Crowd Sourced Power"/>
    <n v="5000"/>
    <n v="56590"/>
    <x v="2"/>
    <x v="1"/>
    <s v="GBP"/>
    <n v="1441633993"/>
    <n v="1439560393"/>
    <b v="0"/>
    <n v="7"/>
    <b v="0"/>
    <x v="7"/>
    <n v="1132"/>
    <n v="8084.29"/>
    <x v="2"/>
    <x v="7"/>
  </r>
  <r>
    <n v="579"/>
    <s v="Course: Learn Cryptography"/>
    <s v="Learn classic and public key cryptography with a full proof-of-concept system in JavaScript."/>
    <n v="2700"/>
    <n v="4428"/>
    <x v="2"/>
    <x v="0"/>
    <s v="USD"/>
    <n v="1419539223"/>
    <n v="1416947223"/>
    <b v="0"/>
    <n v="5"/>
    <b v="0"/>
    <x v="7"/>
    <n v="164"/>
    <n v="885.6"/>
    <x v="2"/>
    <x v="7"/>
  </r>
  <r>
    <n v="580"/>
    <s v="Talented Minds â­ï¸"/>
    <s v="I Want To Create A Website That Helps Young Inventors Of Today Broadcast Their Talents &amp; Help Get The Reconigition They Deserve"/>
    <n v="1200"/>
    <n v="453"/>
    <x v="2"/>
    <x v="0"/>
    <s v="USD"/>
    <n v="1474580867"/>
    <n v="1471988867"/>
    <b v="0"/>
    <n v="1"/>
    <b v="0"/>
    <x v="7"/>
    <n v="38"/>
    <n v="453"/>
    <x v="2"/>
    <x v="7"/>
  </r>
  <r>
    <n v="581"/>
    <s v="A Poets Domain"/>
    <s v="Help me raise funds so that I can be able to give passionate young poets a chance to earn money weekly for their writing &amp; spoken word."/>
    <n v="4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6000"/>
    <n v="39693.279999999999"/>
    <x v="2"/>
    <x v="0"/>
    <s v="USD"/>
    <n v="1426442400"/>
    <n v="1424454319"/>
    <b v="0"/>
    <n v="0"/>
    <b v="0"/>
    <x v="7"/>
    <n v="662"/>
    <n v="0"/>
    <x v="2"/>
    <x v="7"/>
  </r>
  <r>
    <n v="583"/>
    <s v="HackersArchive.com"/>
    <s v="HackersArchive.com will help rid the web of viruses and scams found everywhere else you look!"/>
    <n v="2500"/>
    <n v="3022"/>
    <x v="2"/>
    <x v="0"/>
    <s v="USD"/>
    <n v="1426800687"/>
    <n v="1424212287"/>
    <b v="0"/>
    <n v="1"/>
    <b v="0"/>
    <x v="7"/>
    <n v="121"/>
    <n v="3022"/>
    <x v="2"/>
    <x v="7"/>
  </r>
  <r>
    <n v="584"/>
    <s v="scriptCall - The Personal Presentation Platform"/>
    <s v="Script Call takes your presentation from the wall to your audience; from your device to theirs."/>
    <n v="1500"/>
    <n v="2"/>
    <x v="2"/>
    <x v="0"/>
    <s v="USD"/>
    <n v="1426522316"/>
    <n v="1423933916"/>
    <b v="0"/>
    <n v="2"/>
    <b v="0"/>
    <x v="7"/>
    <n v="0"/>
    <n v="1"/>
    <x v="2"/>
    <x v="7"/>
  </r>
  <r>
    <n v="585"/>
    <s v="Link Card"/>
    <s v="SAVE UP TO 40% WHEN YOU SPEND!_x000a__x000a_PRE-ORDER YOUR LINK CARD TODAY"/>
    <n v="3000"/>
    <n v="3017"/>
    <x v="2"/>
    <x v="1"/>
    <s v="GBP"/>
    <n v="1448928000"/>
    <n v="1444123377"/>
    <b v="0"/>
    <n v="0"/>
    <b v="0"/>
    <x v="7"/>
    <n v="101"/>
    <n v="0"/>
    <x v="2"/>
    <x v="7"/>
  </r>
  <r>
    <n v="586"/>
    <s v="Employ College 2K"/>
    <s v="Employ College is a movement for companies to hire college graduates from their respected institutions."/>
    <n v="3300"/>
    <n v="3315"/>
    <x v="2"/>
    <x v="0"/>
    <s v="USD"/>
    <n v="1424032207"/>
    <n v="1421440207"/>
    <b v="0"/>
    <n v="4"/>
    <b v="0"/>
    <x v="7"/>
    <n v="100"/>
    <n v="828.75"/>
    <x v="2"/>
    <x v="7"/>
  </r>
  <r>
    <n v="587"/>
    <s v="Waitresses.com"/>
    <s v="Waitresses.com is an online community devoted to servers around the world. Learn. Connect. Work. Travel. Share._x000a__x000a_Make a pledge today!"/>
    <n v="11737"/>
    <n v="11747.18"/>
    <x v="2"/>
    <x v="5"/>
    <s v="CAD"/>
    <n v="1429207833"/>
    <n v="1426615833"/>
    <b v="0"/>
    <n v="7"/>
    <b v="0"/>
    <x v="7"/>
    <n v="100"/>
    <n v="1678.17"/>
    <x v="2"/>
    <x v="7"/>
  </r>
  <r>
    <n v="588"/>
    <s v="TiTraGO! your personal driver"/>
    <s v="Offrire un &quot;TRAGO&quot;, ossia un passaggio con autista che ti segue e ti aspetta mentre concludi i tuoi affari, quando non puoi guidare"/>
    <n v="3000"/>
    <n v="3030"/>
    <x v="2"/>
    <x v="13"/>
    <s v="EUR"/>
    <n v="1479410886"/>
    <n v="1474223286"/>
    <b v="0"/>
    <n v="2"/>
    <b v="0"/>
    <x v="7"/>
    <n v="101"/>
    <n v="1515"/>
    <x v="2"/>
    <x v="7"/>
  </r>
  <r>
    <n v="589"/>
    <s v="Get Neighborly"/>
    <s v="Services closer than you think..."/>
    <n v="2500"/>
    <n v="2500"/>
    <x v="2"/>
    <x v="0"/>
    <s v="USD"/>
    <n v="1436366699"/>
    <n v="1435070699"/>
    <b v="0"/>
    <n v="1"/>
    <b v="0"/>
    <x v="7"/>
    <n v="100"/>
    <n v="2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11500"/>
    <n v="1384"/>
    <x v="2"/>
    <x v="1"/>
    <s v="GBP"/>
    <n v="1454936460"/>
    <n v="1452259131"/>
    <b v="0"/>
    <n v="9"/>
    <b v="0"/>
    <x v="7"/>
    <n v="12"/>
    <n v="153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27000"/>
    <n v="40594"/>
    <x v="2"/>
    <x v="0"/>
    <s v="USD"/>
    <n v="1437570130"/>
    <n v="1434978130"/>
    <b v="0"/>
    <n v="2"/>
    <b v="0"/>
    <x v="7"/>
    <n v="150"/>
    <n v="20297"/>
    <x v="2"/>
    <x v="7"/>
  </r>
  <r>
    <n v="592"/>
    <s v="Go Start A Biz"/>
    <s v="Together, we can build a FREE, business start-up system that will help aspiring entrepreneurs change their economic circumstances."/>
    <n v="8000"/>
    <n v="2500"/>
    <x v="2"/>
    <x v="0"/>
    <s v="USD"/>
    <n v="1417584860"/>
    <n v="1414992860"/>
    <b v="0"/>
    <n v="1"/>
    <b v="0"/>
    <x v="7"/>
    <n v="31"/>
    <n v="2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6750"/>
    <n v="0"/>
    <x v="2"/>
    <x v="1"/>
    <s v="GBP"/>
    <n v="1428333345"/>
    <n v="1425744945"/>
    <b v="0"/>
    <n v="7"/>
    <b v="0"/>
    <x v="7"/>
    <n v="0"/>
    <n v="0"/>
    <x v="2"/>
    <x v="7"/>
  </r>
  <r>
    <n v="594"/>
    <s v="Unleashed Fitness"/>
    <s v="Creating a fitness site that will change the fitness game forever!"/>
    <n v="8000"/>
    <n v="9015"/>
    <x v="2"/>
    <x v="0"/>
    <s v="USD"/>
    <n v="1460832206"/>
    <n v="1458240206"/>
    <b v="0"/>
    <n v="2"/>
    <b v="0"/>
    <x v="7"/>
    <n v="113"/>
    <n v="4507.5"/>
    <x v="2"/>
    <x v="7"/>
  </r>
  <r>
    <n v="595"/>
    <s v="MyBestInterest.org"/>
    <s v="MyBestInterest.org elminates election research by quickly identifying the candidates that will best represent your interests."/>
    <n v="350000"/>
    <n v="41950"/>
    <x v="2"/>
    <x v="0"/>
    <s v="USD"/>
    <n v="1430703638"/>
    <n v="1426815638"/>
    <b v="0"/>
    <n v="8"/>
    <b v="0"/>
    <x v="7"/>
    <n v="12"/>
    <n v="5243.75"/>
    <x v="2"/>
    <x v="7"/>
  </r>
  <r>
    <n v="596"/>
    <s v="DigitaliBook free library"/>
    <s v="We present digitaibook,com site which can become a free electronic library with your help,"/>
    <n v="6000"/>
    <n v="6863"/>
    <x v="2"/>
    <x v="0"/>
    <s v="USD"/>
    <n v="1478122292"/>
    <n v="1475530292"/>
    <b v="0"/>
    <n v="2"/>
    <b v="0"/>
    <x v="7"/>
    <n v="114"/>
    <n v="3431.5"/>
    <x v="2"/>
    <x v="7"/>
  </r>
  <r>
    <n v="597"/>
    <s v="Rolodex: One Contact List to Rule Them All"/>
    <s v="Rolodex is a web application that strives to nurture business to business relationships by connecting users via email."/>
    <n v="2500"/>
    <n v="2500"/>
    <x v="2"/>
    <x v="0"/>
    <s v="USD"/>
    <n v="1469980800"/>
    <n v="1466787335"/>
    <b v="0"/>
    <n v="2"/>
    <b v="0"/>
    <x v="7"/>
    <n v="100"/>
    <n v="1250"/>
    <x v="2"/>
    <x v="7"/>
  </r>
  <r>
    <n v="598"/>
    <s v="Goals not creeds"/>
    <s v="This is a project to create a crowd-funding site for Urantia Book readers worldwide."/>
    <n v="10000"/>
    <n v="266"/>
    <x v="2"/>
    <x v="0"/>
    <s v="USD"/>
    <n v="1417737781"/>
    <n v="1415145781"/>
    <b v="0"/>
    <n v="7"/>
    <b v="0"/>
    <x v="7"/>
    <n v="3"/>
    <n v="38"/>
    <x v="2"/>
    <x v="7"/>
  </r>
  <r>
    <n v="599"/>
    <s v="Mail 4 Jail"/>
    <s v="We send care packages to incarcerated individuals throughout the country that include specific items hand picked by the sender."/>
    <n v="75000"/>
    <n v="19434"/>
    <x v="2"/>
    <x v="0"/>
    <s v="USD"/>
    <n v="1425827760"/>
    <n v="1423769402"/>
    <b v="0"/>
    <n v="2"/>
    <b v="0"/>
    <x v="7"/>
    <n v="26"/>
    <n v="9717"/>
    <x v="2"/>
    <x v="7"/>
  </r>
  <r>
    <n v="600"/>
    <s v="Anaheim California here we come but we need your help."/>
    <s v="Science Technology Engineering and Math + youth = a brighter tomorrow."/>
    <n v="1000"/>
    <n v="1360"/>
    <x v="1"/>
    <x v="0"/>
    <s v="USD"/>
    <n v="1431198562"/>
    <n v="1426014562"/>
    <b v="0"/>
    <n v="1"/>
    <b v="0"/>
    <x v="7"/>
    <n v="136"/>
    <n v="136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"/>
    <n v="3383"/>
    <x v="1"/>
    <x v="5"/>
    <s v="CAD"/>
    <n v="1419626139"/>
    <n v="1417034139"/>
    <b v="0"/>
    <n v="6"/>
    <b v="0"/>
    <x v="7"/>
    <n v="113"/>
    <n v="563.8300000000000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25000"/>
    <n v="29681.55"/>
    <x v="1"/>
    <x v="0"/>
    <s v="USD"/>
    <n v="1434654215"/>
    <n v="1432062215"/>
    <b v="0"/>
    <n v="0"/>
    <b v="0"/>
    <x v="7"/>
    <n v="11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5000"/>
    <n v="5388.79"/>
    <x v="1"/>
    <x v="0"/>
    <s v="USD"/>
    <n v="1408029623"/>
    <n v="1405437623"/>
    <b v="0"/>
    <n v="13"/>
    <b v="0"/>
    <x v="7"/>
    <n v="108"/>
    <n v="414.52"/>
    <x v="2"/>
    <x v="7"/>
  </r>
  <r>
    <n v="604"/>
    <s v="Don't Shoot the Messenger Chick (Canceled)"/>
    <s v="Bad news is our business. We deliver the news you don't want to and soften the blow with custom designed gifts and personalized verse."/>
    <n v="372625"/>
    <n v="34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1328"/>
    <n v="1366"/>
    <x v="1"/>
    <x v="0"/>
    <s v="USD"/>
    <n v="1440318908"/>
    <n v="1436430908"/>
    <b v="0"/>
    <n v="8"/>
    <b v="0"/>
    <x v="7"/>
    <n v="103"/>
    <n v="170.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1000"/>
    <n v="1280"/>
    <x v="1"/>
    <x v="9"/>
    <s v="EUR"/>
    <n v="1432479600"/>
    <n v="1428507409"/>
    <b v="0"/>
    <n v="1"/>
    <b v="0"/>
    <x v="7"/>
    <n v="128"/>
    <n v="1280"/>
    <x v="2"/>
    <x v="7"/>
  </r>
  <r>
    <n v="607"/>
    <s v="An Online Music Venue Awaits (Canceled)"/>
    <s v="Gritty, upfront reality going the distance hard with a proven track record of insatiable artist. Broadcasted live on the Web."/>
    <n v="15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65000"/>
    <n v="71748"/>
    <x v="1"/>
    <x v="0"/>
    <s v="USD"/>
    <n v="1434405980"/>
    <n v="1431813980"/>
    <b v="0"/>
    <n v="5"/>
    <b v="0"/>
    <x v="7"/>
    <n v="110"/>
    <n v="14349.6"/>
    <x v="2"/>
    <x v="7"/>
  </r>
  <r>
    <n v="609"/>
    <s v="Swap Anything (Canceled)"/>
    <s v="Can we swap, please? - everybody's said it. I want to create a website that enables anybody to trade their items, without money hassle."/>
    <n v="25000000"/>
    <n v="0"/>
    <x v="1"/>
    <x v="1"/>
    <s v="GBP"/>
    <n v="1448761744"/>
    <n v="1446166144"/>
    <b v="0"/>
    <n v="1"/>
    <b v="0"/>
    <x v="7"/>
    <n v="0"/>
    <n v="0"/>
    <x v="2"/>
    <x v="7"/>
  </r>
  <r>
    <n v="610"/>
    <s v="UniteChrist (Canceled)"/>
    <s v="We are creating a Christian social network to empower, educate, and connect Christians all over the world."/>
    <n v="150000"/>
    <n v="5051"/>
    <x v="1"/>
    <x v="0"/>
    <s v="USD"/>
    <n v="1429732586"/>
    <n v="1427140586"/>
    <b v="0"/>
    <n v="0"/>
    <b v="0"/>
    <x v="7"/>
    <n v="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25000"/>
    <n v="32006.67"/>
    <x v="1"/>
    <x v="6"/>
    <s v="EUR"/>
    <n v="1453210037"/>
    <n v="1448026037"/>
    <b v="0"/>
    <n v="0"/>
    <b v="0"/>
    <x v="7"/>
    <n v="128"/>
    <n v="0"/>
    <x v="2"/>
    <x v="7"/>
  </r>
  <r>
    <n v="612"/>
    <s v="Web Streaming 2.0 (Canceled)"/>
    <s v="A Fast and Reliable new Web platform to stream videos from Internet"/>
    <n v="3000"/>
    <n v="3222"/>
    <x v="1"/>
    <x v="13"/>
    <s v="EUR"/>
    <n v="1472777146"/>
    <n v="1470185146"/>
    <b v="0"/>
    <n v="0"/>
    <b v="0"/>
    <x v="7"/>
    <n v="10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24000"/>
    <n v="28067.34"/>
    <x v="1"/>
    <x v="0"/>
    <s v="USD"/>
    <n v="1443675540"/>
    <n v="1441022120"/>
    <b v="0"/>
    <n v="121"/>
    <b v="0"/>
    <x v="7"/>
    <n v="117"/>
    <n v="231.96"/>
    <x v="2"/>
    <x v="7"/>
  </r>
  <r>
    <n v="614"/>
    <s v="Lets Reinvent Our Election Process (Canceled)"/>
    <s v="Something is wrong when your choices are between a &quot;giant douche and a turd sandwich.&quot;  So, lets make it better."/>
    <n v="3000"/>
    <n v="3221"/>
    <x v="1"/>
    <x v="0"/>
    <s v="USD"/>
    <n v="1466731740"/>
    <n v="1464139740"/>
    <b v="0"/>
    <n v="0"/>
    <b v="0"/>
    <x v="7"/>
    <n v="10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2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1225"/>
    <x v="1"/>
    <x v="6"/>
    <s v="EUR"/>
    <n v="1488013307"/>
    <n v="1485421307"/>
    <b v="0"/>
    <n v="0"/>
    <b v="0"/>
    <x v="7"/>
    <n v="4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1500"/>
    <n v="95"/>
    <x v="1"/>
    <x v="1"/>
    <s v="GBP"/>
    <n v="1431072843"/>
    <n v="1427184843"/>
    <b v="0"/>
    <n v="3"/>
    <b v="0"/>
    <x v="7"/>
    <n v="6"/>
    <n v="31.67"/>
    <x v="2"/>
    <x v="7"/>
  </r>
  <r>
    <n v="618"/>
    <s v="Y2Y Tutors (Canceled)"/>
    <s v="With the cost of education seemingly always on the rise, Y2Y aims to ensure that no student will be left behind through peer tutoring."/>
    <n v="4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61962"/>
    <n v="500784.27"/>
    <x v="1"/>
    <x v="0"/>
    <s v="USD"/>
    <n v="1416933390"/>
    <n v="1411745790"/>
    <b v="0"/>
    <n v="1"/>
    <b v="0"/>
    <x v="7"/>
    <n v="191"/>
    <n v="500784.27"/>
    <x v="2"/>
    <x v="7"/>
  </r>
  <r>
    <n v="620"/>
    <s v="iShopGreen.ca - the green product marketplace (Canceled)"/>
    <s v="iShopGreen.ca is an online marketplace that connects consumers and suppliers with green products &amp; services"/>
    <n v="7500"/>
    <n v="11530"/>
    <x v="1"/>
    <x v="5"/>
    <s v="CAD"/>
    <n v="1408986738"/>
    <n v="1405098738"/>
    <b v="0"/>
    <n v="1"/>
    <b v="0"/>
    <x v="7"/>
    <n v="154"/>
    <n v="1153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9072"/>
    <n v="9228"/>
    <x v="1"/>
    <x v="0"/>
    <s v="USD"/>
    <n v="1467934937"/>
    <n v="1465342937"/>
    <b v="0"/>
    <n v="3"/>
    <b v="0"/>
    <x v="7"/>
    <n v="102"/>
    <n v="307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2000"/>
    <n v="2055"/>
    <x v="1"/>
    <x v="0"/>
    <s v="USD"/>
    <n v="1467398138"/>
    <n v="1465670138"/>
    <b v="0"/>
    <n v="9"/>
    <b v="0"/>
    <x v="7"/>
    <n v="103"/>
    <n v="228.3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10"/>
    <n v="30383.32"/>
    <x v="1"/>
    <x v="2"/>
    <s v="AUD"/>
    <n v="1432771997"/>
    <n v="1430179997"/>
    <b v="0"/>
    <n v="0"/>
    <b v="0"/>
    <x v="7"/>
    <n v="303833"/>
    <n v="0"/>
    <x v="2"/>
    <x v="7"/>
  </r>
  <r>
    <n v="624"/>
    <s v="NeedSomeLoven.com (Canceled)"/>
    <s v="I am designing a fun, high tech dating website, with over 25 cool features. It is innovate as well as user friendly."/>
    <n v="1200"/>
    <n v="1225"/>
    <x v="1"/>
    <x v="0"/>
    <s v="USD"/>
    <n v="1431647041"/>
    <n v="1429055041"/>
    <b v="0"/>
    <n v="0"/>
    <b v="0"/>
    <x v="7"/>
    <n v="10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8500"/>
    <n v="8722"/>
    <x v="1"/>
    <x v="5"/>
    <s v="CAD"/>
    <n v="1490560177"/>
    <n v="1487971777"/>
    <b v="0"/>
    <n v="0"/>
    <b v="0"/>
    <x v="7"/>
    <n v="103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8000"/>
    <n v="9832"/>
    <x v="1"/>
    <x v="0"/>
    <s v="USD"/>
    <n v="1439644920"/>
    <n v="1436793939"/>
    <b v="0"/>
    <n v="39"/>
    <b v="0"/>
    <x v="7"/>
    <n v="123"/>
    <n v="252.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0"/>
    <n v="160920"/>
    <x v="1"/>
    <x v="11"/>
    <s v="SEK"/>
    <n v="1457996400"/>
    <n v="1452842511"/>
    <b v="0"/>
    <n v="1"/>
    <b v="0"/>
    <x v="7"/>
    <n v="201"/>
    <n v="160920"/>
    <x v="2"/>
    <x v="7"/>
  </r>
  <r>
    <n v="628"/>
    <s v="Website for Firearms Education &amp; Sale of Accessories"/>
    <s v="Funding of website design &amp; materials for education about firearms, firearm safety &amp; firearm related apparel"/>
    <n v="700"/>
    <n v="1225"/>
    <x v="1"/>
    <x v="0"/>
    <s v="USD"/>
    <n v="1405269457"/>
    <n v="1402677457"/>
    <b v="0"/>
    <n v="0"/>
    <b v="0"/>
    <x v="7"/>
    <n v="17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172889"/>
    <n v="97273"/>
    <x v="1"/>
    <x v="2"/>
    <s v="AUD"/>
    <n v="1463239108"/>
    <n v="1460647108"/>
    <b v="0"/>
    <n v="3"/>
    <b v="0"/>
    <x v="7"/>
    <n v="56"/>
    <n v="32424.33"/>
    <x v="2"/>
    <x v="7"/>
  </r>
  <r>
    <n v="630"/>
    <s v="Ecosteader (Canceled)"/>
    <s v="Land development network for an eco-conscious collective. Community portal features ideas on lean design, green building, urban ecology"/>
    <n v="3500"/>
    <n v="4343"/>
    <x v="1"/>
    <x v="0"/>
    <s v="USD"/>
    <n v="1441516200"/>
    <n v="1438959121"/>
    <b v="0"/>
    <n v="1"/>
    <b v="0"/>
    <x v="7"/>
    <n v="124"/>
    <n v="4343"/>
    <x v="2"/>
    <x v="7"/>
  </r>
  <r>
    <n v="631"/>
    <s v="Brevity: A Powerful Online Publishing Software! (Canceled)"/>
    <s v="A Powerful Multimedia-Rich Software that aims at making online publishing very simple."/>
    <n v="25000"/>
    <n v="20552"/>
    <x v="1"/>
    <x v="5"/>
    <s v="CAD"/>
    <n v="1464460329"/>
    <n v="1461954729"/>
    <b v="0"/>
    <n v="9"/>
    <b v="0"/>
    <x v="7"/>
    <n v="82"/>
    <n v="2283.56"/>
    <x v="2"/>
    <x v="7"/>
  </r>
  <r>
    <n v="632"/>
    <s v="UniWherse.com - Bring students future (Canceled)"/>
    <s v="Our goal is to create a system, students can find universities that best match their interests."/>
    <n v="5000"/>
    <n v="6705"/>
    <x v="1"/>
    <x v="9"/>
    <s v="EUR"/>
    <n v="1448470165"/>
    <n v="1445874565"/>
    <b v="0"/>
    <n v="0"/>
    <b v="0"/>
    <x v="7"/>
    <n v="134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200"/>
    <n v="3470"/>
    <x v="1"/>
    <x v="0"/>
    <s v="USD"/>
    <n v="1466204400"/>
    <n v="1463469062"/>
    <b v="0"/>
    <n v="25"/>
    <b v="0"/>
    <x v="7"/>
    <n v="108"/>
    <n v="138.80000000000001"/>
    <x v="2"/>
    <x v="7"/>
  </r>
  <r>
    <n v="634"/>
    <s v="pitchtograndma (Canceled)"/>
    <s v="We help companies to explain what they do in simple, grandma-would-understand terms."/>
    <n v="1200"/>
    <n v="1256"/>
    <x v="1"/>
    <x v="0"/>
    <s v="USD"/>
    <n v="1424989029"/>
    <n v="1422397029"/>
    <b v="0"/>
    <n v="1"/>
    <b v="0"/>
    <x v="7"/>
    <n v="105"/>
    <n v="1256"/>
    <x v="2"/>
    <x v="7"/>
  </r>
  <r>
    <n v="635"/>
    <s v="Pleero, A Technology Team Building Website (Canceled)"/>
    <s v="Network used for building technology development teams."/>
    <n v="8500"/>
    <n v="8780"/>
    <x v="1"/>
    <x v="0"/>
    <s v="USD"/>
    <n v="1428804762"/>
    <n v="1426212762"/>
    <b v="0"/>
    <n v="1"/>
    <b v="0"/>
    <x v="7"/>
    <n v="103"/>
    <n v="8780"/>
    <x v="2"/>
    <x v="7"/>
  </r>
  <r>
    <n v="636"/>
    <s v="Keto Advice (Canceled)"/>
    <s v="With no central location for keto knowledge, keto advice will be a community run knowledge base."/>
    <n v="30000"/>
    <n v="85"/>
    <x v="1"/>
    <x v="1"/>
    <s v="GBP"/>
    <n v="1433587620"/>
    <n v="1430996150"/>
    <b v="0"/>
    <n v="1"/>
    <b v="0"/>
    <x v="7"/>
    <n v="0"/>
    <n v="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9800"/>
    <n v="39550.5"/>
    <x v="1"/>
    <x v="1"/>
    <s v="GBP"/>
    <n v="1488063840"/>
    <n v="1485558318"/>
    <b v="0"/>
    <n v="0"/>
    <b v="0"/>
    <x v="7"/>
    <n v="404"/>
    <n v="0"/>
    <x v="2"/>
    <x v="7"/>
  </r>
  <r>
    <n v="638"/>
    <s v="W (Canceled)"/>
    <s v="O0"/>
    <n v="5000"/>
    <n v="92848.5"/>
    <x v="1"/>
    <x v="12"/>
    <s v="EUR"/>
    <n v="1490447662"/>
    <n v="1485267262"/>
    <b v="0"/>
    <n v="6"/>
    <b v="0"/>
    <x v="7"/>
    <n v="1857"/>
    <n v="15474.75"/>
    <x v="2"/>
    <x v="7"/>
  </r>
  <r>
    <n v="639"/>
    <s v="Kids Educational Social Media Site (Canceled)"/>
    <s v="Development of a Safe and Educational Social Media site for kids."/>
    <n v="89200"/>
    <n v="231543.12"/>
    <x v="1"/>
    <x v="0"/>
    <s v="USD"/>
    <n v="1413208795"/>
    <n v="1408024795"/>
    <b v="0"/>
    <n v="1"/>
    <b v="0"/>
    <x v="7"/>
    <n v="260"/>
    <n v="231543.12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500"/>
    <n v="0"/>
    <x v="0"/>
    <x v="6"/>
    <s v="EUR"/>
    <n v="1480028400"/>
    <n v="1478685915"/>
    <b v="0"/>
    <n v="2"/>
    <b v="1"/>
    <x v="8"/>
    <n v="0"/>
    <n v="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2500"/>
    <n v="15903.5"/>
    <x v="0"/>
    <x v="0"/>
    <s v="USD"/>
    <n v="1439473248"/>
    <n v="1436881248"/>
    <b v="0"/>
    <n v="315"/>
    <b v="1"/>
    <x v="8"/>
    <n v="636"/>
    <n v="50.4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8000"/>
    <n v="8114"/>
    <x v="0"/>
    <x v="12"/>
    <s v="EUR"/>
    <n v="1439998674"/>
    <n v="1436888274"/>
    <b v="0"/>
    <n v="2174"/>
    <b v="1"/>
    <x v="8"/>
    <n v="101"/>
    <n v="3.73"/>
    <x v="2"/>
    <x v="8"/>
  </r>
  <r>
    <n v="643"/>
    <s v="Phone Silks - The best way to carry your smart phone!"/>
    <s v="Stylish new phone carrier allows instant access to your smart phone while freeing up your hands."/>
    <n v="10000"/>
    <n v="10088"/>
    <x v="0"/>
    <x v="0"/>
    <s v="USD"/>
    <n v="1433085875"/>
    <n v="1428333875"/>
    <b v="0"/>
    <n v="152"/>
    <b v="1"/>
    <x v="8"/>
    <n v="101"/>
    <n v="66.3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10000"/>
    <n v="10550"/>
    <x v="0"/>
    <x v="0"/>
    <s v="USD"/>
    <n v="1414544400"/>
    <n v="1410883139"/>
    <b v="0"/>
    <n v="1021"/>
    <b v="1"/>
    <x v="8"/>
    <n v="106"/>
    <n v="10.33"/>
    <x v="2"/>
    <x v="8"/>
  </r>
  <r>
    <n v="645"/>
    <s v="Carbon Fiber Collar Stays"/>
    <s v="Ever wanted to own something made out of carbon fiber? Now you can!"/>
    <n v="8000"/>
    <n v="200"/>
    <x v="0"/>
    <x v="0"/>
    <s v="USD"/>
    <n v="1470962274"/>
    <n v="1468370274"/>
    <b v="0"/>
    <n v="237"/>
    <b v="1"/>
    <x v="8"/>
    <n v="3"/>
    <n v="0.8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2500"/>
    <n v="1"/>
    <x v="0"/>
    <x v="0"/>
    <s v="USD"/>
    <n v="1407788867"/>
    <n v="1405196867"/>
    <b v="0"/>
    <n v="27"/>
    <b v="1"/>
    <x v="8"/>
    <n v="0"/>
    <n v="0.0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0"/>
    <n v="132"/>
    <x v="0"/>
    <x v="5"/>
    <s v="CAD"/>
    <n v="1458235549"/>
    <n v="1455647149"/>
    <b v="0"/>
    <n v="17"/>
    <b v="1"/>
    <x v="8"/>
    <n v="0"/>
    <n v="7.76"/>
    <x v="2"/>
    <x v="8"/>
  </r>
  <r>
    <n v="648"/>
    <s v="Audio Jacket"/>
    <s v="Get ready for the next product that you canâ€™t live without"/>
    <n v="133000"/>
    <n v="14303"/>
    <x v="0"/>
    <x v="0"/>
    <s v="USD"/>
    <n v="1413304708"/>
    <n v="1410280708"/>
    <b v="0"/>
    <n v="27"/>
    <b v="1"/>
    <x v="8"/>
    <n v="11"/>
    <n v="529.74"/>
    <x v="2"/>
    <x v="8"/>
  </r>
  <r>
    <n v="649"/>
    <s v="VIVO Solar Bag"/>
    <s v="A backpack with a built in solar panel to charge any USB device. Includes removable battery pack, USB cable, and 7 different adapters!"/>
    <n v="350"/>
    <n v="355"/>
    <x v="0"/>
    <x v="0"/>
    <s v="USD"/>
    <n v="1410904413"/>
    <n v="1409090013"/>
    <b v="0"/>
    <n v="82"/>
    <b v="1"/>
    <x v="8"/>
    <n v="101"/>
    <n v="4.33"/>
    <x v="2"/>
    <x v="8"/>
  </r>
  <r>
    <n v="650"/>
    <s v="Jake Lazarow's Eagle Project"/>
    <s v="This project is designed to obtain flash drive bracelets with a child's information on it for parents to wear in case of emergencies"/>
    <n v="15000"/>
    <n v="50"/>
    <x v="0"/>
    <x v="0"/>
    <s v="USD"/>
    <n v="1418953984"/>
    <n v="1413766384"/>
    <b v="0"/>
    <n v="48"/>
    <b v="1"/>
    <x v="8"/>
    <n v="0"/>
    <n v="1.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0041"/>
    <x v="0"/>
    <x v="0"/>
    <s v="USD"/>
    <n v="1418430311"/>
    <n v="1415838311"/>
    <b v="0"/>
    <n v="105"/>
    <b v="1"/>
    <x v="8"/>
    <n v="100"/>
    <n v="95.63"/>
    <x v="2"/>
    <x v="8"/>
  </r>
  <r>
    <n v="652"/>
    <s v="The Zossom Phone Case"/>
    <s v="Zossom is a smart phone case with a strap. Forget the days of shattered screens and scratches. The Zossom case keeps your phone safe."/>
    <n v="500"/>
    <n v="527.45000000000005"/>
    <x v="0"/>
    <x v="0"/>
    <s v="USD"/>
    <n v="1480613650"/>
    <n v="1478018050"/>
    <b v="0"/>
    <n v="28"/>
    <b v="1"/>
    <x v="8"/>
    <n v="105"/>
    <n v="18.8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5000"/>
    <n v="31683"/>
    <x v="0"/>
    <x v="0"/>
    <s v="USD"/>
    <n v="1440082240"/>
    <n v="1436885440"/>
    <b v="0"/>
    <n v="1107"/>
    <b v="1"/>
    <x v="8"/>
    <n v="127"/>
    <n v="28.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4000"/>
    <n v="4784"/>
    <x v="0"/>
    <x v="0"/>
    <s v="USD"/>
    <n v="1436396313"/>
    <n v="1433804313"/>
    <b v="0"/>
    <n v="1013"/>
    <b v="1"/>
    <x v="8"/>
    <n v="120"/>
    <n v="4.72"/>
    <x v="2"/>
    <x v="8"/>
  </r>
  <r>
    <n v="655"/>
    <s v="Spark: The Watch That Keeps You Awake"/>
    <s v="Meet Spark: The friendly companion that helps you stay awake during the day. Re-released with new features!"/>
    <n v="2300"/>
    <n v="2881"/>
    <x v="0"/>
    <x v="0"/>
    <s v="USD"/>
    <n v="1426197512"/>
    <n v="1423609112"/>
    <b v="0"/>
    <n v="274"/>
    <b v="1"/>
    <x v="8"/>
    <n v="125"/>
    <n v="10.5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1750"/>
    <n v="1867"/>
    <x v="0"/>
    <x v="0"/>
    <s v="USD"/>
    <n v="1460917119"/>
    <n v="1455736719"/>
    <b v="0"/>
    <n v="87"/>
    <b v="1"/>
    <x v="8"/>
    <n v="107"/>
    <n v="21.4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5500"/>
    <n v="5845"/>
    <x v="0"/>
    <x v="0"/>
    <s v="USD"/>
    <n v="1450901872"/>
    <n v="1448309872"/>
    <b v="0"/>
    <n v="99"/>
    <b v="1"/>
    <x v="8"/>
    <n v="106"/>
    <n v="59.0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500"/>
    <n v="11045"/>
    <x v="0"/>
    <x v="0"/>
    <s v="USD"/>
    <n v="1437933600"/>
    <n v="1435117889"/>
    <b v="0"/>
    <n v="276"/>
    <b v="1"/>
    <x v="8"/>
    <n v="105"/>
    <n v="40.020000000000003"/>
    <x v="2"/>
    <x v="8"/>
  </r>
  <r>
    <n v="659"/>
    <s v="Lulu Watch Designs - Apple Watch"/>
    <s v="Sync up your lifestyle"/>
    <n v="6000"/>
    <n v="530"/>
    <x v="0"/>
    <x v="0"/>
    <s v="USD"/>
    <n v="1440339295"/>
    <n v="1437747295"/>
    <b v="0"/>
    <n v="21"/>
    <b v="1"/>
    <x v="8"/>
    <n v="9"/>
    <n v="25.2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0"/>
    <n v="20843.599999999999"/>
    <x v="2"/>
    <x v="0"/>
    <s v="USD"/>
    <n v="1415558879"/>
    <n v="1412963279"/>
    <b v="0"/>
    <n v="18"/>
    <b v="0"/>
    <x v="8"/>
    <n v="104"/>
    <n v="1157.98"/>
    <x v="2"/>
    <x v="8"/>
  </r>
  <r>
    <n v="661"/>
    <s v="AirString"/>
    <s v="AirString keeps your AirPods from getting lost by keeping the pair together with a  durable and premium quality string."/>
    <n v="3000"/>
    <n v="3350"/>
    <x v="2"/>
    <x v="0"/>
    <s v="USD"/>
    <n v="1477236559"/>
    <n v="1474644559"/>
    <b v="0"/>
    <n v="9"/>
    <b v="0"/>
    <x v="8"/>
    <n v="112"/>
    <n v="372.22"/>
    <x v="2"/>
    <x v="8"/>
  </r>
  <r>
    <n v="662"/>
    <s v="LW - the cool luminescent band with a watch"/>
    <s v="A stylish, durable safety light band on your wrist or ankle holds a watch or another modular accessory."/>
    <n v="15000"/>
    <n v="15285"/>
    <x v="2"/>
    <x v="0"/>
    <s v="USD"/>
    <n v="1421404247"/>
    <n v="1418812247"/>
    <b v="0"/>
    <n v="4"/>
    <b v="0"/>
    <x v="8"/>
    <n v="102"/>
    <n v="3821.25"/>
    <x v="2"/>
    <x v="8"/>
  </r>
  <r>
    <n v="663"/>
    <s v="MouseFighter invisible AIR mouse"/>
    <s v="Imagine a mouse that automatically moves your pointer to where your head is facing. Its an air mouse hidden inside a standard headset."/>
    <n v="75000"/>
    <n v="98953.42"/>
    <x v="2"/>
    <x v="8"/>
    <s v="DKK"/>
    <n v="1437250456"/>
    <n v="1434658456"/>
    <b v="0"/>
    <n v="7"/>
    <b v="0"/>
    <x v="8"/>
    <n v="132"/>
    <n v="14136.2"/>
    <x v="2"/>
    <x v="8"/>
  </r>
  <r>
    <n v="664"/>
    <s v="Oregon Babyâ„¢ Diapers"/>
    <s v="Save Oregon Babyâ„¢ Diapers, a handmade business, run by awesome moms in Southern Oregon, from permanently closing!"/>
    <n v="4500"/>
    <n v="4500"/>
    <x v="2"/>
    <x v="0"/>
    <s v="USD"/>
    <n v="1428940775"/>
    <n v="1426348775"/>
    <b v="0"/>
    <n v="29"/>
    <b v="0"/>
    <x v="8"/>
    <n v="100"/>
    <n v="155.169999999999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3400"/>
    <n v="3508"/>
    <x v="2"/>
    <x v="0"/>
    <s v="USD"/>
    <n v="1484327061"/>
    <n v="1479143061"/>
    <b v="0"/>
    <n v="12"/>
    <b v="0"/>
    <x v="8"/>
    <n v="103"/>
    <n v="292.33"/>
    <x v="2"/>
    <x v="8"/>
  </r>
  <r>
    <n v="666"/>
    <s v="Ducky Diapers"/>
    <s v="Have you ever dreamed of having a pet duckling, but concerned about all the pooping, here is a a solution to help solve that issue."/>
    <n v="60000"/>
    <n v="92340.21"/>
    <x v="2"/>
    <x v="0"/>
    <s v="USD"/>
    <n v="1408305498"/>
    <n v="1405713498"/>
    <b v="0"/>
    <n v="4"/>
    <b v="0"/>
    <x v="8"/>
    <n v="154"/>
    <n v="23085.05"/>
    <x v="2"/>
    <x v="8"/>
  </r>
  <r>
    <n v="667"/>
    <s v="Ubivade - Vibrating navigation belt"/>
    <s v="The first navigation system, usable by each means of transport, that will take you wherever you want without thinking about the route."/>
    <n v="20000"/>
    <n v="21360"/>
    <x v="2"/>
    <x v="13"/>
    <s v="EUR"/>
    <n v="1477731463"/>
    <n v="1474275463"/>
    <b v="0"/>
    <n v="28"/>
    <b v="0"/>
    <x v="8"/>
    <n v="107"/>
    <n v="76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7500"/>
    <n v="5390"/>
    <x v="2"/>
    <x v="0"/>
    <s v="USD"/>
    <n v="1431374222"/>
    <n v="1427486222"/>
    <b v="0"/>
    <n v="25"/>
    <b v="0"/>
    <x v="8"/>
    <n v="31"/>
    <n v="215.6"/>
    <x v="2"/>
    <x v="8"/>
  </r>
  <r>
    <n v="669"/>
    <s v="Christian DiLusso Watches"/>
    <s v="Beautiful automatic watches, made for every moment._x000a_Sports, business, casual.....it fits every moment of your life."/>
    <n v="98000"/>
    <n v="100939"/>
    <x v="2"/>
    <x v="11"/>
    <s v="SEK"/>
    <n v="1467817258"/>
    <n v="1465225258"/>
    <b v="0"/>
    <n v="28"/>
    <b v="0"/>
    <x v="8"/>
    <n v="103"/>
    <n v="3604.9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100000"/>
    <n v="35338"/>
    <x v="2"/>
    <x v="13"/>
    <s v="EUR"/>
    <n v="1466323800"/>
    <n v="1463418120"/>
    <b v="0"/>
    <n v="310"/>
    <b v="0"/>
    <x v="8"/>
    <n v="35"/>
    <n v="113.9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923"/>
    <x v="2"/>
    <x v="0"/>
    <s v="USD"/>
    <n v="1421208000"/>
    <n v="1418315852"/>
    <b v="0"/>
    <n v="15"/>
    <b v="0"/>
    <x v="8"/>
    <n v="40"/>
    <n v="794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20000"/>
    <n v="21742.78"/>
    <x v="2"/>
    <x v="0"/>
    <s v="USD"/>
    <n v="1420088340"/>
    <n v="1417410964"/>
    <b v="0"/>
    <n v="215"/>
    <b v="0"/>
    <x v="8"/>
    <n v="109"/>
    <n v="101.13"/>
    <x v="2"/>
    <x v="8"/>
  </r>
  <r>
    <n v="673"/>
    <s v="HORIZON: LIFE ENHANCED GLASSWARE"/>
    <s v="Will assist the deaf to have better communication and safety through the use of LCD glassware with audio &amp; sensory components."/>
    <n v="35000"/>
    <n v="40690"/>
    <x v="2"/>
    <x v="0"/>
    <s v="USD"/>
    <n v="1409602217"/>
    <n v="1405714217"/>
    <b v="0"/>
    <n v="3"/>
    <b v="0"/>
    <x v="8"/>
    <n v="116"/>
    <n v="13563.33"/>
    <x v="2"/>
    <x v="8"/>
  </r>
  <r>
    <n v="674"/>
    <s v="Something To Wear For Hearing Sounds By Feeling Vibrations"/>
    <s v="Listen to sounds by feeling an array of vibrational patterns against your body."/>
    <n v="50000"/>
    <n v="19195"/>
    <x v="2"/>
    <x v="0"/>
    <s v="USD"/>
    <n v="1407811627"/>
    <n v="1402627627"/>
    <b v="0"/>
    <n v="2"/>
    <b v="0"/>
    <x v="8"/>
    <n v="38"/>
    <n v="959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000"/>
    <n v="2063"/>
    <x v="2"/>
    <x v="0"/>
    <s v="USD"/>
    <n v="1420095540"/>
    <n v="1417558804"/>
    <b v="0"/>
    <n v="26"/>
    <b v="0"/>
    <x v="8"/>
    <n v="103"/>
    <n v="79.34999999999999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35000"/>
    <n v="43758"/>
    <x v="2"/>
    <x v="5"/>
    <s v="CAD"/>
    <n v="1423333581"/>
    <n v="1420741581"/>
    <b v="0"/>
    <n v="24"/>
    <b v="0"/>
    <x v="8"/>
    <n v="125"/>
    <n v="1823.2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1000"/>
    <n v="21831"/>
    <x v="2"/>
    <x v="13"/>
    <s v="EUR"/>
    <n v="1467106895"/>
    <n v="1463218895"/>
    <b v="0"/>
    <n v="96"/>
    <b v="0"/>
    <x v="8"/>
    <n v="104"/>
    <n v="227.4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1070"/>
    <x v="2"/>
    <x v="0"/>
    <s v="USD"/>
    <n v="1463821338"/>
    <n v="1461229338"/>
    <b v="0"/>
    <n v="17"/>
    <b v="0"/>
    <x v="8"/>
    <n v="111"/>
    <n v="651.17999999999995"/>
    <x v="2"/>
    <x v="8"/>
  </r>
  <r>
    <n v="679"/>
    <s v="Monolith Posture Coach"/>
    <s v="World's first bio-feedback posture device for your entire back. Trains back, neck, thoracic &amp; ab segments by using only 30 min/day."/>
    <n v="25000"/>
    <n v="26233.45"/>
    <x v="2"/>
    <x v="0"/>
    <s v="USD"/>
    <n v="1472920909"/>
    <n v="1467736909"/>
    <b v="0"/>
    <n v="94"/>
    <b v="0"/>
    <x v="8"/>
    <n v="105"/>
    <n v="279.0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31275.599999999999"/>
    <x v="2"/>
    <x v="0"/>
    <s v="USD"/>
    <n v="1410955331"/>
    <n v="1407931331"/>
    <b v="0"/>
    <n v="129"/>
    <b v="0"/>
    <x v="8"/>
    <n v="125"/>
    <n v="242.4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20"/>
    <n v="241"/>
    <x v="2"/>
    <x v="0"/>
    <s v="USD"/>
    <n v="1477509604"/>
    <n v="1474917604"/>
    <b v="0"/>
    <n v="1"/>
    <b v="0"/>
    <x v="8"/>
    <n v="110"/>
    <n v="241"/>
    <x v="2"/>
    <x v="8"/>
  </r>
  <r>
    <n v="682"/>
    <s v="Deception Belt"/>
    <s v="The Deception Belt is an innovative belt with app capability, designed to assist any user gain control over their appetite."/>
    <n v="49000"/>
    <n v="19572"/>
    <x v="2"/>
    <x v="0"/>
    <s v="USD"/>
    <n v="1489512122"/>
    <n v="1486923722"/>
    <b v="0"/>
    <n v="4"/>
    <b v="0"/>
    <x v="8"/>
    <n v="40"/>
    <n v="4893"/>
    <x v="2"/>
    <x v="8"/>
  </r>
  <r>
    <n v="683"/>
    <s v="Mist Buddy Hydration/Misting Backpack"/>
    <s v="Mist Buddy is a remote controlled misting system, powered by a rechargeable battery with misting/sipping tip for complete coolness."/>
    <n v="12000"/>
    <n v="13279"/>
    <x v="2"/>
    <x v="0"/>
    <s v="USD"/>
    <n v="1477949764"/>
    <n v="1474493764"/>
    <b v="0"/>
    <n v="3"/>
    <b v="0"/>
    <x v="8"/>
    <n v="111"/>
    <n v="4426.33"/>
    <x v="2"/>
    <x v="8"/>
  </r>
  <r>
    <n v="684"/>
    <s v="Arcus Motion Analyzer | The Versatile Smart Ring"/>
    <s v="Arcus gives your fingers super powers."/>
    <n v="10000"/>
    <n v="136009.76"/>
    <x v="2"/>
    <x v="0"/>
    <s v="USD"/>
    <n v="1406257200"/>
    <n v="1403176891"/>
    <b v="0"/>
    <n v="135"/>
    <b v="0"/>
    <x v="8"/>
    <n v="1360"/>
    <n v="1007.4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0"/>
    <n v="100"/>
    <x v="2"/>
    <x v="0"/>
    <s v="USD"/>
    <n v="1421095672"/>
    <n v="1417207672"/>
    <b v="0"/>
    <n v="10"/>
    <b v="0"/>
    <x v="8"/>
    <n v="1"/>
    <n v="10"/>
    <x v="2"/>
    <x v="8"/>
  </r>
  <r>
    <n v="686"/>
    <s v="Vivi di Cuore - Heart Rate Watch"/>
    <s v="La tua giornata sportiva monitorata nel tuo polso??!!!_x000a_Rendiamolo possibile... VIVI DI CUORE --- All MADE in ITALY"/>
    <n v="150000"/>
    <n v="169394.6"/>
    <x v="2"/>
    <x v="13"/>
    <s v="EUR"/>
    <n v="1438618170"/>
    <n v="1436026170"/>
    <b v="0"/>
    <n v="0"/>
    <b v="0"/>
    <x v="8"/>
    <n v="113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7000"/>
    <n v="45979.01"/>
    <x v="2"/>
    <x v="14"/>
    <s v="MXN"/>
    <n v="1486317653"/>
    <n v="1481133653"/>
    <b v="0"/>
    <n v="6"/>
    <b v="0"/>
    <x v="8"/>
    <n v="170"/>
    <n v="7663.17"/>
    <x v="2"/>
    <x v="8"/>
  </r>
  <r>
    <n v="688"/>
    <s v="The Most Advanced Dress Shirt- EVER!!"/>
    <s v="Removable collars and cuffs along with hidden underarm designs that prevent embarrassing and stubborn stains. What does YOUR shirt do?"/>
    <n v="7500"/>
    <n v="7701.93"/>
    <x v="2"/>
    <x v="0"/>
    <s v="USD"/>
    <n v="1444876253"/>
    <n v="1442284253"/>
    <b v="0"/>
    <n v="36"/>
    <b v="0"/>
    <x v="8"/>
    <n v="103"/>
    <n v="213.9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"/>
    <n v="104146.51"/>
    <x v="2"/>
    <x v="0"/>
    <s v="USD"/>
    <n v="1481173140"/>
    <n v="1478016097"/>
    <b v="0"/>
    <n v="336"/>
    <b v="0"/>
    <x v="8"/>
    <n v="521"/>
    <n v="309.95999999999998"/>
    <x v="2"/>
    <x v="8"/>
  </r>
  <r>
    <n v="690"/>
    <s v="BLOXSHIELD"/>
    <s v="A radiation shield for your fitness tracker, smartwatch or other wearable smart device"/>
    <n v="6000"/>
    <n v="7559"/>
    <x v="2"/>
    <x v="0"/>
    <s v="USD"/>
    <n v="1473400800"/>
    <n v="1469718841"/>
    <b v="0"/>
    <n v="34"/>
    <b v="0"/>
    <x v="8"/>
    <n v="126"/>
    <n v="222.32"/>
    <x v="2"/>
    <x v="8"/>
  </r>
  <r>
    <n v="691"/>
    <s v="ShapeCase - Colorful Apple Watch Bumpers"/>
    <s v="Personalizing your Apple Watch has never been easier. Ten different colors to match any lifestyle. Time is precious, protect it."/>
    <n v="20000"/>
    <n v="20120"/>
    <x v="2"/>
    <x v="0"/>
    <s v="USD"/>
    <n v="1435711246"/>
    <n v="1433292046"/>
    <b v="0"/>
    <n v="10"/>
    <b v="0"/>
    <x v="8"/>
    <n v="101"/>
    <n v="2012"/>
    <x v="2"/>
    <x v="8"/>
  </r>
  <r>
    <n v="692"/>
    <s v="Signum Indicators by Brighter Indication"/>
    <s v="A revolutionary, cycling safety device is born! Signum indicators close the communication gap between cyclists and other road users."/>
    <n v="38000"/>
    <n v="7500"/>
    <x v="2"/>
    <x v="1"/>
    <s v="GBP"/>
    <n v="1482397263"/>
    <n v="1479805263"/>
    <b v="0"/>
    <n v="201"/>
    <b v="0"/>
    <x v="8"/>
    <n v="20"/>
    <n v="37.31"/>
    <x v="2"/>
    <x v="8"/>
  </r>
  <r>
    <n v="693"/>
    <s v="Prana: Wearable for Breathing and Posture"/>
    <s v="Prana is the first wearable combining breath and posture tracking to make your sitting time count."/>
    <n v="35000"/>
    <n v="47189"/>
    <x v="2"/>
    <x v="0"/>
    <s v="USD"/>
    <n v="1430421827"/>
    <n v="1427829827"/>
    <b v="0"/>
    <n v="296"/>
    <b v="0"/>
    <x v="8"/>
    <n v="135"/>
    <n v="159.41999999999999"/>
    <x v="2"/>
    <x v="8"/>
  </r>
  <r>
    <n v="694"/>
    <s v="Airlock bike helmet"/>
    <s v="You can control how much air enters the helmet by opening or closing the vents. This is very useful in bad weather, or for competition."/>
    <n v="50000"/>
    <n v="66554.559999999998"/>
    <x v="2"/>
    <x v="0"/>
    <s v="USD"/>
    <n v="1485964559"/>
    <n v="1483372559"/>
    <b v="0"/>
    <n v="7"/>
    <b v="0"/>
    <x v="8"/>
    <n v="133"/>
    <n v="9507.7900000000009"/>
    <x v="2"/>
    <x v="8"/>
  </r>
  <r>
    <n v="695"/>
    <s v="mini air- personal air conditioner"/>
    <s v="Unique small wearable personal air conditioning device that provides the user a 10-15 degree environmental difference on his person."/>
    <n v="26500"/>
    <n v="27189"/>
    <x v="2"/>
    <x v="0"/>
    <s v="USD"/>
    <n v="1414758620"/>
    <n v="1412166620"/>
    <b v="0"/>
    <n v="7"/>
    <b v="0"/>
    <x v="8"/>
    <n v="103"/>
    <n v="3884.14"/>
    <x v="2"/>
    <x v="8"/>
  </r>
  <r>
    <n v="696"/>
    <s v="trustee"/>
    <s v="Show your fidelity by wearing the Trustee rings! Show where you are (at)!"/>
    <n v="75000"/>
    <n v="77710.8"/>
    <x v="2"/>
    <x v="9"/>
    <s v="EUR"/>
    <n v="1406326502"/>
    <n v="1403734502"/>
    <b v="0"/>
    <n v="1"/>
    <b v="0"/>
    <x v="8"/>
    <n v="104"/>
    <n v="77710.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500"/>
    <n v="1505"/>
    <x v="2"/>
    <x v="12"/>
    <s v="EUR"/>
    <n v="1454502789"/>
    <n v="1453206789"/>
    <b v="0"/>
    <n v="114"/>
    <b v="0"/>
    <x v="8"/>
    <n v="100"/>
    <n v="13.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0000"/>
    <n v="46643.07"/>
    <x v="2"/>
    <x v="0"/>
    <s v="USD"/>
    <n v="1411005600"/>
    <n v="1408141245"/>
    <b v="0"/>
    <n v="29"/>
    <b v="0"/>
    <x v="8"/>
    <n v="233"/>
    <n v="1608.38"/>
    <x v="2"/>
    <x v="8"/>
  </r>
  <r>
    <n v="699"/>
    <s v="TapTap, a touch communication wristband"/>
    <s v="TapTap is a technology to transfer touch between two people. It can also be an activity tracker, a game controller or smart alarm."/>
    <n v="50000"/>
    <n v="60175"/>
    <x v="2"/>
    <x v="0"/>
    <s v="USD"/>
    <n v="1385136000"/>
    <n v="1381923548"/>
    <b v="0"/>
    <n v="890"/>
    <b v="0"/>
    <x v="8"/>
    <n v="120"/>
    <n v="67.6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3871"/>
    <n v="5366"/>
    <x v="2"/>
    <x v="3"/>
    <s v="EUR"/>
    <n v="1484065881"/>
    <n v="1481473881"/>
    <b v="0"/>
    <n v="31"/>
    <b v="0"/>
    <x v="8"/>
    <n v="139"/>
    <n v="173.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8000"/>
    <n v="8348"/>
    <x v="2"/>
    <x v="1"/>
    <s v="GBP"/>
    <n v="1406130880"/>
    <n v="1403538880"/>
    <b v="0"/>
    <n v="21"/>
    <b v="0"/>
    <x v="8"/>
    <n v="104"/>
    <n v="397.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5000"/>
    <n v="5478"/>
    <x v="2"/>
    <x v="0"/>
    <s v="USD"/>
    <n v="1480011987"/>
    <n v="1477416387"/>
    <b v="0"/>
    <n v="37"/>
    <b v="0"/>
    <x v="8"/>
    <n v="110"/>
    <n v="148.050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5000"/>
    <n v="5396"/>
    <x v="2"/>
    <x v="0"/>
    <s v="USD"/>
    <n v="1485905520"/>
    <n v="1481150949"/>
    <b v="0"/>
    <n v="7"/>
    <b v="0"/>
    <x v="8"/>
    <n v="108"/>
    <n v="770.86"/>
    <x v="2"/>
    <x v="8"/>
  </r>
  <r>
    <n v="704"/>
    <s v="ZNITCH- The Evolution in Helmet Safety"/>
    <s v="Turn you helmet into the safest helmet and don't worry about a thing,you will always have the right fit!!"/>
    <n v="12000"/>
    <n v="25577.56"/>
    <x v="2"/>
    <x v="5"/>
    <s v="CAD"/>
    <n v="1487565468"/>
    <n v="1482381468"/>
    <b v="0"/>
    <n v="4"/>
    <b v="0"/>
    <x v="8"/>
    <n v="213"/>
    <n v="6394.39"/>
    <x v="2"/>
    <x v="8"/>
  </r>
  <r>
    <n v="705"/>
    <s v="SomnoScope"/>
    <s v="The closest thing ever to the Holy Grail of wearables technology"/>
    <n v="200000"/>
    <n v="43015"/>
    <x v="2"/>
    <x v="9"/>
    <s v="EUR"/>
    <n v="1484999278"/>
    <n v="1482407278"/>
    <b v="0"/>
    <n v="5"/>
    <b v="0"/>
    <x v="8"/>
    <n v="22"/>
    <n v="8603"/>
    <x v="2"/>
    <x v="8"/>
  </r>
  <r>
    <n v="706"/>
    <s v="Driver Alert System"/>
    <s v="Driver Alert System es un sistema de seguridad para el conductor, que le avisa en caso de perder la posicion vertical mientras conduce."/>
    <n v="30000"/>
    <n v="39500.5"/>
    <x v="2"/>
    <x v="3"/>
    <s v="EUR"/>
    <n v="1481740740"/>
    <n v="1478130783"/>
    <b v="0"/>
    <n v="0"/>
    <b v="0"/>
    <x v="8"/>
    <n v="132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29520.27"/>
    <x v="2"/>
    <x v="1"/>
    <s v="GBP"/>
    <n v="1483286127"/>
    <n v="1479830127"/>
    <b v="0"/>
    <n v="456"/>
    <b v="0"/>
    <x v="8"/>
    <n v="118"/>
    <n v="64.73999999999999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5000"/>
    <n v="15606.4"/>
    <x v="2"/>
    <x v="1"/>
    <s v="GBP"/>
    <n v="1410616600"/>
    <n v="1405432600"/>
    <b v="0"/>
    <n v="369"/>
    <b v="0"/>
    <x v="8"/>
    <n v="104"/>
    <n v="42.29"/>
    <x v="2"/>
    <x v="8"/>
  </r>
  <r>
    <n v="709"/>
    <s v="lumiglove"/>
    <s v="A &quot;handheld&quot; light, which eases the way you illuminate objects and/or paths."/>
    <n v="5000"/>
    <n v="5285"/>
    <x v="2"/>
    <x v="0"/>
    <s v="USD"/>
    <n v="1417741159"/>
    <n v="1415149159"/>
    <b v="0"/>
    <n v="2"/>
    <b v="0"/>
    <x v="8"/>
    <n v="106"/>
    <n v="2642.5"/>
    <x v="2"/>
    <x v="8"/>
  </r>
  <r>
    <n v="710"/>
    <s v="Hate York Shirt 2.0"/>
    <s v="Shirts, so technologically advanced, they connect mentally to their audience upon sight."/>
    <n v="25000"/>
    <n v="22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75000"/>
    <n v="47074"/>
    <x v="2"/>
    <x v="9"/>
    <s v="EUR"/>
    <n v="1481716868"/>
    <n v="1478257268"/>
    <b v="0"/>
    <n v="338"/>
    <b v="0"/>
    <x v="8"/>
    <n v="63"/>
    <n v="139.2700000000000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5000"/>
    <n v="17545"/>
    <x v="2"/>
    <x v="0"/>
    <s v="USD"/>
    <n v="1455466832"/>
    <n v="1452874832"/>
    <b v="0"/>
    <n v="4"/>
    <b v="0"/>
    <x v="8"/>
    <n v="117"/>
    <n v="438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8000"/>
    <n v="9203.23"/>
    <x v="2"/>
    <x v="13"/>
    <s v="EUR"/>
    <n v="1465130532"/>
    <n v="1462538532"/>
    <b v="0"/>
    <n v="1"/>
    <b v="0"/>
    <x v="8"/>
    <n v="115"/>
    <n v="9203.23"/>
    <x v="2"/>
    <x v="8"/>
  </r>
  <r>
    <n v="714"/>
    <s v="Prep Packs Survival Belt"/>
    <s v="The Prep Packs Survival Belt allows you to carry all of the essentials for outdoor survival inside your belt buckle"/>
    <n v="2000"/>
    <n v="5437"/>
    <x v="2"/>
    <x v="0"/>
    <s v="USD"/>
    <n v="1488308082"/>
    <n v="1483124082"/>
    <b v="0"/>
    <n v="28"/>
    <b v="0"/>
    <x v="8"/>
    <n v="272"/>
    <n v="194.18"/>
    <x v="2"/>
    <x v="8"/>
  </r>
  <r>
    <n v="715"/>
    <s v="Mouse^3"/>
    <s v="Mouse^3 is the next generation of input devices. With cursor control and customized gesture recognition, its applications are endless!"/>
    <n v="50000"/>
    <n v="10775"/>
    <x v="2"/>
    <x v="0"/>
    <s v="USD"/>
    <n v="1446693040"/>
    <n v="1443233440"/>
    <b v="0"/>
    <n v="12"/>
    <b v="0"/>
    <x v="8"/>
    <n v="22"/>
    <n v="897.92"/>
    <x v="2"/>
    <x v="8"/>
  </r>
  <r>
    <n v="716"/>
    <s v="Pathfinder - Wearable Navigation for the Blind"/>
    <s v="Translate sight into touch with a wrist-mounted wearable. A revolution for visually impaired people everywhere."/>
    <n v="5500"/>
    <n v="2336"/>
    <x v="2"/>
    <x v="0"/>
    <s v="USD"/>
    <n v="1417392000"/>
    <n v="1414511307"/>
    <b v="0"/>
    <n v="16"/>
    <b v="0"/>
    <x v="8"/>
    <n v="42"/>
    <n v="146"/>
    <x v="2"/>
    <x v="8"/>
  </r>
  <r>
    <n v="717"/>
    <s v="cool air belt"/>
    <s v="Cool air flowing under clothing keeps you cool."/>
    <n v="40000"/>
    <n v="41850.46"/>
    <x v="2"/>
    <x v="0"/>
    <s v="USD"/>
    <n v="1409949002"/>
    <n v="1407357002"/>
    <b v="0"/>
    <n v="4"/>
    <b v="0"/>
    <x v="8"/>
    <n v="105"/>
    <n v="10462.620000000001"/>
    <x v="2"/>
    <x v="8"/>
  </r>
  <r>
    <n v="718"/>
    <s v="BioToo - Emergency Temporary Tattoos"/>
    <s v="When every second matters, BioToo temporary tattoos get critical information to emergency personnel to help them help you."/>
    <n v="4300"/>
    <n v="4409.55"/>
    <x v="2"/>
    <x v="0"/>
    <s v="USD"/>
    <n v="1487397540"/>
    <n v="1484684247"/>
    <b v="0"/>
    <n v="4"/>
    <b v="0"/>
    <x v="8"/>
    <n v="103"/>
    <n v="1102.390000000000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4575"/>
    <n v="5322"/>
    <x v="2"/>
    <x v="0"/>
    <s v="USD"/>
    <n v="1456189076"/>
    <n v="1454979476"/>
    <b v="0"/>
    <n v="10"/>
    <b v="0"/>
    <x v="8"/>
    <n v="116"/>
    <n v="532.20000000000005"/>
    <x v="2"/>
    <x v="8"/>
  </r>
  <r>
    <n v="720"/>
    <s v="Without Utterance: Tales from the Other Side of Language"/>
    <s v="Without Utterance, a crushingly intimate literary memoir told from the inside of losing language, self, and world."/>
    <n v="10000"/>
    <n v="76"/>
    <x v="0"/>
    <x v="0"/>
    <s v="USD"/>
    <n v="1327851291"/>
    <n v="1325432091"/>
    <b v="0"/>
    <n v="41"/>
    <b v="1"/>
    <x v="9"/>
    <n v="1"/>
    <n v="1.8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1500"/>
    <n v="2930.69"/>
    <x v="0"/>
    <x v="0"/>
    <s v="USD"/>
    <n v="1406900607"/>
    <n v="1403012607"/>
    <b v="0"/>
    <n v="119"/>
    <b v="1"/>
    <x v="9"/>
    <n v="195"/>
    <n v="24.63"/>
    <x v="3"/>
    <x v="9"/>
  </r>
  <r>
    <n v="722"/>
    <s v="The BANGGAI Rescue Project"/>
    <s v="BANGGAI RESCUE is a beautiful, must-read book and a project setting out to answer some critical questions about the species' future."/>
    <n v="6000"/>
    <n v="10346"/>
    <x v="0"/>
    <x v="0"/>
    <s v="USD"/>
    <n v="1333909178"/>
    <n v="1331320778"/>
    <b v="0"/>
    <n v="153"/>
    <b v="1"/>
    <x v="9"/>
    <n v="172"/>
    <n v="67.62"/>
    <x v="3"/>
    <x v="9"/>
  </r>
  <r>
    <n v="723"/>
    <s v="The 2015 Pro Football Beast Book"/>
    <s v="The Definitive (and Slightly Ridiculous) Guide to Enjoying the 2015 Pro Football Season"/>
    <n v="1500"/>
    <n v="1660"/>
    <x v="0"/>
    <x v="0"/>
    <s v="USD"/>
    <n v="1438228740"/>
    <n v="1435606549"/>
    <b v="0"/>
    <n v="100"/>
    <b v="1"/>
    <x v="9"/>
    <n v="111"/>
    <n v="16.600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200"/>
    <n v="2385"/>
    <x v="0"/>
    <x v="0"/>
    <s v="USD"/>
    <n v="1309447163"/>
    <n v="1306855163"/>
    <b v="0"/>
    <n v="143"/>
    <b v="1"/>
    <x v="9"/>
    <n v="108"/>
    <n v="16.68"/>
    <x v="3"/>
    <x v="9"/>
  </r>
  <r>
    <n v="725"/>
    <s v="The Year It All Made Sense"/>
    <s v="A true story about inspiration and survival - David Alfred George turns his powerful experience into a compelling vBook."/>
    <n v="40000"/>
    <n v="7764"/>
    <x v="0"/>
    <x v="0"/>
    <s v="USD"/>
    <n v="1450018912"/>
    <n v="1447426912"/>
    <b v="0"/>
    <n v="140"/>
    <b v="1"/>
    <x v="9"/>
    <n v="19"/>
    <n v="55.46"/>
    <x v="3"/>
    <x v="9"/>
  </r>
  <r>
    <n v="726"/>
    <s v="60 Days to a Radiating Faith"/>
    <s v="&quot;60 Days to a Radiating Faith&quot; is a collection of carefully selected Bible verses to encourage those undergoing cancer treatments."/>
    <n v="100000"/>
    <n v="280"/>
    <x v="0"/>
    <x v="0"/>
    <s v="USD"/>
    <n v="1365728487"/>
    <n v="1363136487"/>
    <b v="0"/>
    <n v="35"/>
    <b v="1"/>
    <x v="9"/>
    <n v="0"/>
    <n v="8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400"/>
    <n v="875"/>
    <x v="0"/>
    <x v="0"/>
    <s v="USD"/>
    <n v="1358198400"/>
    <n v="1354580949"/>
    <b v="0"/>
    <n v="149"/>
    <b v="1"/>
    <x v="9"/>
    <n v="219"/>
    <n v="5.87"/>
    <x v="3"/>
    <x v="9"/>
  </r>
  <r>
    <n v="728"/>
    <s v="The Age of the Platform: My Fourth Book"/>
    <s v="A big idea non-fiction book by an impatient three-time author and insomniac willing to bet on himself."/>
    <n v="2500"/>
    <n v="2535"/>
    <x v="0"/>
    <x v="0"/>
    <s v="USD"/>
    <n v="1313957157"/>
    <n v="1310069157"/>
    <b v="0"/>
    <n v="130"/>
    <b v="1"/>
    <x v="9"/>
    <n v="101"/>
    <n v="19.5"/>
    <x v="3"/>
    <x v="9"/>
  </r>
  <r>
    <n v="729"/>
    <s v="The Malformation of Health Care"/>
    <s v="A true David vs.Goliath story about a young adult battling the U.S. health care system to survive and become an advocate for change."/>
    <n v="500"/>
    <n v="1055"/>
    <x v="0"/>
    <x v="0"/>
    <s v="USD"/>
    <n v="1348028861"/>
    <n v="1342844861"/>
    <b v="0"/>
    <n v="120"/>
    <b v="1"/>
    <x v="9"/>
    <n v="211"/>
    <n v="8.7899999999999991"/>
    <x v="3"/>
    <x v="9"/>
  </r>
  <r>
    <n v="730"/>
    <s v="Encyclopedia of Surfing"/>
    <s v="A Massive but Cheerful Online Digital Archive of Surfing"/>
    <n v="8000"/>
    <n v="8053"/>
    <x v="0"/>
    <x v="0"/>
    <s v="USD"/>
    <n v="1323280391"/>
    <n v="1320688391"/>
    <b v="0"/>
    <n v="265"/>
    <b v="1"/>
    <x v="9"/>
    <n v="101"/>
    <n v="30.39"/>
    <x v="3"/>
    <x v="9"/>
  </r>
  <r>
    <n v="731"/>
    <s v="Portland Boat Tours:  From Dream to Business"/>
    <s v="Be part of the excitement by supporting our first season offering unique perspectives of Portland from the water."/>
    <n v="1500"/>
    <n v="1776"/>
    <x v="0"/>
    <x v="0"/>
    <s v="USD"/>
    <n v="1327212000"/>
    <n v="1322852747"/>
    <b v="0"/>
    <n v="71"/>
    <b v="1"/>
    <x v="9"/>
    <n v="118"/>
    <n v="25.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300"/>
    <n v="0"/>
    <x v="0"/>
    <x v="1"/>
    <s v="GBP"/>
    <n v="1380449461"/>
    <n v="1375265461"/>
    <b v="0"/>
    <n v="13"/>
    <b v="1"/>
    <x v="9"/>
    <n v="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20000"/>
    <n v="335"/>
    <x v="0"/>
    <x v="1"/>
    <s v="GBP"/>
    <n v="1387533892"/>
    <n v="1384941892"/>
    <b v="0"/>
    <n v="169"/>
    <b v="1"/>
    <x v="9"/>
    <n v="0"/>
    <n v="1.98"/>
    <x v="3"/>
    <x v="9"/>
  </r>
  <r>
    <n v="734"/>
    <s v="Sideswiped"/>
    <s v="Sideswiped is my story of growing in and trusting God through the mess and mysteries of life."/>
    <n v="3000"/>
    <n v="3000"/>
    <x v="0"/>
    <x v="5"/>
    <s v="CAD"/>
    <n v="1431147600"/>
    <n v="1428465420"/>
    <b v="0"/>
    <n v="57"/>
    <b v="1"/>
    <x v="9"/>
    <n v="100"/>
    <n v="52.63"/>
    <x v="3"/>
    <x v="9"/>
  </r>
  <r>
    <n v="735"/>
    <s v="TOP FUEL FOR LIFE - Life Lessons from a Crew Chief"/>
    <s v="TOP FUEL FOR LIFE â€¦ a true story of victory, unimaginable loss_x000a_and the epiphany that changed everything."/>
    <n v="15000"/>
    <n v="17390"/>
    <x v="0"/>
    <x v="0"/>
    <s v="USD"/>
    <n v="1417653540"/>
    <n v="1414975346"/>
    <b v="0"/>
    <n v="229"/>
    <b v="1"/>
    <x v="9"/>
    <n v="116"/>
    <n v="75.94"/>
    <x v="3"/>
    <x v="9"/>
  </r>
  <r>
    <n v="736"/>
    <s v="What Happens in Vegas Stays on YouTube"/>
    <s v="I'm writing a new book! Topic: Privacy is Dead. What does a world without privacy mean for humanity? Our reputations? Our kids?"/>
    <n v="22000"/>
    <n v="881"/>
    <x v="0"/>
    <x v="0"/>
    <s v="USD"/>
    <n v="1385009940"/>
    <n v="1383327440"/>
    <b v="0"/>
    <n v="108"/>
    <b v="1"/>
    <x v="9"/>
    <n v="4"/>
    <n v="8.16"/>
    <x v="3"/>
    <x v="9"/>
  </r>
  <r>
    <n v="737"/>
    <s v="Eat Mendocino: Writing the Book"/>
    <s v="For one year, two women exclusively ate food produced within Mendocino County, CA. Now, they will write a book about their adventures."/>
    <n v="18000"/>
    <n v="1767"/>
    <x v="0"/>
    <x v="0"/>
    <s v="USD"/>
    <n v="1392408000"/>
    <n v="1390890987"/>
    <b v="0"/>
    <n v="108"/>
    <b v="1"/>
    <x v="9"/>
    <n v="10"/>
    <n v="16.36"/>
    <x v="3"/>
    <x v="9"/>
  </r>
  <r>
    <n v="738"/>
    <s v="Under the Sour Sun: Hunger through the Eyes of a Child"/>
    <s v="The true story of a child's struggle with hunger, poverty, and war in El Salvador."/>
    <n v="3000"/>
    <n v="50"/>
    <x v="0"/>
    <x v="0"/>
    <s v="USD"/>
    <n v="1417409940"/>
    <n v="1414765794"/>
    <b v="0"/>
    <n v="41"/>
    <b v="1"/>
    <x v="9"/>
    <n v="2"/>
    <n v="1.2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11000"/>
    <n v="2156"/>
    <x v="0"/>
    <x v="0"/>
    <s v="USD"/>
    <n v="1407758629"/>
    <n v="1404907429"/>
    <b v="0"/>
    <n v="139"/>
    <b v="1"/>
    <x v="9"/>
    <n v="20"/>
    <n v="15.5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570"/>
    <x v="0"/>
    <x v="0"/>
    <s v="USD"/>
    <n v="1434857482"/>
    <n v="1433647882"/>
    <b v="0"/>
    <n v="19"/>
    <b v="1"/>
    <x v="9"/>
    <n v="10"/>
    <n v="30"/>
    <x v="3"/>
    <x v="9"/>
  </r>
  <r>
    <n v="741"/>
    <s v="reVILNA: the vilna ghetto project"/>
    <s v="A revolutionary digital mapping project of the Vilna Ghetto"/>
    <n v="5000"/>
    <n v="5024"/>
    <x v="0"/>
    <x v="0"/>
    <s v="USD"/>
    <n v="1370964806"/>
    <n v="1367940806"/>
    <b v="0"/>
    <n v="94"/>
    <b v="1"/>
    <x v="9"/>
    <n v="100"/>
    <n v="53.45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30"/>
    <x v="0"/>
    <x v="0"/>
    <s v="USD"/>
    <n v="1395435712"/>
    <n v="1392847312"/>
    <b v="0"/>
    <n v="23"/>
    <b v="1"/>
    <x v="9"/>
    <n v="1"/>
    <n v="1.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0000"/>
    <n v="0"/>
    <x v="0"/>
    <x v="0"/>
    <s v="USD"/>
    <n v="1334610000"/>
    <n v="1332435685"/>
    <b v="0"/>
    <n v="15"/>
    <b v="1"/>
    <x v="9"/>
    <n v="0"/>
    <n v="0"/>
    <x v="3"/>
    <x v="9"/>
  </r>
  <r>
    <n v="744"/>
    <s v="A Revolutionary Leadership Resource Book"/>
    <s v="Join others to help create a world that is possible -- in your workplace, community and society!"/>
    <n v="1200"/>
    <n v="1565"/>
    <x v="0"/>
    <x v="0"/>
    <s v="USD"/>
    <n v="1355439503"/>
    <n v="1352847503"/>
    <b v="0"/>
    <n v="62"/>
    <b v="1"/>
    <x v="9"/>
    <n v="130"/>
    <n v="25.2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000"/>
    <n v="214"/>
    <x v="0"/>
    <x v="0"/>
    <s v="USD"/>
    <n v="1367588645"/>
    <n v="1364996645"/>
    <b v="0"/>
    <n v="74"/>
    <b v="1"/>
    <x v="9"/>
    <n v="11"/>
    <n v="2.89"/>
    <x v="3"/>
    <x v="9"/>
  </r>
  <r>
    <n v="746"/>
    <s v="Attention: People With Body Parts"/>
    <s v="This is a book of letters. Letters to our body parts."/>
    <n v="1750"/>
    <n v="425"/>
    <x v="0"/>
    <x v="0"/>
    <s v="USD"/>
    <n v="1348372740"/>
    <n v="1346806909"/>
    <b v="0"/>
    <n v="97"/>
    <b v="1"/>
    <x v="9"/>
    <n v="24"/>
    <n v="4.38"/>
    <x v="3"/>
    <x v="9"/>
  </r>
  <r>
    <n v="747"/>
    <s v="Trash is Treasure"/>
    <s v="My creations are born in different cultural environment around the globe with Â« what is already there Â» and act as a social impulse"/>
    <n v="25000"/>
    <n v="2360.3200000000002"/>
    <x v="0"/>
    <x v="9"/>
    <s v="EUR"/>
    <n v="1421319240"/>
    <n v="1418649019"/>
    <b v="0"/>
    <n v="55"/>
    <b v="1"/>
    <x v="9"/>
    <n v="9"/>
    <n v="42.91"/>
    <x v="3"/>
    <x v="9"/>
  </r>
  <r>
    <n v="748"/>
    <s v="Meditations for the Childbearing Year - a Book"/>
    <s v="Peace on Earth begins with birth. Educating pregnant women to create a more peaceful world is what this book is all about."/>
    <n v="15000"/>
    <n v="108"/>
    <x v="0"/>
    <x v="0"/>
    <s v="USD"/>
    <n v="1407701966"/>
    <n v="1405109966"/>
    <b v="0"/>
    <n v="44"/>
    <b v="1"/>
    <x v="9"/>
    <n v="1"/>
    <n v="2.4500000000000002"/>
    <x v="3"/>
    <x v="9"/>
  </r>
  <r>
    <n v="749"/>
    <s v="chartwellwest.com"/>
    <s v="A place for rational, fact and data based non-partisan political and societal commentary on things that matter to Americans."/>
    <n v="3500"/>
    <n v="3865.55"/>
    <x v="0"/>
    <x v="0"/>
    <s v="USD"/>
    <n v="1485642930"/>
    <n v="1483050930"/>
    <b v="0"/>
    <n v="110"/>
    <b v="1"/>
    <x v="9"/>
    <n v="110"/>
    <n v="35.1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9000"/>
    <n v="1108"/>
    <x v="0"/>
    <x v="0"/>
    <s v="USD"/>
    <n v="1361739872"/>
    <n v="1359147872"/>
    <b v="0"/>
    <n v="59"/>
    <b v="1"/>
    <x v="9"/>
    <n v="4"/>
    <n v="18.78"/>
    <x v="3"/>
    <x v="9"/>
  </r>
  <r>
    <n v="751"/>
    <s v="Surviving the Journey: Letters from the Railroad"/>
    <s v="A young cancer survivor embarks on a cross country railroad adventure while writing her memoir through letters."/>
    <n v="5500"/>
    <n v="620"/>
    <x v="0"/>
    <x v="0"/>
    <s v="USD"/>
    <n v="1312470475"/>
    <n v="1308496075"/>
    <b v="0"/>
    <n v="62"/>
    <b v="1"/>
    <x v="9"/>
    <n v="11"/>
    <n v="1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551"/>
    <n v="1686"/>
    <x v="0"/>
    <x v="2"/>
    <s v="AUD"/>
    <n v="1476615600"/>
    <n v="1474884417"/>
    <b v="0"/>
    <n v="105"/>
    <b v="1"/>
    <x v="9"/>
    <n v="109"/>
    <n v="16.05999999999999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3750"/>
    <n v="4045.93"/>
    <x v="0"/>
    <x v="0"/>
    <s v="USD"/>
    <n v="1423922991"/>
    <n v="1421330991"/>
    <b v="0"/>
    <n v="26"/>
    <b v="1"/>
    <x v="9"/>
    <n v="108"/>
    <n v="155.6100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26"/>
    <x v="0"/>
    <x v="0"/>
    <s v="USD"/>
    <n v="1357408721"/>
    <n v="1354816721"/>
    <b v="0"/>
    <n v="49"/>
    <b v="1"/>
    <x v="9"/>
    <n v="6"/>
    <n v="2.57"/>
    <x v="3"/>
    <x v="9"/>
  </r>
  <r>
    <n v="755"/>
    <s v="Rumble Yell: Discovering America's Biggest Bike Ride"/>
    <s v="The hilarious new book about RAGBRAI, America's greatest event that you've never heard of. Crotch lube is entirely optional."/>
    <n v="11000"/>
    <n v="281"/>
    <x v="0"/>
    <x v="0"/>
    <s v="USD"/>
    <n v="1369010460"/>
    <n v="1366381877"/>
    <b v="0"/>
    <n v="68"/>
    <b v="1"/>
    <x v="9"/>
    <n v="3"/>
    <n v="4.13"/>
    <x v="3"/>
    <x v="9"/>
  </r>
  <r>
    <n v="756"/>
    <s v="Shemdegi Sadguri: photopoetic commentary on Eastern Europe"/>
    <s v="A mixed media (poetry, photo, prose and sound) text focusing on/inspired by rural life in former Communist republics. "/>
    <n v="100000"/>
    <n v="0"/>
    <x v="0"/>
    <x v="0"/>
    <s v="USD"/>
    <n v="1303147459"/>
    <n v="1297880659"/>
    <b v="0"/>
    <n v="22"/>
    <b v="1"/>
    <x v="9"/>
    <n v="0"/>
    <n v="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000"/>
    <n v="0"/>
    <x v="0"/>
    <x v="0"/>
    <s v="USD"/>
    <n v="1354756714"/>
    <n v="1353547114"/>
    <b v="0"/>
    <n v="18"/>
    <b v="1"/>
    <x v="9"/>
    <n v="0"/>
    <n v="0"/>
    <x v="3"/>
    <x v="9"/>
  </r>
  <r>
    <n v="758"/>
    <s v="Publish Waiting On Humanity"/>
    <s v="I am publishing my book, Waiting on Humanity and need some finishing funds to do so."/>
    <n v="2000"/>
    <n v="285"/>
    <x v="0"/>
    <x v="0"/>
    <s v="USD"/>
    <n v="1286568268"/>
    <n v="1283976268"/>
    <b v="0"/>
    <n v="19"/>
    <b v="1"/>
    <x v="9"/>
    <n v="14"/>
    <n v="15"/>
    <x v="3"/>
    <x v="9"/>
  </r>
  <r>
    <n v="759"/>
    <s v="Wild Ruins"/>
    <s v="Help me search for the lost ruins of the UK. A unique guide to  lesser known and somewhat known ruins of Britain."/>
    <n v="1500"/>
    <n v="1557"/>
    <x v="0"/>
    <x v="1"/>
    <s v="GBP"/>
    <n v="1404892539"/>
    <n v="1401436539"/>
    <b v="0"/>
    <n v="99"/>
    <b v="1"/>
    <x v="9"/>
    <n v="104"/>
    <n v="15.73"/>
    <x v="3"/>
    <x v="9"/>
  </r>
  <r>
    <n v="760"/>
    <s v="Random Thoughts from a Random Mind"/>
    <s v="I am publishing my 5th book, I am looking to publish a book of short stories, all based on random thoughts that flash through my mind."/>
    <n v="1000"/>
    <n v="205"/>
    <x v="2"/>
    <x v="0"/>
    <s v="USD"/>
    <n v="1480188013"/>
    <n v="1477592413"/>
    <b v="0"/>
    <n v="0"/>
    <b v="0"/>
    <x v="10"/>
    <n v="21"/>
    <n v="0"/>
    <x v="3"/>
    <x v="10"/>
  </r>
  <r>
    <n v="761"/>
    <s v="DONE WITH DEATH"/>
    <s v="The day Chuck died was the day everything changed. Now he has to save the afterlife from extinction or die again trying."/>
    <n v="25000"/>
    <n v="1387"/>
    <x v="2"/>
    <x v="0"/>
    <s v="USD"/>
    <n v="1391364126"/>
    <n v="1388772126"/>
    <b v="0"/>
    <n v="6"/>
    <b v="0"/>
    <x v="10"/>
    <n v="6"/>
    <n v="231.17"/>
    <x v="3"/>
    <x v="10"/>
  </r>
  <r>
    <n v="762"/>
    <s v="Where we used to live - eBook (PROJECT 80%)"/>
    <s v="An original-well-done eBook. Mainly about fiction, action, adventure, and mystery. A story that you've never read!"/>
    <n v="2500"/>
    <n v="746"/>
    <x v="2"/>
    <x v="14"/>
    <s v="MXN"/>
    <n v="1480831200"/>
    <n v="1479328570"/>
    <b v="0"/>
    <n v="0"/>
    <b v="0"/>
    <x v="10"/>
    <n v="3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1000"/>
    <n v="1100"/>
    <x v="2"/>
    <x v="1"/>
    <s v="GBP"/>
    <n v="1376563408"/>
    <n v="1373971408"/>
    <b v="0"/>
    <n v="1"/>
    <b v="0"/>
    <x v="10"/>
    <n v="110"/>
    <n v="1100"/>
    <x v="3"/>
    <x v="10"/>
  </r>
  <r>
    <n v="764"/>
    <s v="[JOE]KES"/>
    <s v="[JOE]KES is a book full of over 200 original, sometimes funny, pun-ish Joekes. If you hate the book, use it as a coster!"/>
    <n v="250000"/>
    <n v="1224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1800"/>
    <n v="2355"/>
    <x v="2"/>
    <x v="0"/>
    <s v="USD"/>
    <n v="1413723684"/>
    <n v="1411131684"/>
    <b v="0"/>
    <n v="44"/>
    <b v="0"/>
    <x v="10"/>
    <n v="131"/>
    <n v="53.52"/>
    <x v="3"/>
    <x v="10"/>
  </r>
  <r>
    <n v="766"/>
    <s v="Memories of Italy &amp; Olive Oil"/>
    <s v="I am writing about my nonna's life in Southern Italy and what it was like to grow up in a Fascist regime before immigrating to Canada."/>
    <n v="500"/>
    <n v="950"/>
    <x v="2"/>
    <x v="5"/>
    <s v="CAD"/>
    <n v="1424112483"/>
    <n v="1421520483"/>
    <b v="0"/>
    <n v="0"/>
    <b v="0"/>
    <x v="10"/>
    <n v="19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1000"/>
    <n v="1374.16"/>
    <x v="2"/>
    <x v="0"/>
    <s v="USD"/>
    <n v="1432178810"/>
    <n v="1429586810"/>
    <b v="0"/>
    <n v="3"/>
    <b v="0"/>
    <x v="10"/>
    <n v="137"/>
    <n v="458.05"/>
    <x v="3"/>
    <x v="10"/>
  </r>
  <r>
    <n v="768"/>
    <s v="A dream of becoming an upcoming Author"/>
    <s v="Haunted by a wrong decision and hunted by a Tall Dark Stranger, a misguided teen struggles to find her way home ..or will she make it?"/>
    <n v="2000"/>
    <n v="236"/>
    <x v="2"/>
    <x v="0"/>
    <s v="USD"/>
    <n v="1387169890"/>
    <n v="1384577890"/>
    <b v="0"/>
    <n v="0"/>
    <b v="0"/>
    <x v="10"/>
    <n v="12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1000"/>
    <n v="1000"/>
    <x v="2"/>
    <x v="0"/>
    <s v="USD"/>
    <n v="1388102094"/>
    <n v="1385510094"/>
    <b v="0"/>
    <n v="52"/>
    <b v="0"/>
    <x v="10"/>
    <n v="100"/>
    <n v="19.2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6000"/>
    <n v="6111"/>
    <x v="2"/>
    <x v="0"/>
    <s v="USD"/>
    <n v="1361750369"/>
    <n v="1358294369"/>
    <b v="0"/>
    <n v="0"/>
    <b v="0"/>
    <x v="10"/>
    <n v="102"/>
    <n v="0"/>
    <x v="3"/>
    <x v="10"/>
  </r>
  <r>
    <n v="771"/>
    <s v="Donald Trump Presidential Stress Cube"/>
    <s v="A satire gift, the stress cube has original artwork, comes on a custom mahogany stand and has a funny exercise booklet."/>
    <n v="15000"/>
    <n v="15186.69"/>
    <x v="2"/>
    <x v="0"/>
    <s v="USD"/>
    <n v="1454183202"/>
    <n v="1449863202"/>
    <b v="0"/>
    <n v="1"/>
    <b v="0"/>
    <x v="10"/>
    <n v="101"/>
    <n v="15186.6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000"/>
    <n v="38"/>
    <x v="2"/>
    <x v="0"/>
    <s v="USD"/>
    <n v="1257047940"/>
    <n v="1252718519"/>
    <b v="0"/>
    <n v="1"/>
    <b v="0"/>
    <x v="10"/>
    <n v="4"/>
    <n v="38"/>
    <x v="3"/>
    <x v="10"/>
  </r>
  <r>
    <n v="773"/>
    <s v="Expansion of The Mortis Chronicles"/>
    <s v="The Mortis Chronicles is a hard hitting, thought provoking and action packed indie published series. You know you want to read!"/>
    <n v="4200"/>
    <n v="895"/>
    <x v="2"/>
    <x v="1"/>
    <s v="GBP"/>
    <n v="1431298860"/>
    <n v="1428341985"/>
    <b v="0"/>
    <n v="2"/>
    <b v="0"/>
    <x v="10"/>
    <n v="21"/>
    <n v="447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7500"/>
    <n v="0"/>
    <x v="2"/>
    <x v="0"/>
    <s v="USD"/>
    <n v="1393181018"/>
    <n v="1390589018"/>
    <b v="0"/>
    <n v="9"/>
    <b v="0"/>
    <x v="10"/>
    <n v="0"/>
    <n v="0"/>
    <x v="3"/>
    <x v="10"/>
  </r>
  <r>
    <n v="775"/>
    <s v="Scorned: A LeKrista Scott, Vampire Hunted Novel"/>
    <s v="Scorned is the first in a series that I have been working on for two years and it's time to get it published."/>
    <n v="3000"/>
    <n v="3385"/>
    <x v="2"/>
    <x v="0"/>
    <s v="USD"/>
    <n v="1323998795"/>
    <n v="1321406795"/>
    <b v="0"/>
    <n v="5"/>
    <b v="0"/>
    <x v="10"/>
    <n v="113"/>
    <n v="677"/>
    <x v="3"/>
    <x v="10"/>
  </r>
  <r>
    <n v="776"/>
    <s v="Run Ragged"/>
    <s v="Would anything change if women were in charge? Book Clubs, readers, and critics herald the latest by award-winning author, Aguila."/>
    <n v="2200"/>
    <n v="2355"/>
    <x v="2"/>
    <x v="0"/>
    <s v="USD"/>
    <n v="1444539600"/>
    <n v="1441297645"/>
    <b v="0"/>
    <n v="57"/>
    <b v="0"/>
    <x v="10"/>
    <n v="107"/>
    <n v="41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15"/>
    <n v="469"/>
    <x v="2"/>
    <x v="0"/>
    <s v="USD"/>
    <n v="1375313577"/>
    <n v="1372721577"/>
    <b v="0"/>
    <n v="3"/>
    <b v="0"/>
    <x v="10"/>
    <n v="149"/>
    <n v="156.33000000000001"/>
    <x v="3"/>
    <x v="10"/>
  </r>
  <r>
    <n v="778"/>
    <s v="Summers' Love, A Cute and Funny Cinderella Love Story"/>
    <s v="Laughter, tears and good times in the warm glow of Summer s Love. The perfect recipe for the winter blahs."/>
    <n v="5500"/>
    <n v="0"/>
    <x v="2"/>
    <x v="0"/>
    <s v="USD"/>
    <n v="1398876680"/>
    <n v="1396284680"/>
    <b v="0"/>
    <n v="1"/>
    <b v="0"/>
    <x v="10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5250"/>
    <n v="5360"/>
    <x v="2"/>
    <x v="0"/>
    <s v="USD"/>
    <n v="1287115200"/>
    <n v="1284567905"/>
    <b v="0"/>
    <n v="6"/>
    <b v="0"/>
    <x v="10"/>
    <n v="102"/>
    <n v="893.33"/>
    <x v="3"/>
    <x v="10"/>
  </r>
  <r>
    <n v="780"/>
    <s v="Wess Meets West - Press Our New Album on CD!"/>
    <s v="We are finishing up recording our new record and we would like help with its physical CD release."/>
    <n v="600"/>
    <n v="10"/>
    <x v="0"/>
    <x v="0"/>
    <s v="USD"/>
    <n v="1304439025"/>
    <n v="1301847025"/>
    <b v="0"/>
    <n v="27"/>
    <b v="1"/>
    <x v="11"/>
    <n v="2"/>
    <n v="0.37"/>
    <x v="4"/>
    <x v="11"/>
  </r>
  <r>
    <n v="781"/>
    <s v="Touring the United States This July"/>
    <s v="&quot;WE ARE ON A MISSION TO TOUR THE UNITED STATES NON-STOP. TO DO SO WE NEED TO PURCHASE A NEW VAN.&quot;"/>
    <n v="2880"/>
    <n v="1"/>
    <x v="0"/>
    <x v="0"/>
    <s v="USD"/>
    <n v="1370649674"/>
    <n v="1368057674"/>
    <b v="0"/>
    <n v="25"/>
    <b v="1"/>
    <x v="11"/>
    <n v="0"/>
    <n v="0.04"/>
    <x v="4"/>
    <x v="11"/>
  </r>
  <r>
    <n v="782"/>
    <s v="Richie Ray finally records a new record!"/>
    <s v="After almost three years of being out of music, I've decided to finally make the solo record I've wanted to do for years."/>
    <n v="80000"/>
    <n v="0"/>
    <x v="0"/>
    <x v="0"/>
    <s v="USD"/>
    <n v="1345918302"/>
    <n v="1343326302"/>
    <b v="0"/>
    <n v="14"/>
    <b v="1"/>
    <x v="11"/>
    <n v="0"/>
    <n v="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8000"/>
    <n v="55"/>
    <x v="0"/>
    <x v="0"/>
    <s v="USD"/>
    <n v="1335564000"/>
    <n v="1332182049"/>
    <b v="0"/>
    <n v="35"/>
    <b v="1"/>
    <x v="11"/>
    <n v="1"/>
    <n v="1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60000"/>
    <n v="8"/>
    <x v="0"/>
    <x v="0"/>
    <s v="USD"/>
    <n v="1395023719"/>
    <n v="1391571319"/>
    <b v="0"/>
    <n v="10"/>
    <b v="1"/>
    <x v="11"/>
    <n v="0"/>
    <n v="0.8"/>
    <x v="4"/>
    <x v="11"/>
  </r>
  <r>
    <n v="785"/>
    <s v="Treedom's NEW album fund!"/>
    <s v="Treedom wants to record a second album! We have a lot of new material, and we wanted to capture our new sound in a record for our fans."/>
    <n v="15000"/>
    <n v="0"/>
    <x v="0"/>
    <x v="0"/>
    <s v="USD"/>
    <n v="1362060915"/>
    <n v="1359468915"/>
    <b v="0"/>
    <n v="29"/>
    <b v="1"/>
    <x v="11"/>
    <n v="0"/>
    <n v="0"/>
    <x v="4"/>
    <x v="11"/>
  </r>
  <r>
    <n v="786"/>
    <s v="New Album: BRICK AND MORTAR. New Book: HITLESS WONDER."/>
    <s v="In June, Columbus rock veterans, Watershed, will release and tour behind a new album, BRICK AND MORTAR."/>
    <n v="1800"/>
    <n v="1800"/>
    <x v="0"/>
    <x v="0"/>
    <s v="USD"/>
    <n v="1336751220"/>
    <n v="1331774434"/>
    <b v="0"/>
    <n v="44"/>
    <b v="1"/>
    <x v="11"/>
    <n v="100"/>
    <n v="40.909999999999997"/>
    <x v="4"/>
    <x v="11"/>
  </r>
  <r>
    <n v="787"/>
    <s v="Mahayla CD Pressing"/>
    <s v="We've made our goal with your help. Thanks so much! This is a great time to pre-purchase the album and get some extra perks."/>
    <n v="4500"/>
    <n v="25"/>
    <x v="0"/>
    <x v="0"/>
    <s v="USD"/>
    <n v="1383318226"/>
    <n v="1380726226"/>
    <b v="0"/>
    <n v="17"/>
    <b v="1"/>
    <x v="11"/>
    <n v="1"/>
    <n v="1.47"/>
    <x v="4"/>
    <x v="11"/>
  </r>
  <r>
    <n v="788"/>
    <s v="HELP UNRB GO ON TOUR!"/>
    <s v="With all of our money going towards our new full-length album and merch, we need your help so we don't end up stranded on tour."/>
    <n v="5000"/>
    <n v="15"/>
    <x v="0"/>
    <x v="0"/>
    <s v="USD"/>
    <n v="1341633540"/>
    <n v="1338336588"/>
    <b v="0"/>
    <n v="34"/>
    <b v="1"/>
    <x v="11"/>
    <n v="0"/>
    <n v="0.44"/>
    <x v="4"/>
    <x v="11"/>
  </r>
  <r>
    <n v="789"/>
    <s v="Reluctant Hero's &quot;All As One&quot; EP"/>
    <s v="Reluctant Hero is getting ready to record their next EP titled All As One! Studio dates are set for January 18th-22nd! Let's work!"/>
    <n v="200"/>
    <n v="70"/>
    <x v="0"/>
    <x v="0"/>
    <s v="USD"/>
    <n v="1358755140"/>
    <n v="1357187280"/>
    <b v="0"/>
    <n v="14"/>
    <b v="1"/>
    <x v="11"/>
    <n v="35"/>
    <n v="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3750"/>
    <n v="4055"/>
    <x v="0"/>
    <x v="0"/>
    <s v="USD"/>
    <n v="1359680939"/>
    <n v="1357088939"/>
    <b v="0"/>
    <n v="156"/>
    <b v="1"/>
    <x v="11"/>
    <n v="108"/>
    <n v="25.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00"/>
    <n v="2532"/>
    <x v="0"/>
    <x v="0"/>
    <s v="USD"/>
    <n v="1384322340"/>
    <n v="1381430646"/>
    <b v="0"/>
    <n v="128"/>
    <b v="1"/>
    <x v="11"/>
    <n v="106"/>
    <n v="19.78"/>
    <x v="4"/>
    <x v="11"/>
  </r>
  <r>
    <n v="792"/>
    <s v="&quot;Believable Lies&quot; - The Album"/>
    <s v="Rock n' Roll about the intersection of lies and belief: the Believable Lie."/>
    <n v="250"/>
    <n v="280"/>
    <x v="0"/>
    <x v="0"/>
    <s v="USD"/>
    <n v="1383861483"/>
    <n v="1381265883"/>
    <b v="0"/>
    <n v="60"/>
    <b v="1"/>
    <x v="11"/>
    <n v="112"/>
    <n v="4.6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1200"/>
    <n v="401"/>
    <x v="0"/>
    <x v="0"/>
    <s v="USD"/>
    <n v="1372827540"/>
    <n v="1371491244"/>
    <b v="0"/>
    <n v="32"/>
    <b v="1"/>
    <x v="11"/>
    <n v="33"/>
    <n v="12.53"/>
    <x v="4"/>
    <x v="11"/>
  </r>
  <r>
    <n v="794"/>
    <s v="Begins Again"/>
    <s v="The Brian Davis Band is a group of friends that want to share their lives and experiences through music that connects with people."/>
    <n v="2750"/>
    <n v="2826.43"/>
    <x v="0"/>
    <x v="0"/>
    <s v="USD"/>
    <n v="1315242360"/>
    <n v="1310438737"/>
    <b v="0"/>
    <n v="53"/>
    <b v="1"/>
    <x v="11"/>
    <n v="103"/>
    <n v="53.3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000"/>
    <n v="5080"/>
    <x v="0"/>
    <x v="0"/>
    <s v="USD"/>
    <n v="1333774740"/>
    <n v="1330094566"/>
    <b v="0"/>
    <n v="184"/>
    <b v="1"/>
    <x v="11"/>
    <n v="254"/>
    <n v="27.61"/>
    <x v="4"/>
    <x v="11"/>
  </r>
  <r>
    <n v="796"/>
    <s v="Madrone: New Album for 2013"/>
    <s v="Madrone is an independent band creating melodic, emotional, _x000a_alternative-rock needing your help to finish their new album."/>
    <n v="1500"/>
    <n v="3700"/>
    <x v="0"/>
    <x v="0"/>
    <s v="USD"/>
    <n v="1379279400"/>
    <n v="1376687485"/>
    <b v="0"/>
    <n v="90"/>
    <b v="1"/>
    <x v="11"/>
    <n v="247"/>
    <n v="41.11"/>
    <x v="4"/>
    <x v="11"/>
  </r>
  <r>
    <n v="797"/>
    <s v="Lust Control NEW CD!!!"/>
    <s v="Help Lust Control Kickstart their first cd in 20 years!!  To be mixed by Rocky Gray (Living Sacrifice, Soul Embraced, Evanescence)!!"/>
    <n v="550"/>
    <n v="580"/>
    <x v="0"/>
    <x v="0"/>
    <s v="USD"/>
    <n v="1335672000"/>
    <n v="1332978688"/>
    <b v="0"/>
    <n v="71"/>
    <b v="1"/>
    <x v="11"/>
    <n v="105"/>
    <n v="8.17"/>
    <x v="4"/>
    <x v="11"/>
  </r>
  <r>
    <n v="798"/>
    <s v="Eric Stuart Band 4 Song EP &quot;Character&quot;"/>
    <s v="We have some great new songs and want to record a special edition 4 song EP as our next Eric Stuart Band release"/>
    <n v="800"/>
    <n v="838"/>
    <x v="0"/>
    <x v="0"/>
    <s v="USD"/>
    <n v="1412086187"/>
    <n v="1409494187"/>
    <b v="0"/>
    <n v="87"/>
    <b v="1"/>
    <x v="11"/>
    <n v="105"/>
    <n v="9.63000000000000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0"/>
    <n v="1529"/>
    <x v="0"/>
    <x v="0"/>
    <s v="USD"/>
    <n v="1335542446"/>
    <n v="1332950446"/>
    <b v="0"/>
    <n v="28"/>
    <b v="1"/>
    <x v="11"/>
    <n v="3"/>
    <n v="54.61"/>
    <x v="4"/>
    <x v="11"/>
  </r>
  <r>
    <n v="800"/>
    <s v="LF4 WildFire"/>
    <s v="Scotland's premier classic rock and metal festival, 3 days, 3-4 stages, family friendly,  for people of all ages"/>
    <n v="10000"/>
    <n v="55"/>
    <x v="0"/>
    <x v="1"/>
    <s v="GBP"/>
    <n v="1410431054"/>
    <n v="1407839054"/>
    <b v="0"/>
    <n v="56"/>
    <b v="1"/>
    <x v="11"/>
    <n v="1"/>
    <n v="0.98"/>
    <x v="4"/>
    <x v="11"/>
  </r>
  <r>
    <n v="801"/>
    <s v="SLUTEVER DO AMERICA TOUR"/>
    <s v="ALL WE WANT TO DO IS DRIVE AROUND AMERICA AND PLAY A BUNCH OF SHOWS, BUT WE DON'T HAVE ANY MONEY..."/>
    <n v="80000"/>
    <n v="149"/>
    <x v="0"/>
    <x v="0"/>
    <s v="USD"/>
    <n v="1309547120"/>
    <n v="1306955120"/>
    <b v="0"/>
    <n v="51"/>
    <b v="1"/>
    <x v="11"/>
    <n v="0"/>
    <n v="2.9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0000"/>
    <n v="2100"/>
    <x v="0"/>
    <x v="0"/>
    <s v="USD"/>
    <n v="1347854700"/>
    <n v="1343867524"/>
    <b v="0"/>
    <n v="75"/>
    <b v="1"/>
    <x v="11"/>
    <n v="11"/>
    <n v="28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000"/>
    <n v="216"/>
    <x v="0"/>
    <x v="0"/>
    <s v="USD"/>
    <n v="1306630800"/>
    <n v="1304376478"/>
    <b v="0"/>
    <n v="38"/>
    <b v="1"/>
    <x v="11"/>
    <n v="11"/>
    <n v="5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1500"/>
    <n v="2002.22"/>
    <x v="0"/>
    <x v="0"/>
    <s v="USD"/>
    <n v="1311393540"/>
    <n v="1309919526"/>
    <b v="0"/>
    <n v="18"/>
    <b v="1"/>
    <x v="11"/>
    <n v="133"/>
    <n v="111.23"/>
    <x v="4"/>
    <x v="11"/>
  </r>
  <r>
    <n v="805"/>
    <s v="Virtual CH - The One-Man-Mixed-Media-Rock-Band Debut"/>
    <s v="Be a part of Virtual CH's debut Video and Record release.  Help fund their debut music video and record mixing expenses."/>
    <n v="500"/>
    <n v="564"/>
    <x v="0"/>
    <x v="0"/>
    <s v="USD"/>
    <n v="1310857200"/>
    <n v="1306525512"/>
    <b v="0"/>
    <n v="54"/>
    <b v="1"/>
    <x v="11"/>
    <n v="113"/>
    <n v="10.44"/>
    <x v="4"/>
    <x v="11"/>
  </r>
  <r>
    <n v="806"/>
    <s v="Golden Animals NEW Album!"/>
    <s v="Help Golden Animals finish their NEW Album!"/>
    <n v="6000"/>
    <n v="2823"/>
    <x v="0"/>
    <x v="0"/>
    <s v="USD"/>
    <n v="1315413339"/>
    <n v="1312821339"/>
    <b v="0"/>
    <n v="71"/>
    <b v="1"/>
    <x v="11"/>
    <n v="47"/>
    <n v="39.76"/>
    <x v="4"/>
    <x v="11"/>
  </r>
  <r>
    <n v="807"/>
    <s v="Sic Vita - New EP Release - 2017"/>
    <s v="Join the Sic Vita family and lend a hand as we create a new album!"/>
    <n v="900"/>
    <n v="1025"/>
    <x v="0"/>
    <x v="0"/>
    <s v="USD"/>
    <n v="1488333600"/>
    <n v="1485270311"/>
    <b v="0"/>
    <n v="57"/>
    <b v="1"/>
    <x v="11"/>
    <n v="114"/>
    <n v="17.9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1000"/>
    <n v="1130"/>
    <x v="0"/>
    <x v="5"/>
    <s v="CAD"/>
    <n v="1419224340"/>
    <n v="1416363886"/>
    <b v="0"/>
    <n v="43"/>
    <b v="1"/>
    <x v="11"/>
    <n v="113"/>
    <n v="26.28"/>
    <x v="4"/>
    <x v="11"/>
  </r>
  <r>
    <n v="809"/>
    <s v="Peter's New Album!!"/>
    <s v="Acknowledged songwriter looking to record album of new songs to secure a Publishing Contract"/>
    <n v="60000"/>
    <n v="1020"/>
    <x v="0"/>
    <x v="0"/>
    <s v="USD"/>
    <n v="1390161630"/>
    <n v="1387569630"/>
    <b v="0"/>
    <n v="52"/>
    <b v="1"/>
    <x v="11"/>
    <n v="2"/>
    <n v="19.6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000"/>
    <n v="50"/>
    <x v="0"/>
    <x v="0"/>
    <s v="USD"/>
    <n v="1346462462"/>
    <n v="1343870462"/>
    <b v="0"/>
    <n v="27"/>
    <b v="1"/>
    <x v="11"/>
    <n v="5"/>
    <n v="1.85"/>
    <x v="4"/>
    <x v="11"/>
  </r>
  <r>
    <n v="811"/>
    <s v="Love Water Tour"/>
    <s v="We need your financial support to cover the tour costs!  (Sound, lights, travel, stage design)"/>
    <n v="500"/>
    <n v="10"/>
    <x v="0"/>
    <x v="0"/>
    <s v="USD"/>
    <n v="1373475120"/>
    <n v="1371569202"/>
    <b v="0"/>
    <n v="12"/>
    <b v="1"/>
    <x v="11"/>
    <n v="2"/>
    <n v="0.83"/>
    <x v="4"/>
    <x v="11"/>
  </r>
  <r>
    <n v="812"/>
    <s v="Don Walrus wants to press a record!!"/>
    <s v="Gainesville's pop punk 3 piece Assassinate The Scientist started a new band and they want to release a 7&quot;, but they need your help!!"/>
    <n v="35000"/>
    <n v="0"/>
    <x v="0"/>
    <x v="0"/>
    <s v="USD"/>
    <n v="1362146280"/>
    <n v="1357604752"/>
    <b v="0"/>
    <n v="33"/>
    <b v="1"/>
    <x v="11"/>
    <n v="0"/>
    <n v="0"/>
    <x v="4"/>
    <x v="11"/>
  </r>
  <r>
    <n v="813"/>
    <s v="Rules of Civility and Decent Behavior"/>
    <s v="A pre order campaign to fund the pressing of our second full length vinyl LP"/>
    <n v="15000"/>
    <n v="55"/>
    <x v="0"/>
    <x v="0"/>
    <s v="USD"/>
    <n v="1342825365"/>
    <n v="1340233365"/>
    <b v="0"/>
    <n v="96"/>
    <b v="1"/>
    <x v="11"/>
    <n v="0"/>
    <n v="0.56999999999999995"/>
    <x v="4"/>
    <x v="11"/>
  </r>
  <r>
    <n v="814"/>
    <s v="Help Pat The Human Get A Tour Van!"/>
    <s v="We have been a band since 2007, but we've never hit the road. That's messed up... So this summer, we're trying to and need your help!"/>
    <n v="38000"/>
    <n v="10"/>
    <x v="0"/>
    <x v="0"/>
    <s v="USD"/>
    <n v="1306865040"/>
    <n v="1305568201"/>
    <b v="0"/>
    <n v="28"/>
    <b v="1"/>
    <x v="11"/>
    <n v="0"/>
    <n v="0.36"/>
    <x v="4"/>
    <x v="11"/>
  </r>
  <r>
    <n v="815"/>
    <s v="Some Late Help for The Early Reset"/>
    <s v="Be a part of helping The Early Reset finish their new 7 song EP."/>
    <n v="150000"/>
    <n v="1026"/>
    <x v="0"/>
    <x v="0"/>
    <s v="USD"/>
    <n v="1414879303"/>
    <n v="1412287303"/>
    <b v="0"/>
    <n v="43"/>
    <b v="1"/>
    <x v="11"/>
    <n v="1"/>
    <n v="23.86"/>
    <x v="4"/>
    <x v="11"/>
  </r>
  <r>
    <n v="816"/>
    <s v="Help Friends and Family Release Their Debut Album"/>
    <s v="Friends and Family have an album for you. They need your help to release it to the world."/>
    <n v="2000"/>
    <n v="2412.02"/>
    <x v="0"/>
    <x v="0"/>
    <s v="USD"/>
    <n v="1365489000"/>
    <n v="1362776043"/>
    <b v="0"/>
    <n v="205"/>
    <b v="1"/>
    <x v="11"/>
    <n v="121"/>
    <n v="11.7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5000"/>
    <n v="53"/>
    <x v="0"/>
    <x v="0"/>
    <s v="USD"/>
    <n v="1331441940"/>
    <n v="1326810211"/>
    <b v="0"/>
    <n v="23"/>
    <b v="1"/>
    <x v="11"/>
    <n v="1"/>
    <n v="2.299999999999999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4000"/>
    <n v="0"/>
    <x v="0"/>
    <x v="0"/>
    <s v="USD"/>
    <n v="1344358860"/>
    <n v="1343682681"/>
    <b v="0"/>
    <n v="19"/>
    <b v="1"/>
    <x v="11"/>
    <n v="0"/>
    <n v="0"/>
    <x v="4"/>
    <x v="11"/>
  </r>
  <r>
    <n v="819"/>
    <s v="Winter Tour"/>
    <s v="We are touring the Southeast in support of our new EP"/>
    <n v="5000"/>
    <n v="0"/>
    <x v="0"/>
    <x v="0"/>
    <s v="USD"/>
    <n v="1387601040"/>
    <n v="1386806254"/>
    <b v="0"/>
    <n v="14"/>
    <b v="1"/>
    <x v="11"/>
    <n v="0"/>
    <n v="0"/>
    <x v="4"/>
    <x v="11"/>
  </r>
  <r>
    <n v="820"/>
    <s v="Wyatt Lowe &amp; the Ottomatics Summer 2014 Tour!"/>
    <s v="Wyatt Lowe &amp; the Ottomatics will be hitting the road this June on a North and Southwest Summer 2014 tour!"/>
    <n v="2725"/>
    <n v="180"/>
    <x v="0"/>
    <x v="0"/>
    <s v="USD"/>
    <n v="1402290000"/>
    <n v="1399666342"/>
    <b v="0"/>
    <n v="38"/>
    <b v="1"/>
    <x v="11"/>
    <n v="7"/>
    <n v="4.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6000"/>
    <n v="6108"/>
    <x v="0"/>
    <x v="0"/>
    <s v="USD"/>
    <n v="1430712060"/>
    <n v="1427753265"/>
    <b v="0"/>
    <n v="78"/>
    <b v="1"/>
    <x v="11"/>
    <n v="102"/>
    <n v="78.31"/>
    <x v="4"/>
    <x v="11"/>
  </r>
  <r>
    <n v="822"/>
    <s v="Soul Easy - Making music for our friends."/>
    <s v="Soul Easy recording our first full length CD.  Inspired by lots of friends and lots of good times."/>
    <n v="20000"/>
    <n v="621"/>
    <x v="0"/>
    <x v="0"/>
    <s v="USD"/>
    <n v="1349477050"/>
    <n v="1346885050"/>
    <b v="0"/>
    <n v="69"/>
    <b v="1"/>
    <x v="11"/>
    <n v="3"/>
    <n v="9"/>
    <x v="4"/>
    <x v="11"/>
  </r>
  <r>
    <n v="823"/>
    <s v="Debut Album"/>
    <s v="Eyes For Fire is finally ready to release their Debut Album but we need YOU to help us put the final touches on it."/>
    <n v="3000"/>
    <n v="1"/>
    <x v="0"/>
    <x v="0"/>
    <s v="USD"/>
    <n v="1427062852"/>
    <n v="1424474452"/>
    <b v="0"/>
    <n v="33"/>
    <b v="1"/>
    <x v="11"/>
    <n v="0"/>
    <n v="0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5000"/>
    <n v="65"/>
    <x v="0"/>
    <x v="0"/>
    <s v="USD"/>
    <n v="1271573940"/>
    <n v="1268459318"/>
    <b v="0"/>
    <n v="54"/>
    <b v="1"/>
    <x v="11"/>
    <n v="1"/>
    <n v="1.2"/>
    <x v="4"/>
    <x v="11"/>
  </r>
  <r>
    <n v="825"/>
    <s v="KILL FREEMAN"/>
    <s v="Kickstarting Kill Freeman independently. Help fund the New Record, Video and Live Shows."/>
    <n v="220000"/>
    <n v="4906.59"/>
    <x v="0"/>
    <x v="0"/>
    <s v="USD"/>
    <n v="1351495284"/>
    <n v="1349335284"/>
    <b v="0"/>
    <n v="99"/>
    <b v="1"/>
    <x v="11"/>
    <n v="2"/>
    <n v="49.56"/>
    <x v="4"/>
    <x v="11"/>
  </r>
  <r>
    <n v="826"/>
    <s v="Protect The Dream Debut Album"/>
    <s v="Protect The Dream is preparing to record their debut album 8 years in the making. Lets make it happen Kickstarter!"/>
    <n v="2000"/>
    <n v="2005"/>
    <x v="0"/>
    <x v="0"/>
    <s v="USD"/>
    <n v="1332719730"/>
    <n v="1330908930"/>
    <b v="0"/>
    <n v="49"/>
    <b v="1"/>
    <x v="11"/>
    <n v="100"/>
    <n v="40.92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500"/>
    <n v="0"/>
    <x v="0"/>
    <x v="0"/>
    <s v="USD"/>
    <n v="1329248940"/>
    <n v="1326972107"/>
    <b v="0"/>
    <n v="11"/>
    <b v="1"/>
    <x v="11"/>
    <n v="0"/>
    <n v="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5"/>
    <n v="29"/>
    <x v="0"/>
    <x v="0"/>
    <s v="USD"/>
    <n v="1340641440"/>
    <n v="1339549982"/>
    <b v="0"/>
    <n v="38"/>
    <b v="1"/>
    <x v="11"/>
    <n v="116"/>
    <n v="0.76"/>
    <x v="4"/>
    <x v="11"/>
  </r>
  <r>
    <n v="829"/>
    <s v="Monk"/>
    <s v="We are a band from South East London- each member is19 years OA. We have been together for two years. Taking pride in making good music"/>
    <n v="9000"/>
    <n v="0"/>
    <x v="0"/>
    <x v="1"/>
    <s v="GBP"/>
    <n v="1468437240"/>
    <n v="1463253240"/>
    <b v="0"/>
    <n v="16"/>
    <b v="1"/>
    <x v="11"/>
    <n v="0"/>
    <n v="0"/>
    <x v="4"/>
    <x v="11"/>
  </r>
  <r>
    <n v="830"/>
    <s v="Dark Disco Club's new album"/>
    <s v="We're making a high energy, fist pumpin', pelvis-thrusting new Rock n Roll album and we'd love for you to be a part of it."/>
    <n v="1500"/>
    <n v="75"/>
    <x v="0"/>
    <x v="0"/>
    <s v="USD"/>
    <n v="1363952225"/>
    <n v="1361363825"/>
    <b v="0"/>
    <n v="32"/>
    <b v="1"/>
    <x v="11"/>
    <n v="5"/>
    <n v="2.34"/>
    <x v="4"/>
    <x v="11"/>
  </r>
  <r>
    <n v="831"/>
    <s v="Let The 7Horse Run!"/>
    <s v="7Horse is a new band with a self-funded album and a show they want to rock in your town!"/>
    <n v="5000"/>
    <n v="60"/>
    <x v="0"/>
    <x v="0"/>
    <s v="USD"/>
    <n v="1335540694"/>
    <n v="1332948694"/>
    <b v="0"/>
    <n v="20"/>
    <b v="1"/>
    <x v="11"/>
    <n v="1"/>
    <n v="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500"/>
    <n v="5509"/>
    <x v="0"/>
    <x v="0"/>
    <s v="USD"/>
    <n v="1327133580"/>
    <n v="1321978335"/>
    <b v="0"/>
    <n v="154"/>
    <b v="1"/>
    <x v="11"/>
    <n v="220"/>
    <n v="35.770000000000003"/>
    <x v="4"/>
    <x v="11"/>
  </r>
  <r>
    <n v="833"/>
    <s v="Ragman Rolls"/>
    <s v="This is an American rock album."/>
    <n v="2000"/>
    <n v="2102"/>
    <x v="0"/>
    <x v="0"/>
    <s v="USD"/>
    <n v="1397941475"/>
    <n v="1395349475"/>
    <b v="0"/>
    <n v="41"/>
    <b v="1"/>
    <x v="11"/>
    <n v="105"/>
    <n v="51.27"/>
    <x v="4"/>
    <x v="11"/>
  </r>
  <r>
    <n v="834"/>
    <s v="VANS Warped Tour or BUST!"/>
    <s v="We were selected out of 4,000 bands to play on VANS Warped Tour! Amazing opportunity, but touring costs $$$!  We REALLY need your help!"/>
    <n v="2000"/>
    <n v="2015"/>
    <x v="0"/>
    <x v="0"/>
    <s v="USD"/>
    <n v="1372651140"/>
    <n v="1369770292"/>
    <b v="0"/>
    <n v="75"/>
    <b v="1"/>
    <x v="11"/>
    <n v="101"/>
    <n v="26.8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39000"/>
    <n v="156"/>
    <x v="0"/>
    <x v="0"/>
    <s v="USD"/>
    <n v="1337396400"/>
    <n v="1333709958"/>
    <b v="0"/>
    <n v="40"/>
    <b v="1"/>
    <x v="11"/>
    <n v="0"/>
    <n v="3.9"/>
    <x v="4"/>
    <x v="11"/>
  </r>
  <r>
    <n v="836"/>
    <s v="DESMADRE Full Album + Press Kit"/>
    <s v="An album you can bring home to mom."/>
    <n v="9000"/>
    <n v="1544"/>
    <x v="0"/>
    <x v="0"/>
    <s v="USD"/>
    <n v="1381108918"/>
    <n v="1378516918"/>
    <b v="0"/>
    <n v="46"/>
    <b v="1"/>
    <x v="11"/>
    <n v="17"/>
    <n v="33.57"/>
    <x v="4"/>
    <x v="11"/>
  </r>
  <r>
    <n v="837"/>
    <s v="Take 147 - Nothin' to Lose CD Project"/>
    <s v="Take 147 is currently in the process of recording the debut album called, &quot;Nothin' to Lose&quot;."/>
    <n v="300"/>
    <n v="340"/>
    <x v="0"/>
    <x v="0"/>
    <s v="USD"/>
    <n v="1398988662"/>
    <n v="1396396662"/>
    <b v="0"/>
    <n v="62"/>
    <b v="1"/>
    <x v="11"/>
    <n v="113"/>
    <n v="5.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5000"/>
    <n v="188"/>
    <x v="0"/>
    <x v="0"/>
    <s v="USD"/>
    <n v="1326835985"/>
    <n v="1324243985"/>
    <b v="0"/>
    <n v="61"/>
    <b v="1"/>
    <x v="11"/>
    <n v="1"/>
    <n v="3.08"/>
    <x v="4"/>
    <x v="11"/>
  </r>
  <r>
    <n v="839"/>
    <s v="The Waffle Stompers - We'll Never Die"/>
    <s v="The Waffle Stompers need your support to keep doing what we love--go on tour, make music and music videos."/>
    <n v="10000"/>
    <n v="1715"/>
    <x v="0"/>
    <x v="0"/>
    <s v="USD"/>
    <n v="1348337956"/>
    <n v="1345745956"/>
    <b v="0"/>
    <n v="96"/>
    <b v="1"/>
    <x v="11"/>
    <n v="17"/>
    <n v="17.86"/>
    <x v="4"/>
    <x v="11"/>
  </r>
  <r>
    <n v="840"/>
    <s v="Carl King's New Album: Grand Architects Of The Universe"/>
    <s v="Carl King / Sir Millard Mulch / Dr. Zoltan Ã˜belisk is making a new 45-minute instrumental sci-fi album!"/>
    <n v="4000"/>
    <n v="4018"/>
    <x v="0"/>
    <x v="0"/>
    <s v="USD"/>
    <n v="1474694787"/>
    <n v="1472102787"/>
    <b v="0"/>
    <n v="190"/>
    <b v="1"/>
    <x v="12"/>
    <n v="100"/>
    <n v="21.1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1500"/>
    <n v="1553"/>
    <x v="0"/>
    <x v="0"/>
    <s v="USD"/>
    <n v="1415653663"/>
    <n v="1413058063"/>
    <b v="1"/>
    <n v="94"/>
    <b v="1"/>
    <x v="12"/>
    <n v="104"/>
    <n v="16.5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300"/>
    <x v="0"/>
    <x v="5"/>
    <s v="CAD"/>
    <n v="1381723140"/>
    <n v="1378735983"/>
    <b v="1"/>
    <n v="39"/>
    <b v="1"/>
    <x v="12"/>
    <n v="12"/>
    <n v="7.69"/>
    <x v="4"/>
    <x v="12"/>
  </r>
  <r>
    <n v="843"/>
    <s v="The New Album: Dig Deeper"/>
    <s v="Five metal heads dedicated to our passion for music. We believe music is Freedom, Unity &amp; Escape. Join us on our mission to Dig Deeper."/>
    <n v="10000"/>
    <n v="650"/>
    <x v="0"/>
    <x v="0"/>
    <s v="USD"/>
    <n v="1481184000"/>
    <n v="1479708680"/>
    <b v="0"/>
    <n v="127"/>
    <b v="1"/>
    <x v="12"/>
    <n v="7"/>
    <n v="5.12"/>
    <x v="4"/>
    <x v="12"/>
  </r>
  <r>
    <n v="844"/>
    <s v="FROSTBURN - Lords of the Trident's new album!"/>
    <s v="The NEW ALBUM from the MOST METAL BAND ON EARTH is here! (WARNING: May cause melted faces and headbanging-related spinal trauma!)"/>
    <n v="500"/>
    <n v="650"/>
    <x v="0"/>
    <x v="0"/>
    <s v="USD"/>
    <n v="1414817940"/>
    <n v="1411489552"/>
    <b v="1"/>
    <n v="159"/>
    <b v="1"/>
    <x v="12"/>
    <n v="130"/>
    <n v="4.09"/>
    <x v="4"/>
    <x v="12"/>
  </r>
  <r>
    <n v="845"/>
    <s v="Shadow and Steel: The new album from Master Sword"/>
    <s v="Help Legend of Zelda tribute band Master Sword complete their latest heavy metal album: Shadow and Steel!"/>
    <n v="700"/>
    <n v="1750"/>
    <x v="0"/>
    <x v="0"/>
    <s v="USD"/>
    <n v="1473047940"/>
    <n v="1469595396"/>
    <b v="0"/>
    <n v="177"/>
    <b v="1"/>
    <x v="12"/>
    <n v="250"/>
    <n v="9.89"/>
    <x v="4"/>
    <x v="12"/>
  </r>
  <r>
    <n v="846"/>
    <s v="CURVE: The debut album from Miroist needs awesome merch"/>
    <s v="Pre-order and help me fund new merchandise so we can make the album release something amazing."/>
    <n v="2000"/>
    <n v="21"/>
    <x v="0"/>
    <x v="1"/>
    <s v="GBP"/>
    <n v="1394460000"/>
    <n v="1393233855"/>
    <b v="0"/>
    <n v="47"/>
    <b v="1"/>
    <x v="12"/>
    <n v="1"/>
    <n v="0.45"/>
    <x v="4"/>
    <x v="12"/>
  </r>
  <r>
    <n v="847"/>
    <s v="CENTROPYMUSIC"/>
    <s v="MUSIC WITH MEANING!  MUSIC THAT MATTERS!!!"/>
    <n v="100"/>
    <n v="0"/>
    <x v="0"/>
    <x v="0"/>
    <s v="USD"/>
    <n v="1436555376"/>
    <n v="1433963376"/>
    <b v="0"/>
    <n v="1"/>
    <b v="1"/>
    <x v="12"/>
    <n v="0"/>
    <n v="0"/>
    <x v="4"/>
    <x v="12"/>
  </r>
  <r>
    <n v="848"/>
    <s v="God Am"/>
    <s v="God Am, a Grunge/Doom metal band, who have been trying to fund the production of our EP to bring you a unique aural assault."/>
    <n v="2500"/>
    <n v="0"/>
    <x v="0"/>
    <x v="0"/>
    <s v="USD"/>
    <n v="1429038033"/>
    <n v="1426446033"/>
    <b v="0"/>
    <n v="16"/>
    <b v="1"/>
    <x v="12"/>
    <n v="0"/>
    <n v="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999"/>
    <n v="1047"/>
    <x v="0"/>
    <x v="0"/>
    <s v="USD"/>
    <n v="1426473264"/>
    <n v="1424057664"/>
    <b v="0"/>
    <n v="115"/>
    <b v="1"/>
    <x v="12"/>
    <n v="105"/>
    <n v="9.1"/>
    <x v="4"/>
    <x v="12"/>
  </r>
  <r>
    <n v="850"/>
    <s v="Yet Further: Sioum's Second Full-Length Album"/>
    <s v="Help Chicago-based instrumental group Sioum complete the production of their 2nd full-length album."/>
    <n v="800"/>
    <n v="1065.23"/>
    <x v="0"/>
    <x v="0"/>
    <s v="USD"/>
    <n v="1461560340"/>
    <n v="1458762717"/>
    <b v="0"/>
    <n v="133"/>
    <b v="1"/>
    <x v="12"/>
    <n v="133"/>
    <n v="8.01"/>
    <x v="4"/>
    <x v="12"/>
  </r>
  <r>
    <n v="851"/>
    <s v="M.F.Crew, 1er Album &quot;First Ride&quot;"/>
    <s v="Salut, nous c'est M.F.Crew, on a besoin de vous pour produire notre premier album &quot;First Ride&quot; ! :)"/>
    <n v="150"/>
    <n v="180"/>
    <x v="0"/>
    <x v="6"/>
    <s v="EUR"/>
    <n v="1469994300"/>
    <n v="1464815253"/>
    <b v="0"/>
    <n v="70"/>
    <b v="1"/>
    <x v="12"/>
    <n v="120"/>
    <n v="2.57"/>
    <x v="4"/>
    <x v="12"/>
  </r>
  <r>
    <n v="852"/>
    <s v="Covers Album - Limited Vinyl Pressing"/>
    <s v="Limited edition 2x12&quot; vinyl pressing of our latest album &quot;Who Do You Think We Are?&quot;"/>
    <n v="800"/>
    <n v="805.07"/>
    <x v="0"/>
    <x v="0"/>
    <s v="USD"/>
    <n v="1477342800"/>
    <n v="1476386395"/>
    <b v="0"/>
    <n v="62"/>
    <b v="1"/>
    <x v="12"/>
    <n v="101"/>
    <n v="12.99"/>
    <x v="4"/>
    <x v="12"/>
  </r>
  <r>
    <n v="853"/>
    <s v="sloggoth"/>
    <s v="Help release a CD of sloggoth's first album &quot;sloggoth&quot;.  All contributors of $5 or more get a CD when the goal is met!"/>
    <n v="2500"/>
    <n v="0"/>
    <x v="0"/>
    <x v="0"/>
    <s v="USD"/>
    <n v="1424116709"/>
    <n v="1421524709"/>
    <b v="0"/>
    <n v="10"/>
    <b v="1"/>
    <x v="12"/>
    <n v="0"/>
    <n v="0"/>
    <x v="4"/>
    <x v="12"/>
  </r>
  <r>
    <n v="854"/>
    <s v="Westfield Massacre - Sophomore Album &amp; Tour"/>
    <s v="Writing and Recording Sophomore record, and funding Tour to support Spring 2017 album release."/>
    <n v="10000"/>
    <n v="10800"/>
    <x v="0"/>
    <x v="0"/>
    <s v="USD"/>
    <n v="1482901546"/>
    <n v="1480309546"/>
    <b v="0"/>
    <n v="499"/>
    <b v="1"/>
    <x v="12"/>
    <n v="108"/>
    <n v="21.64"/>
    <x v="4"/>
    <x v="12"/>
  </r>
  <r>
    <n v="855"/>
    <s v="AtteroTerra's Sophomore Album - Pray for Apocalypse"/>
    <s v="AtteroTerra's &quot;Pray for Apocalypse&quot; is fully completed, and only being held up by funding."/>
    <n v="15000"/>
    <n v="30"/>
    <x v="0"/>
    <x v="0"/>
    <s v="USD"/>
    <n v="1469329217"/>
    <n v="1466737217"/>
    <b v="0"/>
    <n v="47"/>
    <b v="1"/>
    <x v="12"/>
    <n v="0"/>
    <n v="0.6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"/>
    <n v="0"/>
    <x v="0"/>
    <x v="12"/>
    <s v="EUR"/>
    <n v="1477422000"/>
    <n v="1472282956"/>
    <b v="0"/>
    <n v="28"/>
    <b v="1"/>
    <x v="12"/>
    <n v="0"/>
    <n v="0"/>
    <x v="4"/>
    <x v="12"/>
  </r>
  <r>
    <n v="857"/>
    <s v="A Reason To Breathe - DEBUT ALBUM"/>
    <s v="Modern Post-Hardcore/Electro music (Hardstyle, EDM, Trap, Dubstep, Dembow, House)."/>
    <n v="2000"/>
    <n v="25"/>
    <x v="0"/>
    <x v="3"/>
    <s v="EUR"/>
    <n v="1448463431"/>
    <n v="1444831031"/>
    <b v="0"/>
    <n v="24"/>
    <b v="1"/>
    <x v="12"/>
    <n v="1"/>
    <n v="1.0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6000"/>
    <n v="25"/>
    <x v="0"/>
    <x v="1"/>
    <s v="GBP"/>
    <n v="1429138740"/>
    <n v="1426528418"/>
    <b v="0"/>
    <n v="76"/>
    <b v="1"/>
    <x v="12"/>
    <n v="0"/>
    <n v="0.33"/>
    <x v="4"/>
    <x v="12"/>
  </r>
  <r>
    <n v="859"/>
    <s v="Rise With Us Campaign"/>
    <s v="We are heading to the studio to create our second album and we want you to be right there with us!"/>
    <n v="1000"/>
    <n v="1021"/>
    <x v="0"/>
    <x v="0"/>
    <s v="USD"/>
    <n v="1433376000"/>
    <n v="1430768468"/>
    <b v="0"/>
    <n v="98"/>
    <b v="1"/>
    <x v="12"/>
    <n v="102"/>
    <n v="10.4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5000"/>
    <n v="5070"/>
    <x v="2"/>
    <x v="0"/>
    <s v="USD"/>
    <n v="1385123713"/>
    <n v="1382528113"/>
    <b v="0"/>
    <n v="48"/>
    <b v="0"/>
    <x v="13"/>
    <n v="101"/>
    <n v="105.6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600"/>
    <n v="1123.47"/>
    <x v="2"/>
    <x v="0"/>
    <s v="USD"/>
    <n v="1474067404"/>
    <n v="1471475404"/>
    <b v="0"/>
    <n v="2"/>
    <b v="0"/>
    <x v="13"/>
    <n v="187"/>
    <n v="561.74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20032"/>
    <x v="2"/>
    <x v="1"/>
    <s v="GBP"/>
    <n v="1384179548"/>
    <n v="1381583948"/>
    <b v="0"/>
    <n v="4"/>
    <b v="0"/>
    <x v="13"/>
    <n v="100"/>
    <n v="5008"/>
    <x v="4"/>
    <x v="13"/>
  </r>
  <r>
    <n v="863"/>
    <s v="Help Fund Jason's Debut Jazz CD &quot;Exodus&quot;"/>
    <s v="I'm making the move from a side man in local groups to the leader with this debut jazz CD project."/>
    <n v="3750"/>
    <n v="95"/>
    <x v="2"/>
    <x v="0"/>
    <s v="USD"/>
    <n v="1329014966"/>
    <n v="1326422966"/>
    <b v="0"/>
    <n v="5"/>
    <b v="0"/>
    <x v="13"/>
    <n v="3"/>
    <n v="1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1500"/>
    <n v="2222"/>
    <x v="2"/>
    <x v="0"/>
    <s v="USD"/>
    <n v="1381917540"/>
    <n v="1379990038"/>
    <b v="0"/>
    <n v="79"/>
    <b v="0"/>
    <x v="13"/>
    <n v="148"/>
    <n v="28.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897"/>
    <n v="205"/>
    <x v="2"/>
    <x v="0"/>
    <s v="USD"/>
    <n v="1358361197"/>
    <n v="1353177197"/>
    <b v="0"/>
    <n v="2"/>
    <b v="0"/>
    <x v="13"/>
    <n v="11"/>
    <n v="102.5"/>
    <x v="4"/>
    <x v="13"/>
  </r>
  <r>
    <n v="866"/>
    <s v="California Dreamin' Tour 2015"/>
    <s v="Drivetime heads to Cali for summer tour supported by @Smoothjazz.com &amp; @JJZPhilly  #Spaghettini #The Roxy"/>
    <n v="3500"/>
    <n v="775"/>
    <x v="2"/>
    <x v="0"/>
    <s v="USD"/>
    <n v="1425136200"/>
    <n v="1421853518"/>
    <b v="0"/>
    <n v="11"/>
    <b v="0"/>
    <x v="13"/>
    <n v="22"/>
    <n v="70.4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1450"/>
    <n v="1500"/>
    <x v="2"/>
    <x v="0"/>
    <s v="USD"/>
    <n v="1259643540"/>
    <n v="1254450706"/>
    <b v="0"/>
    <n v="11"/>
    <b v="0"/>
    <x v="13"/>
    <n v="103"/>
    <n v="136.36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2000"/>
    <n v="16806"/>
    <x v="2"/>
    <x v="0"/>
    <s v="USD"/>
    <n v="1389055198"/>
    <n v="1386463198"/>
    <b v="0"/>
    <n v="1"/>
    <b v="0"/>
    <x v="13"/>
    <n v="140"/>
    <n v="16806"/>
    <x v="4"/>
    <x v="13"/>
  </r>
  <r>
    <n v="869"/>
    <s v="Live DVD Concert by Twice As Good"/>
    <s v="The band Twice As Good wants to create and distribute a DVD of their live concert performance. This amazing band needs to be seen!"/>
    <n v="1960"/>
    <n v="3005"/>
    <x v="2"/>
    <x v="0"/>
    <s v="USD"/>
    <n v="1365448657"/>
    <n v="1362860257"/>
    <b v="0"/>
    <n v="3"/>
    <b v="0"/>
    <x v="13"/>
    <n v="153"/>
    <n v="1001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6000"/>
    <n v="7140"/>
    <x v="2"/>
    <x v="1"/>
    <s v="GBP"/>
    <n v="1377995523"/>
    <n v="1375403523"/>
    <b v="0"/>
    <n v="5"/>
    <b v="0"/>
    <x v="13"/>
    <n v="119"/>
    <n v="1428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"/>
    <n v="2055"/>
    <x v="2"/>
    <x v="0"/>
    <s v="USD"/>
    <n v="1385735295"/>
    <n v="1383139695"/>
    <b v="0"/>
    <n v="12"/>
    <b v="0"/>
    <x v="13"/>
    <n v="103"/>
    <n v="171.25"/>
    <x v="4"/>
    <x v="13"/>
  </r>
  <r>
    <n v="872"/>
    <s v="Songs of Africa Ensemble Goodwill Africa Tour"/>
    <s v="The Songs of Africa Ensemble embarks on their first Goodwill Africa Tour, to taste African music &amp; culture firsthand."/>
    <n v="1800"/>
    <n v="2635"/>
    <x v="2"/>
    <x v="0"/>
    <s v="USD"/>
    <n v="1299786527"/>
    <n v="1295898527"/>
    <b v="0"/>
    <n v="2"/>
    <b v="0"/>
    <x v="13"/>
    <n v="146"/>
    <n v="1317.5"/>
    <x v="4"/>
    <x v="13"/>
  </r>
  <r>
    <n v="873"/>
    <s v="The Dreamer-An Original Jazz CD"/>
    <s v="Fall in love with &quot;The Dreamer&quot;, new original music from trumpeter Freddie Dunn!"/>
    <n v="650"/>
    <n v="760"/>
    <x v="2"/>
    <x v="0"/>
    <s v="USD"/>
    <n v="1352610040"/>
    <n v="1349150440"/>
    <b v="0"/>
    <n v="5"/>
    <b v="0"/>
    <x v="13"/>
    <n v="117"/>
    <n v="152"/>
    <x v="4"/>
    <x v="13"/>
  </r>
  <r>
    <n v="874"/>
    <s v="New Jerry Tachoir Group Recording"/>
    <s v="Tachoir music has been described as &quot;Highly original compositions with dazzling improvisations by virtuoso musicians&quot; - The Times"/>
    <n v="2500"/>
    <n v="504"/>
    <x v="2"/>
    <x v="0"/>
    <s v="USD"/>
    <n v="1367676034"/>
    <n v="1365084034"/>
    <b v="0"/>
    <n v="21"/>
    <b v="0"/>
    <x v="13"/>
    <n v="20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"/>
    <n v="1220"/>
    <x v="2"/>
    <x v="0"/>
    <s v="USD"/>
    <n v="1442856131"/>
    <n v="1441128131"/>
    <b v="0"/>
    <n v="0"/>
    <b v="0"/>
    <x v="13"/>
    <n v="163"/>
    <n v="0"/>
    <x v="4"/>
    <x v="13"/>
  </r>
  <r>
    <n v="876"/>
    <s v="Sound Of Dobells"/>
    <s v="What was the greatest record shop ever?  DOBELLS!"/>
    <n v="500"/>
    <n v="665.21"/>
    <x v="2"/>
    <x v="1"/>
    <s v="GBP"/>
    <n v="1359978927"/>
    <n v="1357127727"/>
    <b v="0"/>
    <n v="45"/>
    <b v="0"/>
    <x v="13"/>
    <n v="133"/>
    <n v="14.78"/>
    <x v="4"/>
    <x v="13"/>
  </r>
  <r>
    <n v="877"/>
    <s v="A Saxidentals Music Video!!!"/>
    <s v="The Saxidentals are a Laie, HI based saxophone quartet. We have been playing gigs all around Laie and would love to make a music video!"/>
    <n v="750"/>
    <n v="101"/>
    <x v="2"/>
    <x v="0"/>
    <s v="USD"/>
    <n v="1387479360"/>
    <n v="1384887360"/>
    <b v="0"/>
    <n v="29"/>
    <b v="0"/>
    <x v="13"/>
    <n v="13"/>
    <n v="3.48"/>
    <x v="4"/>
    <x v="13"/>
  </r>
  <r>
    <n v="878"/>
    <s v="Justin Cron's Sax Debut Album"/>
    <s v="Join in and help me make my first jazz album. I would really like to make a Christmas album and a smooth jazz CD. Want a FREE CD?"/>
    <n v="1000"/>
    <n v="1346.11"/>
    <x v="2"/>
    <x v="0"/>
    <s v="USD"/>
    <n v="1293082524"/>
    <n v="1290490524"/>
    <b v="0"/>
    <n v="2"/>
    <b v="0"/>
    <x v="13"/>
    <n v="135"/>
    <n v="673.0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8000"/>
    <n v="201"/>
    <x v="2"/>
    <x v="0"/>
    <s v="USD"/>
    <n v="1338321305"/>
    <n v="1336506905"/>
    <b v="0"/>
    <n v="30"/>
    <b v="0"/>
    <x v="13"/>
    <n v="1"/>
    <n v="6.7"/>
    <x v="4"/>
    <x v="13"/>
  </r>
  <r>
    <n v="880"/>
    <s v="Lifelike Figures Vinyl Pressing!"/>
    <s v="A record representing an era in East Bay local music that sustained art &amp; community that deserves to be preserved on 180 gram vinyl."/>
    <n v="750"/>
    <n v="898"/>
    <x v="2"/>
    <x v="0"/>
    <s v="USD"/>
    <n v="1351582938"/>
    <n v="1348731738"/>
    <b v="0"/>
    <n v="8"/>
    <b v="0"/>
    <x v="14"/>
    <n v="120"/>
    <n v="112.25"/>
    <x v="4"/>
    <x v="14"/>
  </r>
  <r>
    <n v="881"/>
    <s v="Funding the new album by Chris Reed and the Anime Raiders"/>
    <s v="To raise funds to finish the latest album by Chris Reed and the Anime Raiders, called &quot;Deep City Diving&quot;"/>
    <n v="600"/>
    <n v="886"/>
    <x v="2"/>
    <x v="0"/>
    <s v="USD"/>
    <n v="1326520886"/>
    <n v="1322632886"/>
    <b v="0"/>
    <n v="1"/>
    <b v="0"/>
    <x v="14"/>
    <n v="148"/>
    <n v="88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3500"/>
    <n v="40"/>
    <x v="2"/>
    <x v="0"/>
    <s v="USD"/>
    <n v="1315341550"/>
    <n v="1312490350"/>
    <b v="0"/>
    <n v="14"/>
    <b v="0"/>
    <x v="14"/>
    <n v="1"/>
    <n v="2.86"/>
    <x v="4"/>
    <x v="14"/>
  </r>
  <r>
    <n v="883"/>
    <s v="Dana Lawrence Music NEW EP"/>
    <s v="Seeking supporters to help me break the 15 year streak since my last record.  Dana Lawrence Music is ready to go back into the studio!"/>
    <n v="1500"/>
    <n v="1500.76"/>
    <x v="2"/>
    <x v="0"/>
    <s v="USD"/>
    <n v="1456957635"/>
    <n v="1451773635"/>
    <b v="0"/>
    <n v="24"/>
    <b v="0"/>
    <x v="14"/>
    <n v="100"/>
    <n v="62.53"/>
    <x v="4"/>
    <x v="14"/>
  </r>
  <r>
    <n v="884"/>
    <s v="Angwish &quot;I Wanna Be Your Monkey&quot; Music Video"/>
    <s v="We need to hire an animal trainer to have a chimpanzee actor perform in our music video with us!"/>
    <n v="12000"/>
    <n v="90"/>
    <x v="2"/>
    <x v="0"/>
    <s v="USD"/>
    <n v="1336789860"/>
    <n v="1331666146"/>
    <b v="0"/>
    <n v="2"/>
    <b v="0"/>
    <x v="14"/>
    <n v="1"/>
    <n v="45"/>
    <x v="4"/>
    <x v="14"/>
  </r>
  <r>
    <n v="885"/>
    <s v="Origin - Cobrette Bardole's Sophomore Album!"/>
    <s v="Cobrette Bardole's widely anticipated sophomore release is ready for tracking and he needs your help to make it a reality!"/>
    <n v="5000"/>
    <n v="5"/>
    <x v="2"/>
    <x v="0"/>
    <s v="USD"/>
    <n v="1483137311"/>
    <n v="1481322911"/>
    <b v="0"/>
    <n v="21"/>
    <b v="0"/>
    <x v="14"/>
    <n v="0"/>
    <n v="0.24"/>
    <x v="4"/>
    <x v="14"/>
  </r>
  <r>
    <n v="886"/>
    <s v="Sap Laughter : Merch Fundraiser!"/>
    <s v="The time has finally come... Sap Laughter is in the process of updating our merchandise setup, and we need your help making it happen!"/>
    <n v="7000"/>
    <n v="0"/>
    <x v="2"/>
    <x v="0"/>
    <s v="USD"/>
    <n v="1473972813"/>
    <n v="1471812813"/>
    <b v="0"/>
    <n v="7"/>
    <b v="0"/>
    <x v="14"/>
    <n v="0"/>
    <n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50000"/>
    <n v="1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8000"/>
    <n v="3"/>
    <x v="2"/>
    <x v="0"/>
    <s v="USD"/>
    <n v="1314856800"/>
    <n v="1311789885"/>
    <b v="0"/>
    <n v="4"/>
    <b v="0"/>
    <x v="14"/>
    <n v="0"/>
    <n v="0.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9000"/>
    <n v="9700"/>
    <x v="2"/>
    <x v="0"/>
    <s v="USD"/>
    <n v="1412534943"/>
    <n v="1409942943"/>
    <b v="0"/>
    <n v="32"/>
    <b v="0"/>
    <x v="14"/>
    <n v="108"/>
    <n v="303.1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500"/>
    <n v="500"/>
    <x v="2"/>
    <x v="0"/>
    <s v="USD"/>
    <n v="1385055979"/>
    <n v="1382460379"/>
    <b v="0"/>
    <n v="4"/>
    <b v="0"/>
    <x v="14"/>
    <n v="100"/>
    <n v="125"/>
    <x v="4"/>
    <x v="14"/>
  </r>
  <r>
    <n v="891"/>
    <s v="Den-Mate: New EP and Tour"/>
    <s v="Along with a new EP production and release, it's time to bring Den-Mate, LIVE, to a location near you - East Coast and Beyond!"/>
    <n v="99000"/>
    <n v="2670"/>
    <x v="2"/>
    <x v="0"/>
    <s v="USD"/>
    <n v="1408581930"/>
    <n v="1405989930"/>
    <b v="0"/>
    <n v="9"/>
    <b v="0"/>
    <x v="14"/>
    <n v="3"/>
    <n v="296.6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7500"/>
    <n v="2070"/>
    <x v="2"/>
    <x v="0"/>
    <s v="USD"/>
    <n v="1280635200"/>
    <n v="1273121283"/>
    <b v="0"/>
    <n v="17"/>
    <b v="0"/>
    <x v="14"/>
    <n v="28"/>
    <n v="121.76"/>
    <x v="4"/>
    <x v="14"/>
  </r>
  <r>
    <n v="893"/>
    <s v="The Big Band Theory Music Festival"/>
    <s v="The Philly music scene is full of amazing talent. This annual music festival is to celebrate those gems within that scene!"/>
    <n v="1000"/>
    <n v="100"/>
    <x v="2"/>
    <x v="0"/>
    <s v="USD"/>
    <n v="1427920363"/>
    <n v="1425331963"/>
    <b v="0"/>
    <n v="5"/>
    <b v="0"/>
    <x v="14"/>
    <n v="10"/>
    <n v="20"/>
    <x v="4"/>
    <x v="14"/>
  </r>
  <r>
    <n v="894"/>
    <s v="Saint Sebastian's Debut Album &amp; Short Film"/>
    <s v="Help Saint Sebastian finish their debut album, Melancholy Breakdown, accompanied by a short documentary film about fibromyalgia."/>
    <n v="7500"/>
    <n v="7685"/>
    <x v="2"/>
    <x v="0"/>
    <s v="USD"/>
    <n v="1465169610"/>
    <n v="1462577610"/>
    <b v="0"/>
    <n v="53"/>
    <b v="0"/>
    <x v="14"/>
    <n v="102"/>
    <n v="14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650"/>
    <n v="2650.5"/>
    <x v="2"/>
    <x v="0"/>
    <s v="USD"/>
    <n v="1287975829"/>
    <n v="1284087829"/>
    <b v="0"/>
    <n v="7"/>
    <b v="0"/>
    <x v="14"/>
    <n v="408"/>
    <n v="378.64"/>
    <x v="4"/>
    <x v="14"/>
  </r>
  <r>
    <n v="896"/>
    <s v="Hardsoul Poets New Album!"/>
    <s v="The people have spoken...the stars have aligned...Hardsoul Poets are making a new record and we want our fans on the front lines."/>
    <n v="2500"/>
    <n v="2705"/>
    <x v="2"/>
    <x v="0"/>
    <s v="USD"/>
    <n v="1440734400"/>
    <n v="1438549026"/>
    <b v="0"/>
    <n v="72"/>
    <b v="0"/>
    <x v="14"/>
    <n v="108"/>
    <n v="37.57"/>
    <x v="4"/>
    <x v="14"/>
  </r>
  <r>
    <n v="897"/>
    <s v="Park XXVII Album Release"/>
    <s v="Park XXVII is putting together an album of up and coming Georgia bands. We need money to fund the recording/production costs of this cd"/>
    <n v="2500"/>
    <n v="440"/>
    <x v="2"/>
    <x v="0"/>
    <s v="USD"/>
    <n v="1354123908"/>
    <n v="1351528308"/>
    <b v="0"/>
    <n v="0"/>
    <b v="0"/>
    <x v="14"/>
    <n v="18"/>
    <n v="0"/>
    <x v="4"/>
    <x v="14"/>
  </r>
  <r>
    <n v="898"/>
    <s v="Foundations: 12 Songs in 2012"/>
    <s v="For each month in 2012, Sonnet will be releasing a Jesus-celebrating, grave-shattering, ear-tickling, mind-provoking song!"/>
    <n v="7500"/>
    <n v="250"/>
    <x v="2"/>
    <x v="0"/>
    <s v="USD"/>
    <n v="1326651110"/>
    <n v="1322763110"/>
    <b v="0"/>
    <n v="2"/>
    <b v="0"/>
    <x v="14"/>
    <n v="3"/>
    <n v="125"/>
    <x v="4"/>
    <x v="14"/>
  </r>
  <r>
    <n v="899"/>
    <s v="Lets get 48/14 pressed!!!"/>
    <s v="Lets get 48/14 pressed and in your cd players,ipods,blogs, and facebook status'. Lets get it everywhere!"/>
    <n v="180000"/>
    <n v="0"/>
    <x v="2"/>
    <x v="0"/>
    <s v="USD"/>
    <n v="1306549362"/>
    <n v="1302661362"/>
    <b v="0"/>
    <n v="8"/>
    <b v="0"/>
    <x v="14"/>
    <n v="0"/>
    <n v="0"/>
    <x v="4"/>
    <x v="14"/>
  </r>
  <r>
    <n v="900"/>
    <s v="Project Revive: Protecting the Creative Impulse"/>
    <s v="With Project Revive, I aim to protect and nurture the creative impulse through music."/>
    <n v="1300"/>
    <n v="1301"/>
    <x v="2"/>
    <x v="0"/>
    <s v="USD"/>
    <n v="1459365802"/>
    <n v="1456777402"/>
    <b v="0"/>
    <n v="2"/>
    <b v="0"/>
    <x v="13"/>
    <n v="100"/>
    <n v="65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000"/>
    <n v="2195"/>
    <x v="2"/>
    <x v="0"/>
    <s v="USD"/>
    <n v="1276024260"/>
    <n v="1272050914"/>
    <b v="0"/>
    <n v="0"/>
    <b v="0"/>
    <x v="13"/>
    <n v="220"/>
    <n v="0"/>
    <x v="4"/>
    <x v="13"/>
  </r>
  <r>
    <n v="902"/>
    <s v="MISTER BROWN"/>
    <s v="I'VE STARTED A BRAND NEW ALBUM THAT WILL FEATURE ACID JAZZ, FUNK, ROCK, AND DANCE WITH THE PROMISE OF TOURING NEXT YEAR IN THE USA"/>
    <n v="200000"/>
    <n v="11467"/>
    <x v="2"/>
    <x v="0"/>
    <s v="USD"/>
    <n v="1409412600"/>
    <n v="1404947422"/>
    <b v="0"/>
    <n v="3"/>
    <b v="0"/>
    <x v="13"/>
    <n v="6"/>
    <n v="3822.33"/>
    <x v="4"/>
    <x v="13"/>
  </r>
  <r>
    <n v="903"/>
    <s v="U City Jazz Festival, St. Louis, MO"/>
    <s v="The U City Jazz Festival is offered for free to the community and features the best jazz talent from the midwest."/>
    <n v="300"/>
    <n v="1373.24"/>
    <x v="2"/>
    <x v="0"/>
    <s v="USD"/>
    <n v="1348367100"/>
    <n v="1346180780"/>
    <b v="0"/>
    <n v="4"/>
    <b v="0"/>
    <x v="13"/>
    <n v="458"/>
    <n v="343.31"/>
    <x v="4"/>
    <x v="13"/>
  </r>
  <r>
    <n v="904"/>
    <s v="The Woodlands Jazz Fest"/>
    <s v="Support the preservation of Jazz and help us become a national Jazz Festival with the best music, food, and fun for all ages!"/>
    <n v="20000"/>
    <n v="20025.14"/>
    <x v="2"/>
    <x v="0"/>
    <s v="USD"/>
    <n v="1451786137"/>
    <n v="1449194137"/>
    <b v="0"/>
    <n v="3"/>
    <b v="0"/>
    <x v="13"/>
    <n v="100"/>
    <n v="6675.05"/>
    <x v="4"/>
    <x v="13"/>
  </r>
  <r>
    <n v="905"/>
    <s v="Jazz For Everyone!"/>
    <s v="Working hard to get into the studio to record, produce, and edit my break out CD. I hope to realize my vision!"/>
    <n v="2000"/>
    <n v="2202"/>
    <x v="2"/>
    <x v="0"/>
    <s v="USD"/>
    <n v="1295847926"/>
    <n v="1290663926"/>
    <b v="0"/>
    <n v="6"/>
    <b v="0"/>
    <x v="13"/>
    <n v="110"/>
    <n v="367"/>
    <x v="4"/>
    <x v="13"/>
  </r>
  <r>
    <n v="906"/>
    <s v="24th Music Presents Channeling Motown (Live)"/>
    <s v="The DMV's most respected saxophonist pay tribute to Motown."/>
    <n v="5000"/>
    <n v="5222"/>
    <x v="2"/>
    <x v="0"/>
    <s v="USD"/>
    <n v="1394681590"/>
    <n v="1392093190"/>
    <b v="0"/>
    <n v="0"/>
    <b v="0"/>
    <x v="13"/>
    <n v="104"/>
    <n v="0"/>
    <x v="4"/>
    <x v="13"/>
  </r>
  <r>
    <n v="907"/>
    <s v="Greg Chambers Saxophone CD"/>
    <s v="Greg Chambers' self-titled CD needs support for post production, replication, and promotion."/>
    <n v="110"/>
    <n v="420.99"/>
    <x v="2"/>
    <x v="0"/>
    <s v="USD"/>
    <n v="1315715823"/>
    <n v="1313123823"/>
    <b v="0"/>
    <n v="0"/>
    <b v="0"/>
    <x v="13"/>
    <n v="383"/>
    <n v="0"/>
    <x v="4"/>
    <x v="13"/>
  </r>
  <r>
    <n v="908"/>
    <s v="Help Tony Copeland and get free cd's and mp3's"/>
    <s v="This project is designed to help protect the environment by using Eco-friendly product packaging."/>
    <n v="5000"/>
    <n v="235"/>
    <x v="2"/>
    <x v="0"/>
    <s v="USD"/>
    <n v="1280206740"/>
    <n v="1276283655"/>
    <b v="0"/>
    <n v="0"/>
    <b v="0"/>
    <x v="13"/>
    <n v="5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5000"/>
    <n v="6001"/>
    <x v="2"/>
    <x v="0"/>
    <s v="USD"/>
    <n v="1343016000"/>
    <n v="1340296440"/>
    <b v="0"/>
    <n v="8"/>
    <b v="0"/>
    <x v="13"/>
    <n v="120"/>
    <n v="750.13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0"/>
    <x v="2"/>
    <x v="1"/>
    <s v="GBP"/>
    <n v="1488546319"/>
    <n v="1483362319"/>
    <b v="0"/>
    <n v="5"/>
    <b v="0"/>
    <x v="13"/>
    <n v="0"/>
    <n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5000"/>
    <n v="39304.01"/>
    <x v="2"/>
    <x v="0"/>
    <s v="USD"/>
    <n v="1390522045"/>
    <n v="1388707645"/>
    <b v="0"/>
    <n v="0"/>
    <b v="0"/>
    <x v="13"/>
    <n v="786"/>
    <n v="0"/>
    <x v="4"/>
    <x v="13"/>
  </r>
  <r>
    <n v="912"/>
    <s v="Triad a new album by James Murrell"/>
    <s v="My new album will be called Triad, an album of original music performed by me &amp; guest musical artists."/>
    <n v="750"/>
    <n v="758"/>
    <x v="2"/>
    <x v="0"/>
    <s v="USD"/>
    <n v="1355197047"/>
    <n v="1350009447"/>
    <b v="0"/>
    <n v="2"/>
    <b v="0"/>
    <x v="13"/>
    <n v="101"/>
    <n v="379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1000"/>
    <n v="11744.9"/>
    <x v="2"/>
    <x v="0"/>
    <s v="USD"/>
    <n v="1336188019"/>
    <n v="1333596019"/>
    <b v="0"/>
    <n v="24"/>
    <b v="0"/>
    <x v="13"/>
    <n v="1174"/>
    <n v="489.37"/>
    <x v="4"/>
    <x v="13"/>
  </r>
  <r>
    <n v="914"/>
    <s v="Soul Of Man Video Project"/>
    <s v="This project is for the making of a music video. All funds will go towards production costs for this event only."/>
    <n v="5000"/>
    <n v="34"/>
    <x v="2"/>
    <x v="0"/>
    <s v="USD"/>
    <n v="1345918747"/>
    <n v="1343326747"/>
    <b v="0"/>
    <n v="0"/>
    <b v="0"/>
    <x v="13"/>
    <n v="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1750"/>
    <n v="2210"/>
    <x v="2"/>
    <x v="0"/>
    <s v="USD"/>
    <n v="1330577940"/>
    <n v="1327853914"/>
    <b v="0"/>
    <n v="9"/>
    <b v="0"/>
    <x v="13"/>
    <n v="126"/>
    <n v="245.5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700"/>
    <n v="700"/>
    <x v="2"/>
    <x v="0"/>
    <s v="USD"/>
    <n v="1287723600"/>
    <n v="1284409734"/>
    <b v="0"/>
    <n v="0"/>
    <b v="0"/>
    <x v="13"/>
    <n v="1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1000"/>
    <n v="1312"/>
    <x v="2"/>
    <x v="0"/>
    <s v="USD"/>
    <n v="1405305000"/>
    <n v="1402612730"/>
    <b v="0"/>
    <n v="1"/>
    <b v="0"/>
    <x v="13"/>
    <n v="131"/>
    <n v="131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900"/>
    <n v="905"/>
    <x v="2"/>
    <x v="1"/>
    <s v="GBP"/>
    <n v="1417474761"/>
    <n v="1414879161"/>
    <b v="0"/>
    <n v="10"/>
    <b v="0"/>
    <x v="13"/>
    <n v="101"/>
    <n v="90.5"/>
    <x v="4"/>
    <x v="13"/>
  </r>
  <r>
    <n v="919"/>
    <s v="Jazz CD:  Out of The Blue"/>
    <s v="Cool jazz with a New Orleans flavor."/>
    <n v="7000"/>
    <n v="7164"/>
    <x v="2"/>
    <x v="0"/>
    <s v="USD"/>
    <n v="1355930645"/>
    <n v="1352906645"/>
    <b v="0"/>
    <n v="1"/>
    <b v="0"/>
    <x v="13"/>
    <n v="102"/>
    <n v="7164"/>
    <x v="4"/>
    <x v="13"/>
  </r>
  <r>
    <n v="920"/>
    <s v="MIAMI JAZZ PROJECT: TEST OF TIME RECORDING"/>
    <s v="Miami club band records powerhouse fusion album. You don't have to be a musician to understand the sound of jazz."/>
    <n v="2000"/>
    <n v="2000"/>
    <x v="2"/>
    <x v="0"/>
    <s v="USD"/>
    <n v="1384448822"/>
    <n v="1381853222"/>
    <b v="0"/>
    <n v="0"/>
    <b v="0"/>
    <x v="13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"/>
    <n v="5481"/>
    <x v="2"/>
    <x v="0"/>
    <s v="USD"/>
    <n v="1323666376"/>
    <n v="1320033976"/>
    <b v="0"/>
    <n v="20"/>
    <b v="0"/>
    <x v="13"/>
    <n v="110"/>
    <n v="274.05"/>
    <x v="4"/>
    <x v="13"/>
  </r>
  <r>
    <n v="922"/>
    <s v="THE JOEY MORANT PROJECT:   JAZZIFIED R'nB"/>
    <s v="Our goal is to help educate the world about jazz and its components; how it relates to love, romance, and success."/>
    <n v="8500"/>
    <n v="10706"/>
    <x v="2"/>
    <x v="0"/>
    <s v="USD"/>
    <n v="1412167393"/>
    <n v="1409143393"/>
    <b v="0"/>
    <n v="30"/>
    <b v="0"/>
    <x v="13"/>
    <n v="126"/>
    <n v="356.8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3350"/>
    <n v="5358"/>
    <x v="2"/>
    <x v="0"/>
    <s v="USD"/>
    <n v="1416614523"/>
    <n v="1414018923"/>
    <b v="0"/>
    <n v="6"/>
    <b v="0"/>
    <x v="13"/>
    <n v="160"/>
    <n v="893"/>
    <x v="4"/>
    <x v="13"/>
  </r>
  <r>
    <n v="924"/>
    <s v="Africa Brass Master Class for youth"/>
    <s v="Cultural and jazz instructional classes for youth at Preservation Hall. Preserving traditional New Orleans jazz and it's African roots."/>
    <n v="500"/>
    <n v="500"/>
    <x v="2"/>
    <x v="0"/>
    <s v="USD"/>
    <n v="1360795069"/>
    <n v="1358203069"/>
    <b v="0"/>
    <n v="15"/>
    <b v="0"/>
    <x v="13"/>
    <n v="100"/>
    <n v="33.33"/>
    <x v="4"/>
    <x v="13"/>
  </r>
  <r>
    <n v="925"/>
    <s v="&quot;Never Let Me Go&quot; CD Recording Project"/>
    <s v="This project is a mix of original &amp; standard song selections.  This phase covers recording and package design expenses."/>
    <n v="2000"/>
    <n v="2050"/>
    <x v="2"/>
    <x v="0"/>
    <s v="USD"/>
    <n v="1385590111"/>
    <n v="1382994511"/>
    <b v="0"/>
    <n v="5"/>
    <b v="0"/>
    <x v="13"/>
    <n v="103"/>
    <n v="41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2300"/>
    <x v="2"/>
    <x v="0"/>
    <s v="USD"/>
    <n v="1278628800"/>
    <n v="1276043330"/>
    <b v="0"/>
    <n v="0"/>
    <b v="0"/>
    <x v="13"/>
    <n v="115"/>
    <n v="0"/>
    <x v="4"/>
    <x v="13"/>
  </r>
  <r>
    <n v="927"/>
    <s v="JETRO DA SILVA FUNK PROJECT"/>
    <s v="Studio CD/DVD Solo project of Pianist &amp; Keyboardist Jetro da Silva"/>
    <n v="6000"/>
    <n v="6700"/>
    <x v="2"/>
    <x v="0"/>
    <s v="USD"/>
    <n v="1337024695"/>
    <n v="1334432695"/>
    <b v="0"/>
    <n v="0"/>
    <b v="0"/>
    <x v="13"/>
    <n v="112"/>
    <n v="0"/>
    <x v="4"/>
    <x v="13"/>
  </r>
  <r>
    <n v="928"/>
    <s v="In a Jazzy Motown"/>
    <s v="A real Motown Backup singer on 22 gold and platinum albums headlines her own Jazz CD of Motown songs."/>
    <n v="5000"/>
    <n v="5116"/>
    <x v="2"/>
    <x v="0"/>
    <s v="USD"/>
    <n v="1353196800"/>
    <n v="1348864913"/>
    <b v="0"/>
    <n v="28"/>
    <b v="0"/>
    <x v="13"/>
    <n v="102"/>
    <n v="182.71"/>
    <x v="4"/>
    <x v="13"/>
  </r>
  <r>
    <n v="929"/>
    <s v="EXPERIMENTAL JAZZ STUDIO RECORDING"/>
    <s v="I am searching for monetary funding to go into a good recording studio and record experimental intuitive improv jazz."/>
    <n v="5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6300"/>
    <n v="1"/>
    <x v="2"/>
    <x v="0"/>
    <s v="USD"/>
    <n v="1277501520"/>
    <n v="1273874306"/>
    <b v="0"/>
    <n v="5"/>
    <b v="0"/>
    <x v="13"/>
    <n v="0"/>
    <n v="0.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500"/>
    <n v="100"/>
    <x v="2"/>
    <x v="1"/>
    <s v="GBP"/>
    <n v="1395007200"/>
    <n v="1392021502"/>
    <b v="0"/>
    <n v="7"/>
    <b v="0"/>
    <x v="13"/>
    <n v="20"/>
    <n v="14.29"/>
    <x v="4"/>
    <x v="13"/>
  </r>
  <r>
    <n v="932"/>
    <s v="Mandy Harvey Christmas Album"/>
    <s v="Help me to create my 3rd album, a Christmas CD with 16 Holiday/Original favorites!"/>
    <n v="2000"/>
    <n v="3062"/>
    <x v="2"/>
    <x v="0"/>
    <s v="USD"/>
    <n v="1363990545"/>
    <n v="1360106145"/>
    <b v="0"/>
    <n v="30"/>
    <b v="0"/>
    <x v="13"/>
    <n v="153"/>
    <n v="102.0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96"/>
    <x v="2"/>
    <x v="0"/>
    <s v="USD"/>
    <n v="1399867409"/>
    <n v="1394683409"/>
    <b v="0"/>
    <n v="2"/>
    <b v="0"/>
    <x v="13"/>
    <n v="1"/>
    <n v="48"/>
    <x v="4"/>
    <x v="13"/>
  </r>
  <r>
    <n v="934"/>
    <s v="Kyle Krysa debut EP Ground Effect"/>
    <s v="Ground Effect is my first solo EP project intended to help promote Fusion and creative music music in Saskatchewan and Canada."/>
    <n v="1500"/>
    <n v="1500"/>
    <x v="2"/>
    <x v="5"/>
    <s v="CAD"/>
    <n v="1399183200"/>
    <n v="1396633284"/>
    <b v="0"/>
    <n v="30"/>
    <b v="0"/>
    <x v="13"/>
    <n v="100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760"/>
    <x v="2"/>
    <x v="0"/>
    <s v="USD"/>
    <n v="1454054429"/>
    <n v="1451462429"/>
    <b v="0"/>
    <n v="2"/>
    <b v="0"/>
    <x v="13"/>
    <n v="22"/>
    <n v="380"/>
    <x v="4"/>
    <x v="13"/>
  </r>
  <r>
    <n v="936"/>
    <s v="Jazz Singer, Marti Mendenhall Live Concert Recording"/>
    <s v="A CD of a live Jazz concert featuring Marti Mendenhall, George Mitchell, Scott Steed and Todd Strait."/>
    <n v="4000"/>
    <n v="30"/>
    <x v="2"/>
    <x v="0"/>
    <s v="USD"/>
    <n v="1326916800"/>
    <n v="1323131689"/>
    <b v="0"/>
    <n v="0"/>
    <b v="0"/>
    <x v="13"/>
    <n v="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00"/>
    <n v="760"/>
    <x v="2"/>
    <x v="0"/>
    <s v="USD"/>
    <n v="1383509357"/>
    <n v="1380913757"/>
    <b v="0"/>
    <n v="2"/>
    <b v="0"/>
    <x v="13"/>
    <n v="152"/>
    <n v="380"/>
    <x v="4"/>
    <x v="13"/>
  </r>
  <r>
    <n v="938"/>
    <s v="Celebrating American Jazz &amp; Soul Music"/>
    <s v="Creating new avenues of exposure for young Jazz &amp; Soul artists_x000a_to express their Art of Music."/>
    <n v="2000"/>
    <n v="2325"/>
    <x v="2"/>
    <x v="0"/>
    <s v="USD"/>
    <n v="1346585448"/>
    <n v="1343993448"/>
    <b v="0"/>
    <n v="1"/>
    <b v="0"/>
    <x v="13"/>
    <n v="116"/>
    <n v="23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15000"/>
    <n v="400"/>
    <x v="2"/>
    <x v="0"/>
    <s v="USD"/>
    <n v="1372622280"/>
    <n v="1369246738"/>
    <b v="0"/>
    <n v="2"/>
    <b v="0"/>
    <x v="13"/>
    <n v="3"/>
    <n v="2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3000"/>
    <n v="3034"/>
    <x v="2"/>
    <x v="0"/>
    <s v="USD"/>
    <n v="1439251926"/>
    <n v="1435363926"/>
    <b v="0"/>
    <n v="14"/>
    <b v="0"/>
    <x v="8"/>
    <n v="101"/>
    <n v="216.7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20000"/>
    <n v="20755"/>
    <x v="2"/>
    <x v="0"/>
    <s v="USD"/>
    <n v="1486693145"/>
    <n v="1484101145"/>
    <b v="0"/>
    <n v="31"/>
    <b v="0"/>
    <x v="8"/>
    <n v="104"/>
    <n v="669.5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6870"/>
    <n v="2501"/>
    <x v="2"/>
    <x v="0"/>
    <s v="USD"/>
    <n v="1455826460"/>
    <n v="1452716060"/>
    <b v="0"/>
    <n v="16"/>
    <b v="0"/>
    <x v="8"/>
    <n v="15"/>
    <n v="156.31"/>
    <x v="2"/>
    <x v="8"/>
  </r>
  <r>
    <n v="943"/>
    <s v="SleepMode"/>
    <s v="A mask for home or travel that will give you the best, undisturbed sleep of your life."/>
    <n v="500"/>
    <n v="500"/>
    <x v="2"/>
    <x v="0"/>
    <s v="USD"/>
    <n v="1480438905"/>
    <n v="1477843305"/>
    <b v="0"/>
    <n v="12"/>
    <b v="0"/>
    <x v="8"/>
    <n v="100"/>
    <n v="41.67"/>
    <x v="2"/>
    <x v="8"/>
  </r>
  <r>
    <n v="944"/>
    <s v="RoamingTails, The Connected Pet Tag"/>
    <s v="Find your pet when it's missing, digitally store pet-related information, and locate pet friend establishments and services."/>
    <n v="12000"/>
    <n v="21588"/>
    <x v="2"/>
    <x v="0"/>
    <s v="USD"/>
    <n v="1460988000"/>
    <n v="1458050450"/>
    <b v="0"/>
    <n v="96"/>
    <b v="0"/>
    <x v="8"/>
    <n v="180"/>
    <n v="224.88"/>
    <x v="2"/>
    <x v="8"/>
  </r>
  <r>
    <n v="945"/>
    <s v="CT BAND"/>
    <s v="Make your watch Smart ! CT Band is an ultra-thin, high-tech smart watch-strap awarded twice at CES 2017 las vegas"/>
    <n v="2500"/>
    <n v="45041"/>
    <x v="2"/>
    <x v="6"/>
    <s v="EUR"/>
    <n v="1487462340"/>
    <n v="1482958626"/>
    <b v="0"/>
    <n v="16"/>
    <b v="0"/>
    <x v="8"/>
    <n v="1802"/>
    <n v="2815.06"/>
    <x v="2"/>
    <x v="8"/>
  </r>
  <r>
    <n v="946"/>
    <s v="OmniTrade Apron"/>
    <s v="Soft edged-Hard working. The perfect wearable organization for the home and professional shop."/>
    <n v="5000"/>
    <n v="5343"/>
    <x v="2"/>
    <x v="0"/>
    <s v="USD"/>
    <n v="1473444048"/>
    <n v="1470852048"/>
    <b v="0"/>
    <n v="5"/>
    <b v="0"/>
    <x v="8"/>
    <n v="107"/>
    <n v="1068.5999999999999"/>
    <x v="2"/>
    <x v="8"/>
  </r>
  <r>
    <n v="947"/>
    <s v="PAKPOWER, The CCP Pack"/>
    <s v="The CCP Pack is a bag that charges your smartphones and tablets on the go! Also holds small important items. &quot;Never Without Power&quot;."/>
    <n v="3500"/>
    <n v="1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000"/>
    <n v="1000"/>
    <x v="2"/>
    <x v="9"/>
    <s v="EUR"/>
    <n v="1457812364"/>
    <n v="1455220364"/>
    <b v="0"/>
    <n v="8"/>
    <b v="0"/>
    <x v="8"/>
    <n v="100"/>
    <n v="125"/>
    <x v="2"/>
    <x v="8"/>
  </r>
  <r>
    <n v="949"/>
    <s v="INBED"/>
    <s v="Der INBED ist ein innovatives Multisensor-Wearable fÃ¼r die SturzprÃ¤vention motorisch eingeschrÃ¤nkter Personen."/>
    <n v="2468"/>
    <n v="7326.88"/>
    <x v="2"/>
    <x v="12"/>
    <s v="EUR"/>
    <n v="1456016576"/>
    <n v="1450832576"/>
    <b v="0"/>
    <n v="7"/>
    <b v="0"/>
    <x v="8"/>
    <n v="297"/>
    <n v="1046.7"/>
    <x v="2"/>
    <x v="8"/>
  </r>
  <r>
    <n v="950"/>
    <s v="EZC Smartlight"/>
    <s v="Rider worn tail light brake light. Adheres to virtually any coat, jacket or vest. Stays on even when you get off."/>
    <n v="1500"/>
    <n v="1500"/>
    <x v="2"/>
    <x v="5"/>
    <s v="CAD"/>
    <n v="1453053661"/>
    <n v="1450461661"/>
    <b v="0"/>
    <n v="24"/>
    <b v="0"/>
    <x v="8"/>
    <n v="100"/>
    <n v="62.5"/>
    <x v="2"/>
    <x v="8"/>
  </r>
  <r>
    <n v="951"/>
    <s v="Smart Harness"/>
    <s v="Revolutionizing the way we walk our dogs!"/>
    <n v="21000"/>
    <n v="21904"/>
    <x v="2"/>
    <x v="0"/>
    <s v="USD"/>
    <n v="1465054872"/>
    <n v="1461166872"/>
    <b v="0"/>
    <n v="121"/>
    <b v="0"/>
    <x v="8"/>
    <n v="104"/>
    <n v="181.02"/>
    <x v="2"/>
    <x v="8"/>
  </r>
  <r>
    <n v="952"/>
    <s v="Audionoggin - Join the Earvolution"/>
    <s v="Audionoggin: Wireless personal surround sound for the athlete in everyone."/>
    <n v="15000"/>
    <n v="17680"/>
    <x v="2"/>
    <x v="0"/>
    <s v="USD"/>
    <n v="1479483812"/>
    <n v="1476888212"/>
    <b v="0"/>
    <n v="196"/>
    <b v="0"/>
    <x v="8"/>
    <n v="118"/>
    <n v="90.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4000"/>
    <n v="5308.26"/>
    <x v="2"/>
    <x v="0"/>
    <s v="USD"/>
    <n v="1422158199"/>
    <n v="1419566199"/>
    <b v="0"/>
    <n v="5"/>
    <b v="0"/>
    <x v="8"/>
    <n v="133"/>
    <n v="1061.650000000000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5000"/>
    <n v="5501"/>
    <x v="2"/>
    <x v="0"/>
    <s v="USD"/>
    <n v="1440100839"/>
    <n v="1436472039"/>
    <b v="0"/>
    <n v="73"/>
    <b v="0"/>
    <x v="8"/>
    <n v="110"/>
    <n v="75.3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50000"/>
    <n v="123920"/>
    <x v="2"/>
    <x v="0"/>
    <s v="USD"/>
    <n v="1473750300"/>
    <n v="1470294300"/>
    <b v="0"/>
    <n v="93"/>
    <b v="0"/>
    <x v="8"/>
    <n v="248"/>
    <n v="1332.47"/>
    <x v="2"/>
    <x v="8"/>
  </r>
  <r>
    <n v="956"/>
    <s v="SemiYours"/>
    <s v="You can rent out your Car with Uber. _x000a_You can rent out your Home with Airbnb. _x000a_Now you can rent out your CLOSET with SemiYOURS!"/>
    <n v="18000"/>
    <n v="20569.05"/>
    <x v="2"/>
    <x v="0"/>
    <s v="USD"/>
    <n v="1430081759"/>
    <n v="1424901359"/>
    <b v="0"/>
    <n v="17"/>
    <b v="0"/>
    <x v="8"/>
    <n v="114"/>
    <n v="1209.94"/>
    <x v="2"/>
    <x v="8"/>
  </r>
  <r>
    <n v="957"/>
    <s v="DUALBAND, the Leather NFC Smart Watch Band"/>
    <s v="A Leather Smart watch Band, that NEVER needs to be charged for only $37!"/>
    <n v="3500"/>
    <n v="4450"/>
    <x v="2"/>
    <x v="0"/>
    <s v="USD"/>
    <n v="1479392133"/>
    <n v="1476710133"/>
    <b v="0"/>
    <n v="7"/>
    <b v="0"/>
    <x v="8"/>
    <n v="127"/>
    <n v="635.7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2500"/>
    <n v="2575"/>
    <x v="2"/>
    <x v="0"/>
    <s v="USD"/>
    <n v="1428641940"/>
    <n v="1426792563"/>
    <b v="0"/>
    <n v="17"/>
    <b v="0"/>
    <x v="8"/>
    <n v="103"/>
    <n v="151.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20000"/>
    <n v="21905"/>
    <x v="2"/>
    <x v="0"/>
    <s v="USD"/>
    <n v="1421640665"/>
    <n v="1419048665"/>
    <b v="0"/>
    <n v="171"/>
    <b v="0"/>
    <x v="8"/>
    <n v="110"/>
    <n v="128.1"/>
    <x v="2"/>
    <x v="8"/>
  </r>
  <r>
    <n v="960"/>
    <s v="Kai - Turn any pair of Glasses into Smart Glasses!"/>
    <s v="Kai sits right behind your ear and lets you access a smart voice interface 24/7. Call, text, search, and even call an Uber."/>
    <n v="15000"/>
    <n v="26100"/>
    <x v="2"/>
    <x v="0"/>
    <s v="USD"/>
    <n v="1489500155"/>
    <n v="1485874955"/>
    <b v="0"/>
    <n v="188"/>
    <b v="0"/>
    <x v="8"/>
    <n v="174"/>
    <n v="138.83000000000001"/>
    <x v="2"/>
    <x v="8"/>
  </r>
  <r>
    <n v="961"/>
    <s v="The first personal trainer and diet coach for your dog!"/>
    <s v="Active, happy &amp; healthy together! _x000a_Thatâ€™s our mission for all dogs and their parents."/>
    <n v="35000"/>
    <n v="36082"/>
    <x v="2"/>
    <x v="0"/>
    <s v="USD"/>
    <n v="1487617200"/>
    <n v="1483634335"/>
    <b v="0"/>
    <n v="110"/>
    <b v="0"/>
    <x v="8"/>
    <n v="103"/>
    <n v="328.0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0"/>
    <n v="261"/>
    <x v="2"/>
    <x v="0"/>
    <s v="USD"/>
    <n v="1455210353"/>
    <n v="1451927153"/>
    <b v="0"/>
    <n v="37"/>
    <b v="0"/>
    <x v="8"/>
    <n v="1"/>
    <n v="7.05"/>
    <x v="2"/>
    <x v="8"/>
  </r>
  <r>
    <n v="963"/>
    <s v="The Ultimate Learning Center"/>
    <s v="WE are molding an educated, motivated, non violent GENERATION!"/>
    <n v="13000"/>
    <n v="13293.8"/>
    <x v="2"/>
    <x v="0"/>
    <s v="USD"/>
    <n v="1476717319"/>
    <n v="1473693319"/>
    <b v="0"/>
    <n v="9"/>
    <b v="0"/>
    <x v="8"/>
    <n v="102"/>
    <n v="1477.0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0000"/>
    <n v="53737"/>
    <x v="2"/>
    <x v="5"/>
    <s v="CAD"/>
    <n v="1441119919"/>
    <n v="1437663919"/>
    <b v="0"/>
    <n v="29"/>
    <b v="0"/>
    <x v="8"/>
    <n v="537"/>
    <n v="185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9000"/>
    <n v="9302.75"/>
    <x v="2"/>
    <x v="0"/>
    <s v="USD"/>
    <n v="1477454340"/>
    <n v="1474676646"/>
    <b v="0"/>
    <n v="6"/>
    <b v="0"/>
    <x v="8"/>
    <n v="103"/>
    <n v="1550.46"/>
    <x v="2"/>
    <x v="8"/>
  </r>
  <r>
    <n v="966"/>
    <s v="ICE SHIRT; Running, Multi-Sport, Cycling, Athletic Wear"/>
    <s v="ICE SHIRT; running, multi-sport, cycling, &amp; athletic wear shirts that hold melting ice to cool you on hot days."/>
    <n v="4000"/>
    <n v="4518"/>
    <x v="2"/>
    <x v="0"/>
    <s v="USD"/>
    <n v="1475766932"/>
    <n v="1473174932"/>
    <b v="0"/>
    <n v="30"/>
    <b v="0"/>
    <x v="8"/>
    <n v="113"/>
    <n v="150.6"/>
    <x v="2"/>
    <x v="8"/>
  </r>
  <r>
    <n v="967"/>
    <s v="Better Beanie"/>
    <s v="Better Beanie is the new therapeutic wearable designed to assist you while keeping your hands free."/>
    <n v="7500"/>
    <n v="7620"/>
    <x v="2"/>
    <x v="0"/>
    <s v="USD"/>
    <n v="1461301574"/>
    <n v="1456121174"/>
    <b v="0"/>
    <n v="81"/>
    <b v="0"/>
    <x v="8"/>
    <n v="102"/>
    <n v="94.0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2000"/>
    <n v="2636"/>
    <x v="2"/>
    <x v="0"/>
    <s v="USD"/>
    <n v="1408134034"/>
    <n v="1405542034"/>
    <b v="0"/>
    <n v="4"/>
    <b v="0"/>
    <x v="8"/>
    <n v="132"/>
    <n v="659"/>
    <x v="2"/>
    <x v="8"/>
  </r>
  <r>
    <n v="969"/>
    <s v="Make 100 | Geek &amp; Chic: Smart Safety Jewelry."/>
    <s v="Geek &amp; Chic Smart Jewelry Collection, Wearables Meet Style!"/>
    <n v="10000"/>
    <n v="11998.01"/>
    <x v="2"/>
    <x v="14"/>
    <s v="MXN"/>
    <n v="1486624607"/>
    <n v="1483773407"/>
    <b v="0"/>
    <n v="11"/>
    <b v="0"/>
    <x v="8"/>
    <n v="120"/>
    <n v="1090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200"/>
    <n v="1503"/>
    <x v="2"/>
    <x v="5"/>
    <s v="CAD"/>
    <n v="1485147540"/>
    <n v="1481951853"/>
    <b v="0"/>
    <n v="14"/>
    <b v="0"/>
    <x v="8"/>
    <n v="125"/>
    <n v="107.3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200000"/>
    <n v="40850"/>
    <x v="2"/>
    <x v="0"/>
    <s v="USD"/>
    <n v="1433178060"/>
    <n v="1429290060"/>
    <b v="0"/>
    <n v="5"/>
    <b v="0"/>
    <x v="8"/>
    <n v="20"/>
    <n v="817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4500"/>
    <n v="7670"/>
    <x v="2"/>
    <x v="0"/>
    <s v="USD"/>
    <n v="1409813940"/>
    <n v="1407271598"/>
    <b v="0"/>
    <n v="45"/>
    <b v="0"/>
    <x v="8"/>
    <n v="170"/>
    <n v="170.4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750"/>
    <n v="7336.01"/>
    <x v="2"/>
    <x v="0"/>
    <s v="USD"/>
    <n v="1447032093"/>
    <n v="1441844493"/>
    <b v="0"/>
    <n v="8"/>
    <b v="0"/>
    <x v="8"/>
    <n v="978"/>
    <n v="917"/>
    <x v="2"/>
    <x v="8"/>
  </r>
  <r>
    <n v="974"/>
    <s v="KneeJack"/>
    <s v="The device that allows those with artificial knees or arthritic knees to kneel down without putting pressure on their knees."/>
    <n v="20000"/>
    <n v="20122"/>
    <x v="2"/>
    <x v="0"/>
    <s v="USD"/>
    <n v="1458925156"/>
    <n v="1456336756"/>
    <b v="0"/>
    <n v="3"/>
    <b v="0"/>
    <x v="8"/>
    <n v="101"/>
    <n v="6707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40000"/>
    <n v="45126"/>
    <x v="2"/>
    <x v="0"/>
    <s v="USD"/>
    <n v="1467132185"/>
    <n v="1461948185"/>
    <b v="0"/>
    <n v="24"/>
    <b v="0"/>
    <x v="8"/>
    <n v="113"/>
    <n v="1880.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10000"/>
    <n v="71771"/>
    <x v="2"/>
    <x v="2"/>
    <s v="AUD"/>
    <n v="1439515497"/>
    <n v="1435627497"/>
    <b v="0"/>
    <n v="18"/>
    <b v="0"/>
    <x v="8"/>
    <n v="65"/>
    <n v="3987.2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50"/>
    <n v="391"/>
    <x v="2"/>
    <x v="15"/>
    <s v="EUR"/>
    <n v="1456094197"/>
    <n v="1453502197"/>
    <b v="0"/>
    <n v="12"/>
    <b v="0"/>
    <x v="8"/>
    <n v="156"/>
    <n v="32.58"/>
    <x v="2"/>
    <x v="8"/>
  </r>
  <r>
    <n v="978"/>
    <s v="hidn tempo - a wearable stress coach"/>
    <s v="hidn tempo is an intelligent watch band that allows you to monitor your stress and manage it anywhere, anytime."/>
    <n v="50000"/>
    <n v="76726"/>
    <x v="2"/>
    <x v="11"/>
    <s v="SEK"/>
    <n v="1456385101"/>
    <n v="1453793101"/>
    <b v="0"/>
    <n v="123"/>
    <b v="0"/>
    <x v="8"/>
    <n v="153"/>
    <n v="623.79"/>
    <x v="2"/>
    <x v="8"/>
  </r>
  <r>
    <n v="979"/>
    <s v="Trequant - First Wearable for Tremors"/>
    <s v="Trequant is specifically designed for people with tremors. It helps them to track and analyse their tremors for better understanding."/>
    <n v="1000"/>
    <n v="13566"/>
    <x v="2"/>
    <x v="0"/>
    <s v="USD"/>
    <n v="1466449140"/>
    <n v="1463392828"/>
    <b v="0"/>
    <n v="96"/>
    <b v="0"/>
    <x v="8"/>
    <n v="1357"/>
    <n v="141.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3486"/>
    <x v="2"/>
    <x v="0"/>
    <s v="USD"/>
    <n v="1417387322"/>
    <n v="1413495722"/>
    <b v="0"/>
    <n v="31"/>
    <b v="0"/>
    <x v="8"/>
    <n v="116"/>
    <n v="112.4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25000"/>
    <n v="34676"/>
    <x v="2"/>
    <x v="0"/>
    <s v="USD"/>
    <n v="1407624222"/>
    <n v="1405032222"/>
    <b v="0"/>
    <n v="4"/>
    <b v="0"/>
    <x v="8"/>
    <n v="139"/>
    <n v="8669"/>
    <x v="2"/>
    <x v="8"/>
  </r>
  <r>
    <n v="982"/>
    <s v="Smart 2-in-1 I-PHONE HANDLE/WALLETtm"/>
    <s v="revolutonary ultra-slim 2-in-1 Smart  2-in-1 I-PHONE handle/WALLETtm with 360 rotatiion"/>
    <n v="23000"/>
    <n v="6118"/>
    <x v="2"/>
    <x v="0"/>
    <s v="USD"/>
    <n v="1475431486"/>
    <n v="1472839486"/>
    <b v="0"/>
    <n v="3"/>
    <b v="0"/>
    <x v="8"/>
    <n v="27"/>
    <n v="2039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50000"/>
    <n v="51544"/>
    <x v="2"/>
    <x v="3"/>
    <s v="EUR"/>
    <n v="1471985640"/>
    <n v="1469289685"/>
    <b v="0"/>
    <n v="179"/>
    <b v="0"/>
    <x v="8"/>
    <n v="103"/>
    <n v="287.95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3300"/>
    <n v="3366"/>
    <x v="2"/>
    <x v="0"/>
    <s v="USD"/>
    <n v="1427507208"/>
    <n v="1424918808"/>
    <b v="0"/>
    <n v="3"/>
    <b v="0"/>
    <x v="8"/>
    <n v="102"/>
    <n v="1122"/>
    <x v="2"/>
    <x v="8"/>
  </r>
  <r>
    <n v="985"/>
    <s v="Cardiglow : Fitness Tracker and Biofeedback Device"/>
    <s v="Make your heart shine and watch it work! Cardiglow tracks improvements, times intervals and translates heart rate into color."/>
    <n v="10000"/>
    <n v="11727"/>
    <x v="2"/>
    <x v="12"/>
    <s v="EUR"/>
    <n v="1451602800"/>
    <n v="1449011610"/>
    <b v="0"/>
    <n v="23"/>
    <b v="0"/>
    <x v="8"/>
    <n v="117"/>
    <n v="509.8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7576"/>
    <x v="2"/>
    <x v="1"/>
    <s v="GBP"/>
    <n v="1452384000"/>
    <n v="1447698300"/>
    <b v="0"/>
    <n v="23"/>
    <b v="0"/>
    <x v="8"/>
    <n v="101"/>
    <n v="329.39"/>
    <x v="2"/>
    <x v="8"/>
  </r>
  <r>
    <n v="987"/>
    <s v="Kidswatcher"/>
    <s v="Always know where your precious children are. Let them explore the world freely and in a secure way by using the Kidswatcher."/>
    <n v="20000"/>
    <n v="21573"/>
    <x v="2"/>
    <x v="9"/>
    <s v="EUR"/>
    <n v="1403507050"/>
    <n v="1400051050"/>
    <b v="0"/>
    <n v="41"/>
    <b v="0"/>
    <x v="8"/>
    <n v="108"/>
    <n v="526.1699999999999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000"/>
    <n v="1218"/>
    <x v="2"/>
    <x v="13"/>
    <s v="EUR"/>
    <n v="1475310825"/>
    <n v="1472718825"/>
    <b v="0"/>
    <n v="0"/>
    <b v="0"/>
    <x v="8"/>
    <n v="122"/>
    <n v="0"/>
    <x v="2"/>
    <x v="8"/>
  </r>
  <r>
    <n v="989"/>
    <s v="Power Rope"/>
    <s v="The most useful phone charger you will ever buy"/>
    <n v="3500"/>
    <n v="3501.52"/>
    <x v="2"/>
    <x v="0"/>
    <s v="USD"/>
    <n v="1475101495"/>
    <n v="1472509495"/>
    <b v="0"/>
    <n v="32"/>
    <b v="0"/>
    <x v="8"/>
    <n v="100"/>
    <n v="109.4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8000"/>
    <n v="8950"/>
    <x v="2"/>
    <x v="0"/>
    <s v="USD"/>
    <n v="1409770164"/>
    <n v="1407178164"/>
    <b v="0"/>
    <n v="2"/>
    <b v="0"/>
    <x v="8"/>
    <n v="112"/>
    <n v="4475"/>
    <x v="2"/>
    <x v="8"/>
  </r>
  <r>
    <n v="991"/>
    <s v="Russell &amp; Sons Watches"/>
    <s v="Russell &amp; Sons Watches_x000a__x000a_RS Watches is a business that provides quality watches at an affordable price. RS Watches was created with th"/>
    <n v="1000"/>
    <n v="1382"/>
    <x v="2"/>
    <x v="1"/>
    <s v="GBP"/>
    <n v="1468349460"/>
    <n v="1466186988"/>
    <b v="0"/>
    <n v="7"/>
    <b v="0"/>
    <x v="8"/>
    <n v="138"/>
    <n v="197.43"/>
    <x v="2"/>
    <x v="8"/>
  </r>
  <r>
    <n v="992"/>
    <s v="WairConditioning"/>
    <s v="The HOTTEST and COOLEST thing yet! WairConditioning... an entirely new level of comfortability!"/>
    <n v="500000"/>
    <n v="42086.42"/>
    <x v="2"/>
    <x v="0"/>
    <s v="USD"/>
    <n v="1462655519"/>
    <n v="1457475119"/>
    <b v="0"/>
    <n v="4"/>
    <b v="0"/>
    <x v="8"/>
    <n v="8"/>
    <n v="10521.6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30000"/>
    <n v="30112"/>
    <x v="2"/>
    <x v="0"/>
    <s v="USD"/>
    <n v="1478926800"/>
    <n v="1476054568"/>
    <b v="0"/>
    <n v="196"/>
    <b v="0"/>
    <x v="8"/>
    <n v="23"/>
    <n v="153.6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0"/>
    <n v="100036"/>
    <x v="2"/>
    <x v="0"/>
    <s v="USD"/>
    <n v="1417388340"/>
    <n v="1412835530"/>
    <b v="0"/>
    <n v="11"/>
    <b v="0"/>
    <x v="8"/>
    <n v="100"/>
    <n v="9094.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3441"/>
    <x v="2"/>
    <x v="0"/>
    <s v="USD"/>
    <n v="1417276800"/>
    <n v="1415140480"/>
    <b v="0"/>
    <n v="9"/>
    <b v="0"/>
    <x v="8"/>
    <n v="34"/>
    <n v="382.33"/>
    <x v="2"/>
    <x v="8"/>
  </r>
  <r>
    <n v="996"/>
    <s v="Social behavior in technical communities"/>
    <s v="Study the behaviour of technical communities by tracking their movement  through wearables"/>
    <n v="7500"/>
    <n v="980"/>
    <x v="2"/>
    <x v="0"/>
    <s v="USD"/>
    <n v="1406474820"/>
    <n v="1403902060"/>
    <b v="0"/>
    <n v="5"/>
    <b v="0"/>
    <x v="8"/>
    <n v="13"/>
    <n v="196"/>
    <x v="2"/>
    <x v="8"/>
  </r>
  <r>
    <n v="997"/>
    <s v="iPhanny"/>
    <s v="The iPhanny keeps your iPhone 6 safe from bending in those dangerous pants pockets."/>
    <n v="3250"/>
    <n v="1345"/>
    <x v="2"/>
    <x v="0"/>
    <s v="USD"/>
    <n v="1417145297"/>
    <n v="1414549697"/>
    <b v="0"/>
    <n v="8"/>
    <b v="0"/>
    <x v="8"/>
    <n v="41"/>
    <n v="168.13"/>
    <x v="2"/>
    <x v="8"/>
  </r>
  <r>
    <n v="998"/>
    <s v="Ollinfit: The Wearable Personal Trainer"/>
    <s v="Ollinfit is the first wearable fitness trainer with 3 sensors for superior accuracy, feedback and results."/>
    <n v="8000"/>
    <n v="28067.57"/>
    <x v="2"/>
    <x v="5"/>
    <s v="CAD"/>
    <n v="1447909401"/>
    <n v="1444017801"/>
    <b v="0"/>
    <n v="229"/>
    <b v="0"/>
    <x v="8"/>
    <n v="351"/>
    <n v="122.57"/>
    <x v="2"/>
    <x v="8"/>
  </r>
  <r>
    <n v="999"/>
    <s v="Avid Watch: Multi-Sport Smart Watch with Activity Tracking"/>
    <s v="Built in running, cycling, pedometer, and golf features for the edge you need to perform at your very best!"/>
    <n v="20000"/>
    <n v="74026"/>
    <x v="2"/>
    <x v="5"/>
    <s v="CAD"/>
    <n v="1415865720"/>
    <n v="1413270690"/>
    <b v="0"/>
    <n v="40"/>
    <b v="0"/>
    <x v="8"/>
    <n v="370"/>
    <n v="1850.65"/>
    <x v="2"/>
    <x v="8"/>
  </r>
  <r>
    <n v="1000"/>
    <s v="Ristola Plongeur/UTC 300 Meter COSC/ISO Diver (Canceled)"/>
    <s v="Ristola watches made in La Chaux de-Fonds, Switzerland. A new brand of COSC and ISO Certified Professional watches."/>
    <n v="100000"/>
    <n v="206743.09"/>
    <x v="1"/>
    <x v="0"/>
    <s v="USD"/>
    <n v="1489537560"/>
    <n v="1484357160"/>
    <b v="0"/>
    <n v="6"/>
    <b v="0"/>
    <x v="8"/>
    <n v="207"/>
    <n v="34457.1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4500"/>
    <n v="1575"/>
    <x v="1"/>
    <x v="1"/>
    <s v="GBP"/>
    <n v="1485796613"/>
    <n v="1481908613"/>
    <b v="0"/>
    <n v="4"/>
    <b v="0"/>
    <x v="8"/>
    <n v="11"/>
    <n v="393.7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2500"/>
    <n v="3120"/>
    <x v="1"/>
    <x v="0"/>
    <s v="USD"/>
    <n v="1450331940"/>
    <n v="1447777514"/>
    <b v="0"/>
    <n v="22"/>
    <b v="0"/>
    <x v="8"/>
    <n v="125"/>
    <n v="141.82"/>
    <x v="2"/>
    <x v="8"/>
  </r>
  <r>
    <n v="1003"/>
    <s v="Fashion loves Technology: Lamour, the connected heating shoe (Canceled)"/>
    <s v="Connected, heating, premium quality and comfortable leather sneakers - hand-crafted in France."/>
    <n v="7000"/>
    <n v="7617"/>
    <x v="1"/>
    <x v="6"/>
    <s v="EUR"/>
    <n v="1489680061"/>
    <n v="1487091661"/>
    <b v="0"/>
    <n v="15"/>
    <b v="0"/>
    <x v="8"/>
    <n v="109"/>
    <n v="507.8"/>
    <x v="2"/>
    <x v="8"/>
  </r>
  <r>
    <n v="1004"/>
    <s v="AllerGuarder: Bluetooth wristband helps food-allergy kids"/>
    <s v="Harnessing wearable technology as a powerful defense for food-allergy children."/>
    <n v="10000"/>
    <n v="10027"/>
    <x v="1"/>
    <x v="0"/>
    <s v="USD"/>
    <n v="1455814827"/>
    <n v="1453222827"/>
    <b v="0"/>
    <n v="95"/>
    <b v="0"/>
    <x v="8"/>
    <n v="100"/>
    <n v="105.55"/>
    <x v="2"/>
    <x v="8"/>
  </r>
  <r>
    <n v="1005"/>
    <s v="Forcite Alpine - World's First smart helmet for snow sports"/>
    <s v="The Forcite Alpine helmet records 4K footage and keeps you connected all in one sleek design."/>
    <n v="100000"/>
    <n v="105745"/>
    <x v="1"/>
    <x v="0"/>
    <s v="USD"/>
    <n v="1446217183"/>
    <n v="1443538783"/>
    <b v="0"/>
    <n v="161"/>
    <b v="0"/>
    <x v="8"/>
    <n v="106"/>
    <n v="656.8"/>
    <x v="2"/>
    <x v="8"/>
  </r>
  <r>
    <n v="1006"/>
    <s v="SnuG Watchbands for Moto360 smartwatch (Canceled)"/>
    <s v="Sweat resistant, colorful, durable, CUSTOMIZABLE, watch bands &amp; protector bands that fit the Moto360 smartwatch."/>
    <n v="1000"/>
    <n v="1000"/>
    <x v="1"/>
    <x v="0"/>
    <s v="USD"/>
    <n v="1418368260"/>
    <n v="1417654672"/>
    <b v="0"/>
    <n v="8"/>
    <b v="0"/>
    <x v="8"/>
    <n v="100"/>
    <n v="125"/>
    <x v="2"/>
    <x v="8"/>
  </r>
  <r>
    <n v="1007"/>
    <s v="SMART Knee Sleeve that Recommends Rest (Canceled)"/>
    <s v="Our knee sleeve monitors your muscles and recommends rest time (on a mobile app) when it detects overexertion!"/>
    <n v="8500"/>
    <n v="11992"/>
    <x v="1"/>
    <x v="0"/>
    <s v="USD"/>
    <n v="1481727623"/>
    <n v="1478095223"/>
    <b v="0"/>
    <n v="76"/>
    <b v="0"/>
    <x v="8"/>
    <n v="141"/>
    <n v="157.7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30000"/>
    <n v="35389.129999999997"/>
    <x v="1"/>
    <x v="14"/>
    <s v="MXN"/>
    <n v="1482953115"/>
    <n v="1480361115"/>
    <b v="0"/>
    <n v="1"/>
    <b v="0"/>
    <x v="8"/>
    <n v="118"/>
    <n v="35389.129999999997"/>
    <x v="2"/>
    <x v="8"/>
  </r>
  <r>
    <n v="1009"/>
    <s v="R-CON: Run Faster, Run Longer (Canceled)"/>
    <s v="R-CON is a wearable that measures running form. Instantly know when your form is breaking down and when you are running your strongest."/>
    <n v="20000"/>
    <n v="21480"/>
    <x v="1"/>
    <x v="0"/>
    <s v="USD"/>
    <n v="1466346646"/>
    <n v="1463754646"/>
    <b v="0"/>
    <n v="101"/>
    <b v="0"/>
    <x v="8"/>
    <n v="107"/>
    <n v="212.6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7000"/>
    <n v="53771"/>
    <x v="1"/>
    <x v="0"/>
    <s v="USD"/>
    <n v="1473044340"/>
    <n v="1468180462"/>
    <b v="0"/>
    <n v="4"/>
    <b v="0"/>
    <x v="8"/>
    <n v="114"/>
    <n v="13442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500"/>
    <n v="7160.12"/>
    <x v="1"/>
    <x v="0"/>
    <s v="USD"/>
    <n v="1418938395"/>
    <n v="1415050395"/>
    <b v="0"/>
    <n v="1"/>
    <b v="0"/>
    <x v="8"/>
    <n v="110"/>
    <n v="7160.1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500"/>
    <n v="1920"/>
    <x v="1"/>
    <x v="0"/>
    <s v="USD"/>
    <n v="1485254052"/>
    <n v="1481366052"/>
    <b v="0"/>
    <n v="775"/>
    <b v="0"/>
    <x v="8"/>
    <n v="128"/>
    <n v="2.4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8200"/>
    <n v="10013"/>
    <x v="1"/>
    <x v="0"/>
    <s v="USD"/>
    <n v="1451419200"/>
    <n v="1449000056"/>
    <b v="0"/>
    <n v="90"/>
    <b v="0"/>
    <x v="8"/>
    <n v="122"/>
    <n v="111.26"/>
    <x v="2"/>
    <x v="8"/>
  </r>
  <r>
    <n v="1014"/>
    <s v="CHEMION: The World's First Smart Glasses (Canceled)"/>
    <s v="CHEMION is an eyewear device that lets you show your creativity to the world."/>
    <n v="3500"/>
    <n v="3530"/>
    <x v="1"/>
    <x v="0"/>
    <s v="USD"/>
    <n v="1420070615"/>
    <n v="1415750615"/>
    <b v="0"/>
    <n v="16"/>
    <b v="0"/>
    <x v="8"/>
    <n v="101"/>
    <n v="220.63"/>
    <x v="2"/>
    <x v="8"/>
  </r>
  <r>
    <n v="1015"/>
    <s v="SKIN - Wearable music remote control for your mobile phone"/>
    <s v="SKIN - The wearable music remote control which makes your fitness lifestyle a bit easier"/>
    <n v="3000"/>
    <n v="3030"/>
    <x v="1"/>
    <x v="16"/>
    <s v="CHF"/>
    <n v="1448489095"/>
    <n v="1445893495"/>
    <b v="0"/>
    <n v="6"/>
    <b v="0"/>
    <x v="8"/>
    <n v="101"/>
    <n v="505"/>
    <x v="2"/>
    <x v="8"/>
  </r>
  <r>
    <n v="1016"/>
    <s v="YEPZONâ„¢ FREEDOM: A Personal Safety Alarm w/Global Locator"/>
    <s v="Send an alert for help and find missing people, pets, and valuables with the touch of a button. Get yours today!"/>
    <n v="45000"/>
    <n v="45535"/>
    <x v="1"/>
    <x v="0"/>
    <s v="USD"/>
    <n v="1459992856"/>
    <n v="1456108456"/>
    <b v="0"/>
    <n v="38"/>
    <b v="0"/>
    <x v="8"/>
    <n v="101"/>
    <n v="1198.2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00000"/>
    <n v="115297.5"/>
    <x v="1"/>
    <x v="0"/>
    <s v="USD"/>
    <n v="1448125935"/>
    <n v="1444666335"/>
    <b v="0"/>
    <n v="355"/>
    <b v="0"/>
    <x v="8"/>
    <n v="58"/>
    <n v="324.77999999999997"/>
    <x v="2"/>
    <x v="8"/>
  </r>
  <r>
    <n v="1018"/>
    <s v="Owl (Canceled)"/>
    <s v="Owl is a fitness tracker along with an accompanying iOS app, that is both fun and interactive for children."/>
    <n v="5000"/>
    <n v="7415"/>
    <x v="1"/>
    <x v="0"/>
    <s v="USD"/>
    <n v="1468496933"/>
    <n v="1465904933"/>
    <b v="0"/>
    <n v="7"/>
    <b v="0"/>
    <x v="8"/>
    <n v="148"/>
    <n v="1059.29"/>
    <x v="2"/>
    <x v="8"/>
  </r>
  <r>
    <n v="1019"/>
    <s v="Tempi - The Smart Way to Monitor Temperature and Humidity"/>
    <s v="Tempi Is a Wearable Bluetooth Device That Gives Accurate Temperature and Humidity Readings."/>
    <n v="16000"/>
    <n v="17170"/>
    <x v="1"/>
    <x v="0"/>
    <s v="USD"/>
    <n v="1423092149"/>
    <n v="1420500149"/>
    <b v="0"/>
    <n v="400"/>
    <b v="0"/>
    <x v="8"/>
    <n v="107"/>
    <n v="42.9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61"/>
    <x v="0"/>
    <x v="5"/>
    <s v="CAD"/>
    <n v="1433206020"/>
    <n v="1430617209"/>
    <b v="0"/>
    <n v="30"/>
    <b v="1"/>
    <x v="15"/>
    <n v="0"/>
    <n v="2.0299999999999998"/>
    <x v="4"/>
    <x v="15"/>
  </r>
  <r>
    <n v="1021"/>
    <s v="Rick and Morty Album &amp; Music Video"/>
    <s v="Rick and Morty concept album written by Allie Goertz + music video directed by Paul B. Cummings!"/>
    <n v="2500"/>
    <n v="655"/>
    <x v="0"/>
    <x v="0"/>
    <s v="USD"/>
    <n v="1445054400"/>
    <n v="1443074571"/>
    <b v="1"/>
    <n v="478"/>
    <b v="1"/>
    <x v="15"/>
    <n v="26"/>
    <n v="1.37"/>
    <x v="4"/>
    <x v="15"/>
  </r>
  <r>
    <n v="1022"/>
    <s v="Sammy Bananas - Bootlegs Vol. 2!!"/>
    <s v="Help get four new bootlegs onto vinyl in the second installment of my series!"/>
    <n v="3750"/>
    <n v="151"/>
    <x v="0"/>
    <x v="0"/>
    <s v="USD"/>
    <n v="1431876677"/>
    <n v="1429284677"/>
    <b v="1"/>
    <n v="74"/>
    <b v="1"/>
    <x v="15"/>
    <n v="4"/>
    <n v="2.04"/>
    <x v="4"/>
    <x v="15"/>
  </r>
  <r>
    <n v="1023"/>
    <s v="'Pathfinder' - a High Five Spaceship album"/>
    <s v="A collaborative, electronic journey helmed by producer Christopher Bingham and guitarist Carlos Montero."/>
    <n v="200"/>
    <n v="200"/>
    <x v="0"/>
    <x v="1"/>
    <s v="GBP"/>
    <n v="1434837861"/>
    <n v="1432245861"/>
    <b v="0"/>
    <n v="131"/>
    <b v="1"/>
    <x v="15"/>
    <n v="100"/>
    <n v="1.53"/>
    <x v="4"/>
    <x v="15"/>
  </r>
  <r>
    <n v="1024"/>
    <s v="The Last Art Fact Album Ever"/>
    <s v="Art Fact is a legendary Swedish synth pop act from the 80's. This album will contain updated remakes of their greatest songs."/>
    <n v="3000"/>
    <n v="8014"/>
    <x v="0"/>
    <x v="11"/>
    <s v="SEK"/>
    <n v="1454248563"/>
    <n v="1451656563"/>
    <b v="1"/>
    <n v="61"/>
    <b v="1"/>
    <x v="15"/>
    <n v="267"/>
    <n v="131.38"/>
    <x v="4"/>
    <x v="15"/>
  </r>
  <r>
    <n v="1025"/>
    <s v="[NUREN] The New Renaissance"/>
    <s v="Jake Kaufman and Jessie Seely present THE WORLD'S FIRST VIRTUAL REALITY ROCK OPERA."/>
    <n v="28888"/>
    <n v="30177"/>
    <x v="0"/>
    <x v="0"/>
    <s v="USD"/>
    <n v="1426532437"/>
    <n v="1423944037"/>
    <b v="1"/>
    <n v="1071"/>
    <b v="1"/>
    <x v="15"/>
    <n v="104"/>
    <n v="28.1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2000"/>
    <n v="2358"/>
    <x v="0"/>
    <x v="1"/>
    <s v="GBP"/>
    <n v="1459414016"/>
    <n v="1456480016"/>
    <b v="1"/>
    <n v="122"/>
    <b v="1"/>
    <x v="15"/>
    <n v="20"/>
    <n v="19.3299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2500"/>
    <n v="2565"/>
    <x v="0"/>
    <x v="0"/>
    <s v="USD"/>
    <n v="1414025347"/>
    <n v="1411433347"/>
    <b v="1"/>
    <n v="111"/>
    <b v="1"/>
    <x v="15"/>
    <n v="103"/>
    <n v="23.1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4004"/>
    <x v="0"/>
    <x v="1"/>
    <s v="GBP"/>
    <n v="1488830400"/>
    <n v="1484924605"/>
    <b v="1"/>
    <n v="255"/>
    <b v="1"/>
    <x v="15"/>
    <n v="133"/>
    <n v="15.7"/>
    <x v="4"/>
    <x v="15"/>
  </r>
  <r>
    <n v="1029"/>
    <s v="StrobeHouse presents Valborg 2015"/>
    <s v="We want to recreate last years massive Valborgparty in Lund but this time even bigger!"/>
    <n v="3000"/>
    <n v="3971"/>
    <x v="0"/>
    <x v="11"/>
    <s v="SEK"/>
    <n v="1428184740"/>
    <n v="1423501507"/>
    <b v="0"/>
    <n v="141"/>
    <b v="1"/>
    <x v="15"/>
    <n v="132"/>
    <n v="28.16"/>
    <x v="4"/>
    <x v="15"/>
  </r>
  <r>
    <n v="1030"/>
    <s v="The Gothsicles - I FEEL SICLE"/>
    <s v="Help fund the latest Gothsicles mega-album, I FEEL SICLE!"/>
    <n v="13500"/>
    <n v="200"/>
    <x v="0"/>
    <x v="0"/>
    <s v="USD"/>
    <n v="1473680149"/>
    <n v="1472470549"/>
    <b v="0"/>
    <n v="159"/>
    <b v="1"/>
    <x v="15"/>
    <n v="1"/>
    <n v="1.26"/>
    <x v="4"/>
    <x v="15"/>
  </r>
  <r>
    <n v="1031"/>
    <s v="Liquid Diet's Double Life"/>
    <s v="Liquid Diet needs your support to release our new full-length album! Help us create electrifying music videos to showcase our singles!"/>
    <n v="3300"/>
    <n v="3902.5"/>
    <x v="0"/>
    <x v="0"/>
    <s v="USD"/>
    <n v="1450290010"/>
    <n v="1447698010"/>
    <b v="0"/>
    <n v="99"/>
    <b v="1"/>
    <x v="15"/>
    <n v="118"/>
    <n v="39.42"/>
    <x v="4"/>
    <x v="15"/>
  </r>
  <r>
    <n v="1032"/>
    <s v="Phantom Ship / Coastal (Album Preorder)"/>
    <s v="Ideal for living rooms and open spaces."/>
    <n v="1750"/>
    <n v="1955"/>
    <x v="0"/>
    <x v="0"/>
    <s v="USD"/>
    <n v="1466697625"/>
    <n v="1464105625"/>
    <b v="0"/>
    <n v="96"/>
    <b v="1"/>
    <x v="15"/>
    <n v="112"/>
    <n v="20.3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500"/>
    <n v="30"/>
    <x v="0"/>
    <x v="1"/>
    <s v="GBP"/>
    <n v="1481564080"/>
    <n v="1479144880"/>
    <b v="0"/>
    <n v="27"/>
    <b v="1"/>
    <x v="15"/>
    <n v="6"/>
    <n v="1.1100000000000001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"/>
    <n v="1785"/>
    <x v="0"/>
    <x v="0"/>
    <s v="USD"/>
    <n v="1470369540"/>
    <n v="1467604804"/>
    <b v="0"/>
    <n v="166"/>
    <b v="1"/>
    <x v="15"/>
    <n v="119"/>
    <n v="10.7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900"/>
    <n v="1175"/>
    <x v="0"/>
    <x v="0"/>
    <s v="USD"/>
    <n v="1423668220"/>
    <n v="1421076220"/>
    <b v="0"/>
    <n v="76"/>
    <b v="1"/>
    <x v="15"/>
    <n v="131"/>
    <n v="15.46"/>
    <x v="4"/>
    <x v="15"/>
  </r>
  <r>
    <n v="1036"/>
    <s v="Bring Kyrstyn's Album to Life!"/>
    <s v="Help this Soulful &amp; Cinematic Glitch-Pop Songwriter Bring her Music to the World!  (And your Ears:)"/>
    <n v="1000"/>
    <n v="1150"/>
    <x v="0"/>
    <x v="0"/>
    <s v="USD"/>
    <n v="1357545600"/>
    <n v="1354790790"/>
    <b v="0"/>
    <n v="211"/>
    <b v="1"/>
    <x v="15"/>
    <n v="115"/>
    <n v="5.4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2995"/>
    <n v="8"/>
    <x v="0"/>
    <x v="0"/>
    <s v="USD"/>
    <n v="1431925200"/>
    <n v="1429991062"/>
    <b v="0"/>
    <n v="21"/>
    <b v="1"/>
    <x v="15"/>
    <n v="0"/>
    <n v="0.38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8000"/>
    <n v="55"/>
    <x v="0"/>
    <x v="0"/>
    <s v="USD"/>
    <n v="1458362023"/>
    <n v="1455773623"/>
    <b v="0"/>
    <n v="61"/>
    <b v="1"/>
    <x v="15"/>
    <n v="1"/>
    <n v="0.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0000"/>
    <n v="0"/>
    <x v="0"/>
    <x v="0"/>
    <s v="USD"/>
    <n v="1481615940"/>
    <n v="1479436646"/>
    <b v="0"/>
    <n v="30"/>
    <b v="1"/>
    <x v="15"/>
    <n v="0"/>
    <n v="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000"/>
    <n v="33641"/>
    <x v="1"/>
    <x v="0"/>
    <s v="USD"/>
    <n v="1472317209"/>
    <n v="1469725209"/>
    <b v="0"/>
    <n v="1"/>
    <b v="0"/>
    <x v="16"/>
    <n v="421"/>
    <n v="33641"/>
    <x v="5"/>
    <x v="16"/>
  </r>
  <r>
    <n v="1041"/>
    <s v="Industry Success Project (Canceled)"/>
    <s v="I am trying to document what it is like to plunge head first into the music/audio industry as an intern."/>
    <n v="3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50000"/>
    <n v="0"/>
    <x v="1"/>
    <x v="0"/>
    <s v="USD"/>
    <n v="1410516000"/>
    <n v="1406824948"/>
    <b v="0"/>
    <n v="1"/>
    <b v="0"/>
    <x v="16"/>
    <n v="0"/>
    <n v="0"/>
    <x v="5"/>
    <x v="16"/>
  </r>
  <r>
    <n v="1043"/>
    <s v="Printing TONE Audio 10th Anniversary Edition! (Canceled)"/>
    <s v="We're seeking funding for a special 10th Anniversary PRINT EDITION! Receive your own copy for only $8"/>
    <n v="40000"/>
    <n v="46032"/>
    <x v="1"/>
    <x v="0"/>
    <s v="USD"/>
    <n v="1432101855"/>
    <n v="1429509855"/>
    <b v="0"/>
    <n v="292"/>
    <b v="0"/>
    <x v="16"/>
    <n v="115"/>
    <n v="157.63999999999999"/>
    <x v="5"/>
    <x v="16"/>
  </r>
  <r>
    <n v="1044"/>
    <s v="Podcast for fun! (Canceled)"/>
    <s v="Hi. I'm looking to raise some funds to get some microphones, some interfaces to hook XLR to my iPad/iPhone/iMac. Plus some other stuff."/>
    <n v="2000"/>
    <n v="2321"/>
    <x v="1"/>
    <x v="0"/>
    <s v="USD"/>
    <n v="1425587220"/>
    <n v="1420668801"/>
    <b v="0"/>
    <n v="2"/>
    <b v="0"/>
    <x v="16"/>
    <n v="116"/>
    <n v="1160.5"/>
    <x v="5"/>
    <x v="16"/>
  </r>
  <r>
    <n v="1045"/>
    <s v="In Case Of Emergency (Canceled)"/>
    <s v="In Case Of Emergency is a radio talk show for preppers, beginning preppers, and with preparedness in mind."/>
    <n v="2600"/>
    <n v="3392"/>
    <x v="1"/>
    <x v="0"/>
    <s v="USD"/>
    <n v="1408827550"/>
    <n v="1406235550"/>
    <b v="0"/>
    <n v="8"/>
    <b v="0"/>
    <x v="16"/>
    <n v="130"/>
    <n v="424"/>
    <x v="5"/>
    <x v="16"/>
  </r>
  <r>
    <n v="1046"/>
    <s v="All Things Horses Podcast (Canceled)"/>
    <s v="All Things Horses is slowly becoming the greatest podcast on the internet and we are looking to upgrade the studio and software."/>
    <n v="400"/>
    <n v="440"/>
    <x v="1"/>
    <x v="12"/>
    <s v="EUR"/>
    <n v="1451161560"/>
    <n v="1447273560"/>
    <b v="0"/>
    <n v="0"/>
    <b v="0"/>
    <x v="16"/>
    <n v="110"/>
    <n v="0"/>
    <x v="5"/>
    <x v="16"/>
  </r>
  <r>
    <n v="1047"/>
    <s v="Start a New Podcast (Canceled)"/>
    <s v="I wish to start a new podcast called Voices of Texas, and I want to interview interesting people of Texas each week."/>
    <n v="6000"/>
    <n v="85"/>
    <x v="1"/>
    <x v="0"/>
    <s v="USD"/>
    <n v="1415219915"/>
    <n v="1412624315"/>
    <b v="0"/>
    <n v="1"/>
    <b v="0"/>
    <x v="16"/>
    <n v="1"/>
    <n v="8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20000"/>
    <n v="5328"/>
    <x v="1"/>
    <x v="0"/>
    <s v="USD"/>
    <n v="1474766189"/>
    <n v="1471310189"/>
    <b v="0"/>
    <n v="4"/>
    <b v="0"/>
    <x v="16"/>
    <n v="27"/>
    <n v="1332"/>
    <x v="5"/>
    <x v="16"/>
  </r>
  <r>
    <n v="1049"/>
    <s v="J1 (Canceled)"/>
    <s v="------"/>
    <n v="25000"/>
    <n v="4345"/>
    <x v="1"/>
    <x v="0"/>
    <s v="USD"/>
    <n v="1455272445"/>
    <n v="1452680445"/>
    <b v="0"/>
    <n v="0"/>
    <b v="0"/>
    <x v="16"/>
    <n v="17"/>
    <n v="0"/>
    <x v="5"/>
    <x v="16"/>
  </r>
  <r>
    <n v="1050"/>
    <s v="The (Secular) Barbershop Podcast (Canceled)"/>
    <s v="Secularism is on the rise and I hear you.Talk to me."/>
    <n v="4000"/>
    <n v="234"/>
    <x v="1"/>
    <x v="0"/>
    <s v="USD"/>
    <n v="1442257677"/>
    <n v="1439665677"/>
    <b v="0"/>
    <n v="0"/>
    <b v="0"/>
    <x v="16"/>
    <n v="6"/>
    <n v="0"/>
    <x v="5"/>
    <x v="16"/>
  </r>
  <r>
    <n v="1051"/>
    <s v="Now You Know Podcast (Canceled)"/>
    <s v="Inspired by some great podcasters as well as my desire to learn from many people about many topics, plus just to inform people."/>
    <n v="5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7500"/>
    <n v="1101"/>
    <x v="1"/>
    <x v="0"/>
    <s v="USD"/>
    <n v="1465243740"/>
    <n v="1461438495"/>
    <b v="0"/>
    <n v="0"/>
    <b v="0"/>
    <x v="16"/>
    <n v="15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65000"/>
    <n v="35"/>
    <x v="1"/>
    <x v="0"/>
    <s v="USD"/>
    <n v="1488773332"/>
    <n v="1486613332"/>
    <b v="0"/>
    <n v="1"/>
    <b v="0"/>
    <x v="16"/>
    <n v="0"/>
    <n v="3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"/>
    <n v="234"/>
    <x v="1"/>
    <x v="0"/>
    <s v="USD"/>
    <n v="1407708000"/>
    <n v="1405110399"/>
    <b v="0"/>
    <n v="0"/>
    <b v="0"/>
    <x v="16"/>
    <n v="1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00"/>
    <n v="745"/>
    <x v="1"/>
    <x v="0"/>
    <s v="USD"/>
    <n v="1457394545"/>
    <n v="1454802545"/>
    <b v="0"/>
    <n v="0"/>
    <b v="0"/>
    <x v="16"/>
    <n v="14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20000"/>
    <n v="3211"/>
    <x v="1"/>
    <x v="0"/>
    <s v="USD"/>
    <n v="1429892177"/>
    <n v="1424711777"/>
    <b v="0"/>
    <n v="0"/>
    <b v="0"/>
    <x v="16"/>
    <n v="16"/>
    <n v="0"/>
    <x v="5"/>
    <x v="16"/>
  </r>
  <r>
    <n v="1057"/>
    <s v="Support Independent Media (Canceled)"/>
    <s v="Sayin it Plain is a Independent Radio Show created to inform the public and empower the community."/>
    <n v="2000"/>
    <n v="3211"/>
    <x v="1"/>
    <x v="0"/>
    <s v="USD"/>
    <n v="1480888483"/>
    <n v="1478292883"/>
    <b v="0"/>
    <n v="0"/>
    <b v="0"/>
    <x v="16"/>
    <n v="16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00000"/>
    <n v="15390"/>
    <x v="1"/>
    <x v="0"/>
    <s v="USD"/>
    <n v="1427328000"/>
    <n v="1423777043"/>
    <b v="0"/>
    <n v="0"/>
    <b v="0"/>
    <x v="16"/>
    <n v="15"/>
    <n v="0"/>
    <x v="5"/>
    <x v="16"/>
  </r>
  <r>
    <n v="1059"/>
    <s v="Voice Over Artist (Canceled)"/>
    <s v="Turning myself into a vocal artist."/>
    <n v="3000"/>
    <n v="20"/>
    <x v="1"/>
    <x v="0"/>
    <s v="USD"/>
    <n v="1426269456"/>
    <n v="1423681056"/>
    <b v="0"/>
    <n v="0"/>
    <b v="0"/>
    <x v="16"/>
    <n v="1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1332"/>
    <x v="1"/>
    <x v="0"/>
    <s v="USD"/>
    <n v="1429134893"/>
    <n v="1426542893"/>
    <b v="0"/>
    <n v="1"/>
    <b v="0"/>
    <x v="16"/>
    <n v="9"/>
    <n v="1332"/>
    <x v="5"/>
    <x v="16"/>
  </r>
  <r>
    <n v="1061"/>
    <s v="Chat Box 23 (Canceled)"/>
    <s v="T.O., Adi &amp; Mercedes discuss their point of views, women's issues &amp; Hollywood Hotties."/>
    <n v="5000"/>
    <n v="930"/>
    <x v="1"/>
    <x v="0"/>
    <s v="USD"/>
    <n v="1462150800"/>
    <n v="1456987108"/>
    <b v="0"/>
    <n v="0"/>
    <b v="0"/>
    <x v="16"/>
    <n v="19"/>
    <n v="0"/>
    <x v="5"/>
    <x v="16"/>
  </r>
  <r>
    <n v="1062"/>
    <s v="RETURNING AT A LATER DATE"/>
    <s v="SEE US ON PATREON www.badgirlartwork.com"/>
    <n v="1000"/>
    <n v="0"/>
    <x v="1"/>
    <x v="0"/>
    <s v="USD"/>
    <n v="1468351341"/>
    <n v="1467746541"/>
    <b v="0"/>
    <n v="4"/>
    <b v="0"/>
    <x v="16"/>
    <n v="0"/>
    <n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50000"/>
    <n v="1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20000"/>
    <n v="35307"/>
    <x v="2"/>
    <x v="0"/>
    <s v="USD"/>
    <n v="1373174903"/>
    <n v="1369286903"/>
    <b v="0"/>
    <n v="123"/>
    <b v="0"/>
    <x v="17"/>
    <n v="177"/>
    <n v="287.0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20000"/>
    <n v="490"/>
    <x v="2"/>
    <x v="2"/>
    <s v="AUD"/>
    <n v="1392800922"/>
    <n v="1390381722"/>
    <b v="0"/>
    <n v="5"/>
    <b v="0"/>
    <x v="17"/>
    <n v="2"/>
    <n v="98"/>
    <x v="6"/>
    <x v="17"/>
  </r>
  <r>
    <n v="1066"/>
    <s v="So I'm A Dark Lord"/>
    <s v="A parody of old school RPGs where you are a new Dark Lord on a quest to amass monsters and allies on your side."/>
    <n v="30000"/>
    <n v="73818.240000000005"/>
    <x v="2"/>
    <x v="0"/>
    <s v="USD"/>
    <n v="1375657582"/>
    <n v="1371769582"/>
    <b v="0"/>
    <n v="148"/>
    <b v="0"/>
    <x v="17"/>
    <n v="246"/>
    <n v="498.77"/>
    <x v="6"/>
    <x v="17"/>
  </r>
  <r>
    <n v="1067"/>
    <s v="Fate Fighters - The Ultimate Decision Maker"/>
    <s v="Canâ€™t make up your mind about something? Simply type in your two options and let the fighters of fate decide for you!"/>
    <n v="7000"/>
    <n v="0"/>
    <x v="2"/>
    <x v="0"/>
    <s v="USD"/>
    <n v="1387657931"/>
    <n v="1385065931"/>
    <b v="0"/>
    <n v="10"/>
    <b v="0"/>
    <x v="17"/>
    <n v="0"/>
    <n v="0"/>
    <x v="6"/>
    <x v="17"/>
  </r>
  <r>
    <n v="1068"/>
    <s v="The Quest To Save Hip Hop"/>
    <s v="THE QUEST TO SAVE HIP HOP is an old school beat em up st game that has a focus on old school hip hop and new age hip hop coming to pc."/>
    <n v="7777"/>
    <n v="11364"/>
    <x v="2"/>
    <x v="0"/>
    <s v="USD"/>
    <n v="1460274864"/>
    <n v="1457686464"/>
    <b v="0"/>
    <n v="4"/>
    <b v="0"/>
    <x v="17"/>
    <n v="146"/>
    <n v="2841"/>
    <x v="6"/>
    <x v="17"/>
  </r>
  <r>
    <n v="1069"/>
    <s v="Until The End (PC, Mac, and Linux)"/>
    <s v="A run-n-gun zombie survival game where you scavenge for items to make the night a little less scary."/>
    <n v="15000"/>
    <n v="205"/>
    <x v="2"/>
    <x v="0"/>
    <s v="USD"/>
    <n v="1385447459"/>
    <n v="1382679059"/>
    <b v="0"/>
    <n v="21"/>
    <b v="0"/>
    <x v="17"/>
    <n v="1"/>
    <n v="9.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2987"/>
    <n v="3318"/>
    <x v="2"/>
    <x v="0"/>
    <s v="USD"/>
    <n v="1349050622"/>
    <n v="1347322622"/>
    <b v="0"/>
    <n v="2"/>
    <b v="0"/>
    <x v="17"/>
    <n v="111"/>
    <n v="1659"/>
    <x v="6"/>
    <x v="17"/>
  </r>
  <r>
    <n v="1071"/>
    <s v="DJ's Bane"/>
    <s v="I'm making a game where you choose how you want to kill the DJ, so you yourself can decide what music will be played at the party."/>
    <n v="5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30000"/>
    <n v="30610"/>
    <x v="2"/>
    <x v="0"/>
    <s v="USD"/>
    <n v="1391630297"/>
    <n v="1389038297"/>
    <b v="0"/>
    <n v="4"/>
    <b v="0"/>
    <x v="17"/>
    <n v="102"/>
    <n v="7652.5"/>
    <x v="6"/>
    <x v="17"/>
  </r>
  <r>
    <n v="1073"/>
    <s v="Rainbow Ball to the Iphone"/>
    <s v="We want to bring our Game Rainbow Ball to the iphone and to do that we need a little help"/>
    <n v="133800"/>
    <n v="0"/>
    <x v="2"/>
    <x v="0"/>
    <s v="USD"/>
    <n v="1318806541"/>
    <n v="1316214541"/>
    <b v="0"/>
    <n v="1"/>
    <b v="0"/>
    <x v="17"/>
    <n v="0"/>
    <n v="0"/>
    <x v="6"/>
    <x v="17"/>
  </r>
  <r>
    <n v="1074"/>
    <s v="Kingdom Espionage"/>
    <s v="An ambitious multiplayer game set in fantastical medieval world where you must defend your castle while attacking others to gain ranks!"/>
    <n v="25000"/>
    <n v="25430.66"/>
    <x v="2"/>
    <x v="0"/>
    <s v="USD"/>
    <n v="1388808545"/>
    <n v="1386216545"/>
    <b v="0"/>
    <n v="30"/>
    <b v="0"/>
    <x v="17"/>
    <n v="102"/>
    <n v="847.69"/>
    <x v="6"/>
    <x v="17"/>
  </r>
  <r>
    <n v="1075"/>
    <s v="Towers Of The Apocalypse"/>
    <s v="Fully 3D, post Apocalyptic themed tower defense video game. New take on the genre."/>
    <n v="1000000"/>
    <n v="2"/>
    <x v="2"/>
    <x v="0"/>
    <s v="USD"/>
    <n v="1336340516"/>
    <n v="1333748516"/>
    <b v="0"/>
    <n v="3"/>
    <b v="0"/>
    <x v="17"/>
    <n v="0"/>
    <n v="0.67"/>
    <x v="6"/>
    <x v="17"/>
  </r>
  <r>
    <n v="1076"/>
    <s v="Kaptain Brawe 2: A Space Travesty"/>
    <s v="A comical point and click adventure by veteran team of Broken Sword and Monkey Island fame - Steve Ince and Bill Tiller"/>
    <n v="7500"/>
    <n v="31330"/>
    <x v="2"/>
    <x v="0"/>
    <s v="USD"/>
    <n v="1410426250"/>
    <n v="1405674250"/>
    <b v="0"/>
    <n v="975"/>
    <b v="0"/>
    <x v="17"/>
    <n v="418"/>
    <n v="32.130000000000003"/>
    <x v="6"/>
    <x v="17"/>
  </r>
  <r>
    <n v="1077"/>
    <s v="Legends of Callasia [Demo Available NOW!]"/>
    <s v="An epic strategy game of world conquest with simultaneous turn-based multiplayer gameplay and no hotseat waiting"/>
    <n v="10000"/>
    <n v="10000"/>
    <x v="2"/>
    <x v="0"/>
    <s v="USD"/>
    <n v="1452744011"/>
    <n v="1450152011"/>
    <b v="0"/>
    <n v="167"/>
    <b v="0"/>
    <x v="17"/>
    <n v="100"/>
    <n v="59.8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25000"/>
    <n v="0"/>
    <x v="2"/>
    <x v="0"/>
    <s v="USD"/>
    <n v="1311309721"/>
    <n v="1307421721"/>
    <b v="0"/>
    <n v="5"/>
    <b v="0"/>
    <x v="17"/>
    <n v="0"/>
    <n v="0"/>
    <x v="6"/>
    <x v="17"/>
  </r>
  <r>
    <n v="1079"/>
    <s v="Sirius Online, an indie Space MMO"/>
    <s v="Sirius Online is currently the work of two brothers striving to bring the Era of Freelancer back, adding dynamic markets and more."/>
    <n v="4000"/>
    <n v="10610"/>
    <x v="2"/>
    <x v="12"/>
    <s v="EUR"/>
    <n v="1463232936"/>
    <n v="1461072936"/>
    <b v="0"/>
    <n v="18"/>
    <b v="0"/>
    <x v="17"/>
    <n v="265"/>
    <n v="589.44000000000005"/>
    <x v="6"/>
    <x v="17"/>
  </r>
  <r>
    <n v="1080"/>
    <s v="Skullforge: The Hunt"/>
    <s v="A fantasy action RPG which follows an elven ex-slave on a journey of magic, revenge, intrigue, and deceit."/>
    <n v="7500"/>
    <n v="7520"/>
    <x v="2"/>
    <x v="0"/>
    <s v="USD"/>
    <n v="1399778333"/>
    <n v="1397186333"/>
    <b v="0"/>
    <n v="98"/>
    <b v="0"/>
    <x v="17"/>
    <n v="100"/>
    <n v="76.73"/>
    <x v="6"/>
    <x v="17"/>
  </r>
  <r>
    <n v="1081"/>
    <s v="The Creature"/>
    <s v="Finishing your last job before you retire until a disaster strikes the cargo ship can you survive The Creature?"/>
    <n v="25000"/>
    <n v="29209.78"/>
    <x v="2"/>
    <x v="0"/>
    <s v="USD"/>
    <n v="1422483292"/>
    <n v="1419891292"/>
    <b v="0"/>
    <n v="4"/>
    <b v="0"/>
    <x v="17"/>
    <n v="117"/>
    <n v="7302.45"/>
    <x v="6"/>
    <x v="17"/>
  </r>
  <r>
    <n v="1082"/>
    <s v="T-Fighter: Code Name M - Mobile Edition"/>
    <s v="Challenge your trivia skills in this action oriented game against several opponents across time."/>
    <n v="2800"/>
    <n v="3315"/>
    <x v="2"/>
    <x v="0"/>
    <s v="USD"/>
    <n v="1344635088"/>
    <n v="1342043088"/>
    <b v="0"/>
    <n v="3"/>
    <b v="0"/>
    <x v="17"/>
    <n v="118"/>
    <n v="1105"/>
    <x v="6"/>
    <x v="17"/>
  </r>
  <r>
    <n v="1083"/>
    <s v="Video Game Store That Can Beat Out Any Other"/>
    <s v="We want to take everything video game related people have seen since 1978 to now and turn it into the top gamer lounge in canada !"/>
    <n v="13000"/>
    <n v="20459"/>
    <x v="2"/>
    <x v="5"/>
    <s v="CAD"/>
    <n v="1406994583"/>
    <n v="1401810583"/>
    <b v="0"/>
    <n v="1"/>
    <b v="0"/>
    <x v="17"/>
    <n v="157"/>
    <n v="20459"/>
    <x v="6"/>
    <x v="17"/>
  </r>
  <r>
    <n v="1084"/>
    <s v="My own channel"/>
    <s v="I want to start my own channel for gaming"/>
    <n v="20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28000"/>
    <n v="11594"/>
    <x v="2"/>
    <x v="5"/>
    <s v="CAD"/>
    <n v="1457967975"/>
    <n v="1455379575"/>
    <b v="0"/>
    <n v="9"/>
    <b v="0"/>
    <x v="17"/>
    <n v="41"/>
    <n v="1288.22"/>
    <x v="6"/>
    <x v="17"/>
  </r>
  <r>
    <n v="1086"/>
    <s v="Cyber Universe Online"/>
    <s v="Humanity's future in the Galaxy"/>
    <n v="6000"/>
    <n v="6215"/>
    <x v="2"/>
    <x v="0"/>
    <s v="USD"/>
    <n v="1408913291"/>
    <n v="1406321291"/>
    <b v="0"/>
    <n v="2"/>
    <b v="0"/>
    <x v="17"/>
    <n v="104"/>
    <n v="3107.5"/>
    <x v="6"/>
    <x v="17"/>
  </r>
  <r>
    <n v="1087"/>
    <s v="Idle Gamers"/>
    <s v="Idle gamers are the group of gamers worth watching play video games. We have a back log of video ideas and want to entertain you."/>
    <n v="2500"/>
    <n v="20"/>
    <x v="2"/>
    <x v="0"/>
    <s v="USD"/>
    <n v="1402852087"/>
    <n v="1400260087"/>
    <b v="0"/>
    <n v="0"/>
    <b v="0"/>
    <x v="17"/>
    <n v="1"/>
    <n v="0"/>
    <x v="6"/>
    <x v="17"/>
  </r>
  <r>
    <n v="1088"/>
    <s v="Still Alive"/>
    <s v="A fresh twist on survival games. Intense, high-stakes 30 minute rounds for up to 10 players."/>
    <n v="150000"/>
    <n v="17155"/>
    <x v="2"/>
    <x v="0"/>
    <s v="USD"/>
    <n v="1398366667"/>
    <n v="1395774667"/>
    <b v="0"/>
    <n v="147"/>
    <b v="0"/>
    <x v="17"/>
    <n v="11"/>
    <n v="116.7"/>
    <x v="6"/>
    <x v="17"/>
  </r>
  <r>
    <n v="1089"/>
    <s v="Farabel"/>
    <s v="Farabel is a single player turn-based fantasy strategy game for Mac/PC/Linux"/>
    <n v="5000"/>
    <n v="5410"/>
    <x v="2"/>
    <x v="6"/>
    <s v="EUR"/>
    <n v="1435293175"/>
    <n v="1432701175"/>
    <b v="0"/>
    <n v="49"/>
    <b v="0"/>
    <x v="17"/>
    <n v="108"/>
    <n v="110.41"/>
    <x v="6"/>
    <x v="17"/>
  </r>
  <r>
    <n v="1090"/>
    <s v="Help Jumpy Punch Prosper!!"/>
    <s v="A sci-fi platformer game inspired by a certain blue hedgehog and Italian plumber. Jump, fight, dodge and sprint your way to victory."/>
    <n v="5000"/>
    <n v="5000"/>
    <x v="2"/>
    <x v="2"/>
    <s v="AUD"/>
    <n v="1432873653"/>
    <n v="1430281653"/>
    <b v="0"/>
    <n v="1"/>
    <b v="0"/>
    <x v="17"/>
    <n v="100"/>
    <n v="50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000"/>
    <n v="0"/>
    <x v="2"/>
    <x v="1"/>
    <s v="GBP"/>
    <n v="1460313672"/>
    <n v="1457725272"/>
    <b v="0"/>
    <n v="2"/>
    <b v="0"/>
    <x v="17"/>
    <n v="0"/>
    <n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39400"/>
    <n v="90"/>
    <x v="2"/>
    <x v="0"/>
    <s v="USD"/>
    <n v="1357432638"/>
    <n v="1354840638"/>
    <b v="0"/>
    <n v="7"/>
    <b v="0"/>
    <x v="17"/>
    <n v="0"/>
    <n v="1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2200"/>
    <n v="0"/>
    <x v="2"/>
    <x v="5"/>
    <s v="CAD"/>
    <n v="1455232937"/>
    <n v="1453936937"/>
    <b v="0"/>
    <n v="4"/>
    <b v="0"/>
    <x v="17"/>
    <n v="0"/>
    <n v="0"/>
    <x v="6"/>
    <x v="17"/>
  </r>
  <r>
    <n v="1094"/>
    <s v="Sprocket Junkie"/>
    <s v="An action racing game for iOS. Set in a steampunk world, players battle their way to the finish line on customizable rocket engines!"/>
    <n v="4000"/>
    <n v="6240"/>
    <x v="2"/>
    <x v="0"/>
    <s v="USD"/>
    <n v="1318180033"/>
    <n v="1315588033"/>
    <b v="0"/>
    <n v="27"/>
    <b v="0"/>
    <x v="17"/>
    <n v="156"/>
    <n v="231.11"/>
    <x v="6"/>
    <x v="17"/>
  </r>
  <r>
    <n v="1095"/>
    <s v="Project Snowstorm"/>
    <s v="MMORPG with Real-Time Pet Battles, Expansive 3D World and Ranked Individual &amp; Guild PvP arenas all on your mobile device!"/>
    <n v="35000"/>
    <n v="184133.01"/>
    <x v="2"/>
    <x v="0"/>
    <s v="USD"/>
    <n v="1377867220"/>
    <n v="1375275220"/>
    <b v="0"/>
    <n v="94"/>
    <b v="0"/>
    <x v="17"/>
    <n v="526"/>
    <n v="1958.8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4500"/>
    <n v="4522.22"/>
    <x v="2"/>
    <x v="0"/>
    <s v="USD"/>
    <n v="1412393400"/>
    <n v="1409747154"/>
    <b v="0"/>
    <n v="29"/>
    <b v="0"/>
    <x v="17"/>
    <n v="100"/>
    <n v="155.94"/>
    <x v="6"/>
    <x v="17"/>
  </r>
  <r>
    <n v="1097"/>
    <s v="Rabbly"/>
    <s v="Rabbly is action-adventure game. Is about a scientist going on an adventure, to find rare materials in another galaxy."/>
    <n v="22000"/>
    <n v="40357"/>
    <x v="2"/>
    <x v="0"/>
    <s v="USD"/>
    <n v="1393786877"/>
    <n v="1390330877"/>
    <b v="0"/>
    <n v="7"/>
    <b v="0"/>
    <x v="17"/>
    <n v="183"/>
    <n v="5765.29"/>
    <x v="6"/>
    <x v="17"/>
  </r>
  <r>
    <n v="1098"/>
    <s v="Kick, Punch... Fireball"/>
    <s v="Kick, Punch... Fireball is an FPS type arena game set inside the fantasy world."/>
    <n v="9500"/>
    <n v="9525"/>
    <x v="2"/>
    <x v="0"/>
    <s v="USD"/>
    <n v="1397413095"/>
    <n v="1394821095"/>
    <b v="0"/>
    <n v="22"/>
    <b v="0"/>
    <x v="17"/>
    <n v="100"/>
    <n v="432.95"/>
    <x v="6"/>
    <x v="17"/>
  </r>
  <r>
    <n v="1099"/>
    <s v="Xeno - A Sci-Fi FPS"/>
    <s v="Xeno is an FPS which combines all the best elements of old school and modern games to create a fresh and unique gameplay experience."/>
    <n v="90000"/>
    <n v="1305"/>
    <x v="2"/>
    <x v="1"/>
    <s v="GBP"/>
    <n v="1431547468"/>
    <n v="1428955468"/>
    <b v="0"/>
    <n v="1"/>
    <b v="0"/>
    <x v="17"/>
    <n v="1"/>
    <n v="1305"/>
    <x v="6"/>
    <x v="17"/>
  </r>
  <r>
    <n v="1100"/>
    <s v="Aeldengald Saga Book I"/>
    <s v="A retro style puzzle rpg with a dark story. Your decisions will influence the world and decide the outcome of the story."/>
    <n v="50000"/>
    <n v="995"/>
    <x v="2"/>
    <x v="12"/>
    <s v="EUR"/>
    <n v="1455417571"/>
    <n v="1452825571"/>
    <b v="0"/>
    <n v="10"/>
    <b v="0"/>
    <x v="17"/>
    <n v="2"/>
    <n v="99.5"/>
    <x v="6"/>
    <x v="17"/>
  </r>
  <r>
    <n v="1101"/>
    <s v="Strain Wars"/>
    <s v="Different strains of marijuana leafs battling to the death to see which one is the top strain."/>
    <n v="12500"/>
    <n v="40280"/>
    <x v="2"/>
    <x v="0"/>
    <s v="USD"/>
    <n v="1468519920"/>
    <n v="1466188338"/>
    <b v="0"/>
    <n v="6"/>
    <b v="0"/>
    <x v="17"/>
    <n v="322"/>
    <n v="6713.33"/>
    <x v="6"/>
    <x v="17"/>
  </r>
  <r>
    <n v="1102"/>
    <s v="Runers"/>
    <s v="Runers is a top-down rogue-like shooter where as you advance you create more powerful spells and fight fierce monsters and bosses."/>
    <n v="2100"/>
    <n v="2690"/>
    <x v="2"/>
    <x v="0"/>
    <s v="USD"/>
    <n v="1386568740"/>
    <n v="1383095125"/>
    <b v="0"/>
    <n v="24"/>
    <b v="0"/>
    <x v="17"/>
    <n v="128"/>
    <n v="112.08"/>
    <x v="6"/>
    <x v="17"/>
  </r>
  <r>
    <n v="1103"/>
    <s v="The Morgue"/>
    <s v="&quot;I go to work... I classify the bodies and store them accordingly... Sometimes I here noises... Other times is see her..."/>
    <n v="5000"/>
    <n v="5330"/>
    <x v="2"/>
    <x v="0"/>
    <s v="USD"/>
    <n v="1466227190"/>
    <n v="1461043190"/>
    <b v="0"/>
    <n v="15"/>
    <b v="0"/>
    <x v="17"/>
    <n v="107"/>
    <n v="355.33"/>
    <x v="6"/>
    <x v="17"/>
  </r>
  <r>
    <n v="1104"/>
    <s v="Street Heroes - A Facebook Beat 'em Up"/>
    <s v="Street Heroes is a retro 2D side-scrolling multiplayer beat 'em up for Facebook that brings classic arcade fun to a social platform"/>
    <n v="25000"/>
    <n v="27600.2"/>
    <x v="2"/>
    <x v="1"/>
    <s v="GBP"/>
    <n v="1402480221"/>
    <n v="1399888221"/>
    <b v="0"/>
    <n v="37"/>
    <b v="0"/>
    <x v="17"/>
    <n v="110"/>
    <n v="745.95"/>
    <x v="6"/>
    <x v="17"/>
  </r>
  <r>
    <n v="1105"/>
    <s v="Nightmare Zombies"/>
    <s v="Nightmare Zombies is the first Oculus Rift Only immersive zombie simulator in the Post-Apocalypse urban environment of New York City."/>
    <n v="55000"/>
    <n v="210171"/>
    <x v="2"/>
    <x v="0"/>
    <s v="USD"/>
    <n v="1395627327"/>
    <n v="1393038927"/>
    <b v="0"/>
    <n v="20"/>
    <b v="0"/>
    <x v="17"/>
    <n v="382"/>
    <n v="10508.55"/>
    <x v="6"/>
    <x v="17"/>
  </r>
  <r>
    <n v="1106"/>
    <s v="Backyard Zombies"/>
    <s v="Collect coins and save civilians while you blast your way through tons of zombies! Unlock new characters and levels!"/>
    <n v="4336"/>
    <n v="0"/>
    <x v="2"/>
    <x v="0"/>
    <s v="USD"/>
    <n v="1333557975"/>
    <n v="1330969575"/>
    <b v="0"/>
    <n v="7"/>
    <b v="0"/>
    <x v="17"/>
    <n v="0"/>
    <n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3200"/>
    <n v="3210"/>
    <x v="2"/>
    <x v="0"/>
    <s v="USD"/>
    <n v="1406148024"/>
    <n v="1403556024"/>
    <b v="0"/>
    <n v="0"/>
    <b v="0"/>
    <x v="17"/>
    <n v="100"/>
    <n v="0"/>
    <x v="6"/>
    <x v="17"/>
  </r>
  <r>
    <n v="1108"/>
    <s v="Urbania: Create the future"/>
    <s v="Environmental awareness using social games where players are challenged to pursue sustainable development in the city of the future."/>
    <n v="5000"/>
    <n v="9425.23"/>
    <x v="2"/>
    <x v="0"/>
    <s v="USD"/>
    <n v="1334326635"/>
    <n v="1329146235"/>
    <b v="0"/>
    <n v="21"/>
    <b v="0"/>
    <x v="17"/>
    <n v="189"/>
    <n v="448.8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3292"/>
    <x v="2"/>
    <x v="0"/>
    <s v="USD"/>
    <n v="1479495790"/>
    <n v="1476900190"/>
    <b v="0"/>
    <n v="3"/>
    <b v="0"/>
    <x v="17"/>
    <n v="110"/>
    <n v="1097.33"/>
    <x v="6"/>
    <x v="17"/>
  </r>
  <r>
    <n v="1110"/>
    <s v="PSI - Role Playing Game"/>
    <s v="PSI is a game about a group of people dealing with the effects of Nightmares becoming reality, life will never be the same."/>
    <n v="20000"/>
    <n v="20070"/>
    <x v="2"/>
    <x v="0"/>
    <s v="USD"/>
    <n v="1354919022"/>
    <n v="1352327022"/>
    <b v="0"/>
    <n v="11"/>
    <b v="0"/>
    <x v="17"/>
    <n v="100"/>
    <n v="1824.55"/>
    <x v="6"/>
    <x v="17"/>
  </r>
  <r>
    <n v="1111"/>
    <s v="Funding HyperLight Studios"/>
    <s v="We are bringing a new gaming experience to the field. One that will connect a community of people and servers from around the world."/>
    <n v="9000"/>
    <n v="240"/>
    <x v="2"/>
    <x v="0"/>
    <s v="USD"/>
    <n v="1452228790"/>
    <n v="1449636790"/>
    <b v="0"/>
    <n v="1"/>
    <b v="0"/>
    <x v="17"/>
    <n v="3"/>
    <n v="240"/>
    <x v="6"/>
    <x v="17"/>
  </r>
  <r>
    <n v="1112"/>
    <s v="Johnny Rocketfingers: Violent Point &amp; Click Adventure!"/>
    <s v="Tarantino-esque Adventure Game on Steroids Inspired by LucasArts, Gritty Action Movies and 1940's Animation"/>
    <n v="25000"/>
    <n v="34660"/>
    <x v="2"/>
    <x v="0"/>
    <s v="USD"/>
    <n v="1421656200"/>
    <n v="1416507211"/>
    <b v="0"/>
    <n v="312"/>
    <b v="0"/>
    <x v="17"/>
    <n v="139"/>
    <n v="111.09"/>
    <x v="6"/>
    <x v="17"/>
  </r>
  <r>
    <n v="1113"/>
    <s v="A YouTube Gaming Channel"/>
    <s v="A start up YouTube PC Gaming channel named ''Jeansie''. Comprised of witty banter and slightly above average  gaming skills :)"/>
    <n v="250"/>
    <n v="2"/>
    <x v="2"/>
    <x v="1"/>
    <s v="GBP"/>
    <n v="1408058820"/>
    <n v="1405466820"/>
    <b v="0"/>
    <n v="1"/>
    <b v="0"/>
    <x v="17"/>
    <n v="1"/>
    <n v="2"/>
    <x v="6"/>
    <x v="17"/>
  </r>
  <r>
    <n v="1114"/>
    <s v="TeleRide"/>
    <s v="SciFi racing game for Android &amp; iOS platforms. Player gets a unique weapon which introduces an additional dimension to the competition."/>
    <n v="2000"/>
    <n v="2041"/>
    <x v="2"/>
    <x v="1"/>
    <s v="GBP"/>
    <n v="1381306687"/>
    <n v="1378714687"/>
    <b v="0"/>
    <n v="3"/>
    <b v="0"/>
    <x v="17"/>
    <n v="102"/>
    <n v="680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3000"/>
    <n v="15435.55"/>
    <x v="2"/>
    <x v="0"/>
    <s v="USD"/>
    <n v="1459352495"/>
    <n v="1456764095"/>
    <b v="0"/>
    <n v="4"/>
    <b v="0"/>
    <x v="17"/>
    <n v="119"/>
    <n v="3858.89"/>
    <x v="6"/>
    <x v="17"/>
  </r>
  <r>
    <n v="1116"/>
    <s v="Quest Remnants of Chaos"/>
    <s v="A medieval, post apocolyptic, Online, MMORPG. Class morphing, character customization game."/>
    <n v="60000"/>
    <n v="176420"/>
    <x v="2"/>
    <x v="0"/>
    <s v="USD"/>
    <n v="1339273208"/>
    <n v="1334089208"/>
    <b v="0"/>
    <n v="10"/>
    <b v="0"/>
    <x v="17"/>
    <n v="294"/>
    <n v="17642"/>
    <x v="6"/>
    <x v="17"/>
  </r>
  <r>
    <n v="1117"/>
    <s v="Medieval Village"/>
    <s v="Experience the Medieval in your own village. Increase your village into a city and walk through the streets."/>
    <n v="110000"/>
    <n v="3"/>
    <x v="2"/>
    <x v="12"/>
    <s v="EUR"/>
    <n v="1451053313"/>
    <n v="1448461313"/>
    <b v="0"/>
    <n v="8"/>
    <b v="0"/>
    <x v="17"/>
    <n v="0"/>
    <n v="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100"/>
    <n v="1125"/>
    <x v="2"/>
    <x v="2"/>
    <s v="AUD"/>
    <n v="1396666779"/>
    <n v="1394078379"/>
    <b v="0"/>
    <n v="3"/>
    <b v="0"/>
    <x v="17"/>
    <n v="102"/>
    <n v="37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201"/>
    <x v="2"/>
    <x v="0"/>
    <s v="USD"/>
    <n v="1396810864"/>
    <n v="1395687664"/>
    <b v="0"/>
    <n v="1"/>
    <b v="0"/>
    <x v="17"/>
    <n v="10"/>
    <n v="201"/>
    <x v="6"/>
    <x v="17"/>
  </r>
  <r>
    <n v="1120"/>
    <s v="PlanEt Ninjahwah"/>
    <s v="Planet Ninjahwah is a highly anticipated futuristic action adventure game that will blow your mind!!"/>
    <n v="5000"/>
    <n v="8711.52"/>
    <x v="2"/>
    <x v="0"/>
    <s v="USD"/>
    <n v="1319835400"/>
    <n v="1315947400"/>
    <b v="0"/>
    <n v="0"/>
    <b v="0"/>
    <x v="17"/>
    <n v="174"/>
    <n v="0"/>
    <x v="6"/>
    <x v="17"/>
  </r>
  <r>
    <n v="1121"/>
    <s v="Pwincess"/>
    <s v="An action packed, side scrolling, platform jumping, laser shooting ADVENTURE that will be fun for everyone."/>
    <n v="8000"/>
    <n v="110353.65"/>
    <x v="2"/>
    <x v="0"/>
    <s v="USD"/>
    <n v="1457904316"/>
    <n v="1455315916"/>
    <b v="0"/>
    <n v="5"/>
    <b v="0"/>
    <x v="17"/>
    <n v="1379"/>
    <n v="22070.73"/>
    <x v="6"/>
    <x v="17"/>
  </r>
  <r>
    <n v="1122"/>
    <s v="Funny Monsters (Mobile Game)"/>
    <s v="Mobile game featuring lots of funny little monsters on the run from their mad creator. Lots of gameplay elements will keep user bussy."/>
    <n v="7500"/>
    <n v="668"/>
    <x v="2"/>
    <x v="1"/>
    <s v="GBP"/>
    <n v="1369932825"/>
    <n v="1368723225"/>
    <b v="0"/>
    <n v="0"/>
    <b v="0"/>
    <x v="17"/>
    <n v="9"/>
    <n v="0"/>
    <x v="6"/>
    <x v="17"/>
  </r>
  <r>
    <n v="1123"/>
    <s v="Droplets"/>
    <s v="Fast paced mobile game where you control a rain drop by tilting your screen. Absorb other rain drops to go faster, but avoid clouds."/>
    <n v="12000"/>
    <n v="1293"/>
    <x v="2"/>
    <x v="0"/>
    <s v="USD"/>
    <n v="1397910848"/>
    <n v="1395318848"/>
    <b v="0"/>
    <n v="3"/>
    <b v="0"/>
    <x v="17"/>
    <n v="11"/>
    <n v="43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35000"/>
    <n v="35275.64"/>
    <x v="2"/>
    <x v="0"/>
    <s v="USD"/>
    <n v="1430409651"/>
    <n v="1427817651"/>
    <b v="0"/>
    <n v="7"/>
    <b v="0"/>
    <x v="18"/>
    <n v="101"/>
    <n v="5039.38"/>
    <x v="6"/>
    <x v="18"/>
  </r>
  <r>
    <n v="1125"/>
    <s v="Ultimate Supremacy"/>
    <s v="Ultimate Supremacy will be the ultimate in mobile gaming, if you love fighting and strategy games, you will love Ultimate Supremacy."/>
    <n v="2000"/>
    <n v="437"/>
    <x v="2"/>
    <x v="1"/>
    <s v="GBP"/>
    <n v="1443193130"/>
    <n v="1438009130"/>
    <b v="0"/>
    <n v="0"/>
    <b v="0"/>
    <x v="18"/>
    <n v="22"/>
    <n v="0"/>
    <x v="6"/>
    <x v="18"/>
  </r>
  <r>
    <n v="1126"/>
    <s v="GAMING TO LEARN"/>
    <s v="Imagine a science class where the teacher walks in a says &quot;Take out your cell phone and play a game.&quot;"/>
    <n v="5000"/>
    <n v="90"/>
    <x v="2"/>
    <x v="0"/>
    <s v="USD"/>
    <n v="1468482694"/>
    <n v="1465890694"/>
    <b v="0"/>
    <n v="2"/>
    <b v="0"/>
    <x v="18"/>
    <n v="2"/>
    <n v="45"/>
    <x v="6"/>
    <x v="18"/>
  </r>
  <r>
    <n v="1127"/>
    <s v="ABRAcaPOCUS!!"/>
    <s v="A fast-paced, creepy/cute mobile puzzle game where you draw series of magic symbols to summon &amp; collect demons, monsters, gods, &amp; myths"/>
    <n v="30000"/>
    <n v="13296"/>
    <x v="2"/>
    <x v="0"/>
    <s v="USD"/>
    <n v="1416000600"/>
    <n v="1413318600"/>
    <b v="0"/>
    <n v="23"/>
    <b v="0"/>
    <x v="18"/>
    <n v="44"/>
    <n v="578.09"/>
    <x v="6"/>
    <x v="18"/>
  </r>
  <r>
    <n v="1128"/>
    <s v="Flying Turds"/>
    <s v="#havingfunFTW"/>
    <n v="250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6000"/>
    <n v="7015"/>
    <x v="2"/>
    <x v="0"/>
    <s v="USD"/>
    <n v="1465107693"/>
    <n v="1462515693"/>
    <b v="0"/>
    <n v="2"/>
    <b v="0"/>
    <x v="18"/>
    <n v="117"/>
    <n v="3507.5"/>
    <x v="6"/>
    <x v="18"/>
  </r>
  <r>
    <n v="1130"/>
    <s v="Terror Interceptor Mobile Video Game"/>
    <s v="A modernized version of the classic aerial combat arcade game 1942.  Use real fighter jets to take down terrorists on a global scale."/>
    <n v="900"/>
    <n v="1290"/>
    <x v="2"/>
    <x v="0"/>
    <s v="USD"/>
    <n v="1416963300"/>
    <n v="1411775700"/>
    <b v="0"/>
    <n v="3"/>
    <b v="0"/>
    <x v="18"/>
    <n v="143"/>
    <n v="430"/>
    <x v="6"/>
    <x v="18"/>
  </r>
  <r>
    <n v="1131"/>
    <s v="Hot Potato - The App"/>
    <s v="Don't drop it like it's hot..Hot Potato is a battle between friends. Compete to keep Mr Potato off the ground. Who will drop him first?"/>
    <n v="15000"/>
    <n v="15335"/>
    <x v="2"/>
    <x v="2"/>
    <s v="AUD"/>
    <n v="1450993668"/>
    <n v="1448401668"/>
    <b v="0"/>
    <n v="0"/>
    <b v="0"/>
    <x v="18"/>
    <n v="102"/>
    <n v="0"/>
    <x v="6"/>
    <x v="18"/>
  </r>
  <r>
    <n v="1132"/>
    <s v="One"/>
    <s v="One is a simple mobile game about exploring the connections between all living things. Featuring hand-painted art."/>
    <n v="3000"/>
    <n v="3485"/>
    <x v="2"/>
    <x v="5"/>
    <s v="CAD"/>
    <n v="1483238771"/>
    <n v="1480646771"/>
    <b v="0"/>
    <n v="13"/>
    <b v="0"/>
    <x v="18"/>
    <n v="116"/>
    <n v="268.08"/>
    <x v="6"/>
    <x v="18"/>
  </r>
  <r>
    <n v="1133"/>
    <s v="Ping"/>
    <s v="Ping is a simple game currently in the design process, where the player lives off of the power of their connection to the internet."/>
    <n v="10000"/>
    <n v="467"/>
    <x v="2"/>
    <x v="1"/>
    <s v="GBP"/>
    <n v="1406799981"/>
    <n v="1404207981"/>
    <b v="0"/>
    <n v="1"/>
    <b v="0"/>
    <x v="18"/>
    <n v="5"/>
    <n v="467"/>
    <x v="6"/>
    <x v="18"/>
  </r>
  <r>
    <n v="1134"/>
    <s v="New Mario Bro's style game!"/>
    <s v="We are creating a new Mario Bro's style game called KFK:Original. It's challenging, fun and totally awesome!!!"/>
    <n v="8400"/>
    <n v="8750"/>
    <x v="2"/>
    <x v="2"/>
    <s v="AUD"/>
    <n v="1417235580"/>
    <n v="1416034228"/>
    <b v="0"/>
    <n v="1"/>
    <b v="0"/>
    <x v="18"/>
    <n v="104"/>
    <n v="8750"/>
    <x v="6"/>
    <x v="18"/>
  </r>
  <r>
    <n v="1135"/>
    <s v="Trumperama"/>
    <s v="&quot;Trumperama&quot; ist ein Jump 'n' Run Spiel im 8-Bit Stil fÃ¼r Android._x000a_Donald Trump gewinnt die Wahlen und muss gestoppt werden!"/>
    <n v="1500"/>
    <n v="3"/>
    <x v="2"/>
    <x v="12"/>
    <s v="EUR"/>
    <n v="1470527094"/>
    <n v="1467935094"/>
    <b v="0"/>
    <n v="1"/>
    <b v="0"/>
    <x v="18"/>
    <n v="0"/>
    <n v="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000"/>
    <n v="1082.5"/>
    <x v="2"/>
    <x v="6"/>
    <s v="EUR"/>
    <n v="1450541229"/>
    <n v="1447949229"/>
    <b v="0"/>
    <n v="6"/>
    <b v="0"/>
    <x v="18"/>
    <n v="108"/>
    <n v="180.4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10017"/>
    <x v="2"/>
    <x v="0"/>
    <s v="USD"/>
    <n v="1461440421"/>
    <n v="1458848421"/>
    <b v="0"/>
    <n v="39"/>
    <b v="0"/>
    <x v="18"/>
    <n v="200"/>
    <n v="256.850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9000"/>
    <n v="13228"/>
    <x v="2"/>
    <x v="0"/>
    <s v="USD"/>
    <n v="1485035131"/>
    <n v="1483307131"/>
    <b v="0"/>
    <n v="4"/>
    <b v="0"/>
    <x v="18"/>
    <n v="147"/>
    <n v="3307"/>
    <x v="6"/>
    <x v="18"/>
  </r>
  <r>
    <n v="1139"/>
    <s v="Soulwalker"/>
    <s v="Take control of the Void and bend it to your will as you perfect your strategy and amass your deck. The light gathers, your power grows"/>
    <n v="2500"/>
    <n v="2608"/>
    <x v="2"/>
    <x v="0"/>
    <s v="USD"/>
    <n v="1420100426"/>
    <n v="1417508426"/>
    <b v="0"/>
    <n v="1"/>
    <b v="0"/>
    <x v="18"/>
    <n v="104"/>
    <n v="2608"/>
    <x v="6"/>
    <x v="18"/>
  </r>
  <r>
    <n v="1140"/>
    <s v="Medieval Empire by Bear Games"/>
    <s v="We are creating the next epic Massive Multiplayer Online-Real Time Strategy game and we want you to be a part of it!"/>
    <n v="675"/>
    <n v="1218"/>
    <x v="2"/>
    <x v="1"/>
    <s v="GBP"/>
    <n v="1438859121"/>
    <n v="1436267121"/>
    <b v="0"/>
    <n v="0"/>
    <b v="0"/>
    <x v="18"/>
    <n v="180"/>
    <n v="0"/>
    <x v="6"/>
    <x v="18"/>
  </r>
  <r>
    <n v="1141"/>
    <s v="Arena Z - Zombie Survival"/>
    <s v="I think this will be a great game!"/>
    <n v="52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3000"/>
    <n v="926"/>
    <x v="2"/>
    <x v="0"/>
    <s v="USD"/>
    <n v="1424131727"/>
    <n v="1421539727"/>
    <b v="0"/>
    <n v="0"/>
    <b v="0"/>
    <x v="18"/>
    <n v="31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7066"/>
    <x v="2"/>
    <x v="0"/>
    <s v="USD"/>
    <n v="1450327126"/>
    <n v="1447735126"/>
    <b v="0"/>
    <n v="8"/>
    <b v="0"/>
    <x v="18"/>
    <n v="114"/>
    <n v="2133.25"/>
    <x v="6"/>
    <x v="18"/>
  </r>
  <r>
    <n v="1144"/>
    <s v="We Need Your Help to Finish Our BBQ Food Truck"/>
    <s v="We need your help to finish our food truck. We are building a BBQ Food Truck to serve competition style BBQ."/>
    <n v="10000"/>
    <n v="3060"/>
    <x v="2"/>
    <x v="0"/>
    <s v="USD"/>
    <n v="1430281320"/>
    <n v="1427689320"/>
    <b v="0"/>
    <n v="0"/>
    <b v="0"/>
    <x v="19"/>
    <n v="31"/>
    <n v="0"/>
    <x v="7"/>
    <x v="19"/>
  </r>
  <r>
    <n v="1145"/>
    <s v="A FORK IN THE ROAD food truck"/>
    <s v="Emphasizing locally and responsibly raised ingredients, serving delicious food! I need your help."/>
    <n v="8000"/>
    <n v="32616"/>
    <x v="2"/>
    <x v="0"/>
    <s v="USD"/>
    <n v="1412272592"/>
    <n v="1407088592"/>
    <b v="0"/>
    <n v="1"/>
    <b v="0"/>
    <x v="19"/>
    <n v="408"/>
    <n v="32616"/>
    <x v="7"/>
    <x v="19"/>
  </r>
  <r>
    <n v="1146"/>
    <s v="Sleepy PIg Barbecue: Auburn's First BBQ Food Truck"/>
    <s v="Bringing the flavor of competition BBQ to small town Auburn with the ease of a big city food truck."/>
    <n v="1500"/>
    <n v="2056.66"/>
    <x v="2"/>
    <x v="0"/>
    <s v="USD"/>
    <n v="1399071173"/>
    <n v="1395787973"/>
    <b v="0"/>
    <n v="12"/>
    <b v="0"/>
    <x v="19"/>
    <n v="137"/>
    <n v="171.39"/>
    <x v="7"/>
    <x v="19"/>
  </r>
  <r>
    <n v="1147"/>
    <s v="baked pugtato"/>
    <s v="amazing gourmet baked potato truck with variable options for everyone, its always been my dream, help me make it come true :)."/>
    <n v="8400"/>
    <n v="8685"/>
    <x v="2"/>
    <x v="5"/>
    <s v="CAD"/>
    <n v="1413760783"/>
    <n v="1408576783"/>
    <b v="0"/>
    <n v="0"/>
    <b v="0"/>
    <x v="19"/>
    <n v="103"/>
    <n v="0"/>
    <x v="7"/>
    <x v="19"/>
  </r>
  <r>
    <n v="1148"/>
    <s v="Warren's / Adilyn's Rollin' Bistro"/>
    <s v="New local (Louisville, KY.) food truck with a refreshing spin on rolling kitchens."/>
    <n v="5000"/>
    <n v="5295"/>
    <x v="2"/>
    <x v="0"/>
    <s v="USD"/>
    <n v="1480568781"/>
    <n v="1477973181"/>
    <b v="0"/>
    <n v="3"/>
    <b v="0"/>
    <x v="19"/>
    <n v="106"/>
    <n v="1765"/>
    <x v="7"/>
    <x v="19"/>
  </r>
  <r>
    <n v="1149"/>
    <s v="The Floridian Food Truck"/>
    <s v="Bringing culturally diverse Floridian cuisine to the people!"/>
    <n v="13000"/>
    <n v="19931"/>
    <x v="2"/>
    <x v="0"/>
    <s v="USD"/>
    <n v="1466096566"/>
    <n v="1463504566"/>
    <b v="0"/>
    <n v="2"/>
    <b v="0"/>
    <x v="19"/>
    <n v="153"/>
    <n v="9965.5"/>
    <x v="7"/>
    <x v="19"/>
  </r>
  <r>
    <n v="1150"/>
    <s v="Chef Po's Food Truck"/>
    <s v="Bringing delicious authentic and fusion Taiwanese Food to the West Coast."/>
    <n v="750"/>
    <n v="252"/>
    <x v="2"/>
    <x v="0"/>
    <s v="USD"/>
    <n v="1452293675"/>
    <n v="1447109675"/>
    <b v="0"/>
    <n v="6"/>
    <b v="0"/>
    <x v="19"/>
    <n v="3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7500"/>
    <n v="8666"/>
    <x v="2"/>
    <x v="0"/>
    <s v="USD"/>
    <n v="1441592863"/>
    <n v="1439000863"/>
    <b v="0"/>
    <n v="0"/>
    <b v="0"/>
    <x v="19"/>
    <n v="116"/>
    <n v="0"/>
    <x v="7"/>
    <x v="19"/>
  </r>
  <r>
    <n v="1152"/>
    <s v="Peruvian King Food Truck"/>
    <s v="Peruvian food truck with an LA twist."/>
    <n v="462000"/>
    <n v="6019"/>
    <x v="2"/>
    <x v="0"/>
    <s v="USD"/>
    <n v="1431709312"/>
    <n v="1429117312"/>
    <b v="0"/>
    <n v="15"/>
    <b v="0"/>
    <x v="19"/>
    <n v="1"/>
    <n v="401.27"/>
    <x v="7"/>
    <x v="19"/>
  </r>
  <r>
    <n v="1153"/>
    <s v="The Cold Spot Mobile Trailer"/>
    <s v="A mobile concession trailer for snow cones, ice cream, smoothies and more"/>
    <n v="1500"/>
    <n v="2630"/>
    <x v="2"/>
    <x v="0"/>
    <s v="USD"/>
    <n v="1434647305"/>
    <n v="1432055305"/>
    <b v="0"/>
    <n v="1"/>
    <b v="0"/>
    <x v="19"/>
    <n v="175"/>
    <n v="2630"/>
    <x v="7"/>
    <x v="19"/>
  </r>
  <r>
    <n v="1154"/>
    <s v="Food Truck Funding"/>
    <s v="We're about to launch our first ever food truck to share our amazing food and we need your help! Be a part of our truck!"/>
    <n v="3000"/>
    <n v="1398"/>
    <x v="2"/>
    <x v="0"/>
    <s v="USD"/>
    <n v="1441507006"/>
    <n v="1438915006"/>
    <b v="0"/>
    <n v="3"/>
    <b v="0"/>
    <x v="19"/>
    <n v="47"/>
    <n v="466"/>
    <x v="7"/>
    <x v="19"/>
  </r>
  <r>
    <n v="1155"/>
    <s v="Mobile Coffee Cart with a Purpose"/>
    <s v="I am on a mission to offer as many people as I can a great healthy coffee, tea, and snacks by using healthy products and ingredients."/>
    <n v="8300"/>
    <n v="9170"/>
    <x v="2"/>
    <x v="0"/>
    <s v="USD"/>
    <n v="1408040408"/>
    <n v="1405448408"/>
    <b v="0"/>
    <n v="8"/>
    <b v="0"/>
    <x v="19"/>
    <n v="110"/>
    <n v="1146.25"/>
    <x v="7"/>
    <x v="19"/>
  </r>
  <r>
    <n v="1156"/>
    <s v="Harley Hawg Dogs, Inc"/>
    <s v="A Food Truck featuring Deep Fried Natural Casing Beef/Pork mix Hot Dogs, New York Style Rippers. Also serving Fresh Cut Fries."/>
    <n v="2000"/>
    <n v="2193"/>
    <x v="2"/>
    <x v="0"/>
    <s v="USD"/>
    <n v="1424742162"/>
    <n v="1422150162"/>
    <b v="0"/>
    <n v="0"/>
    <b v="0"/>
    <x v="19"/>
    <n v="11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500"/>
    <n v="3385"/>
    <x v="2"/>
    <x v="0"/>
    <s v="USD"/>
    <n v="1417795480"/>
    <n v="1412607880"/>
    <b v="0"/>
    <n v="3"/>
    <b v="0"/>
    <x v="19"/>
    <n v="226"/>
    <n v="1128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2500"/>
    <n v="2500"/>
    <x v="2"/>
    <x v="0"/>
    <s v="USD"/>
    <n v="1418091128"/>
    <n v="1415499128"/>
    <b v="0"/>
    <n v="3"/>
    <b v="0"/>
    <x v="19"/>
    <n v="100"/>
    <n v="833.33"/>
    <x v="7"/>
    <x v="19"/>
  </r>
  <r>
    <n v="1159"/>
    <s v="Skewed Up Food Truck"/>
    <s v="Skewed Up food truck is my dream and need help getting it started, presenting some to the bank for my loan, spice up logo, etc."/>
    <n v="2000"/>
    <n v="2287"/>
    <x v="2"/>
    <x v="0"/>
    <s v="USD"/>
    <n v="1435679100"/>
    <n v="1433006765"/>
    <b v="0"/>
    <n v="0"/>
    <b v="0"/>
    <x v="19"/>
    <n v="114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0000"/>
    <n v="11621"/>
    <x v="2"/>
    <x v="0"/>
    <s v="USD"/>
    <n v="1427510586"/>
    <n v="1424922186"/>
    <b v="0"/>
    <n v="19"/>
    <b v="0"/>
    <x v="19"/>
    <n v="116"/>
    <n v="611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5800"/>
    <n v="6155"/>
    <x v="2"/>
    <x v="0"/>
    <s v="USD"/>
    <n v="1432047989"/>
    <n v="1430233589"/>
    <b v="0"/>
    <n v="0"/>
    <b v="0"/>
    <x v="19"/>
    <n v="106"/>
    <n v="0"/>
    <x v="7"/>
    <x v="19"/>
  </r>
  <r>
    <n v="1162"/>
    <s v="Super Natural Kooking"/>
    <s v="Solar Powered, Recycled Fryer Oil for Truck Fuel, Locally Grown Organic &amp; Hormone Free Foods, Pop-up Bands, Private Party and Functions"/>
    <n v="20000"/>
    <n v="26438"/>
    <x v="2"/>
    <x v="0"/>
    <s v="USD"/>
    <n v="1411662264"/>
    <n v="1408983864"/>
    <b v="0"/>
    <n v="2"/>
    <b v="0"/>
    <x v="19"/>
    <n v="132"/>
    <n v="132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250"/>
    <n v="1940"/>
    <x v="2"/>
    <x v="0"/>
    <s v="USD"/>
    <n v="1407604920"/>
    <n v="1405012920"/>
    <b v="0"/>
    <n v="0"/>
    <b v="0"/>
    <x v="19"/>
    <n v="155"/>
    <n v="0"/>
    <x v="7"/>
    <x v="19"/>
  </r>
  <r>
    <n v="1164"/>
    <s v="Bayou Classic BBQ"/>
    <s v="Bayou Classic BBQ will be  Mansura,LA _x000a_newest and best mobile food truck_x000a_serving delicious BBQ Georgia style slow_x000a_smoke BBQ!"/>
    <n v="3200"/>
    <n v="3205"/>
    <x v="2"/>
    <x v="0"/>
    <s v="USD"/>
    <n v="1466270582"/>
    <n v="1463678582"/>
    <b v="0"/>
    <n v="0"/>
    <b v="0"/>
    <x v="19"/>
    <n v="10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3500"/>
    <n v="3514"/>
    <x v="2"/>
    <x v="0"/>
    <s v="USD"/>
    <n v="1404623330"/>
    <n v="1401685730"/>
    <b v="0"/>
    <n v="25"/>
    <b v="0"/>
    <x v="19"/>
    <n v="100"/>
    <n v="140.5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4000"/>
    <n v="5456"/>
    <x v="2"/>
    <x v="0"/>
    <s v="USD"/>
    <n v="1435291200"/>
    <n v="1432640342"/>
    <b v="0"/>
    <n v="8"/>
    <b v="0"/>
    <x v="19"/>
    <n v="136"/>
    <n v="682"/>
    <x v="7"/>
    <x v="19"/>
  </r>
  <r>
    <n v="1167"/>
    <s v="Empanada Express Food Truck"/>
    <s v="A mobile food truck serving up a Latino-inspired fusion cuisine using fresh, local, &amp; organic ingredients!"/>
    <n v="20000"/>
    <n v="27197.22"/>
    <x v="2"/>
    <x v="0"/>
    <s v="USD"/>
    <n v="1410543495"/>
    <n v="1407865095"/>
    <b v="0"/>
    <n v="16"/>
    <b v="0"/>
    <x v="19"/>
    <n v="136"/>
    <n v="1699.83"/>
    <x v="7"/>
    <x v="19"/>
  </r>
  <r>
    <n v="1168"/>
    <s v="SiMpLy FreSH fOoD TrUck"/>
    <s v="Simply fresh farm to table on wheels working close with local farms to ensure the highest of quality of product ."/>
    <n v="3400"/>
    <n v="6215.56"/>
    <x v="2"/>
    <x v="0"/>
    <s v="USD"/>
    <n v="1474507065"/>
    <n v="1471915065"/>
    <b v="0"/>
    <n v="3"/>
    <b v="0"/>
    <x v="19"/>
    <n v="183"/>
    <n v="2071.85"/>
    <x v="7"/>
    <x v="19"/>
  </r>
  <r>
    <n v="1169"/>
    <s v="FREE Shuttle Service in Downtown Los Angeles"/>
    <s v="Our service provides door-to-door shuttle transportation in Downtown Los Angeles. FREE to passengers - driver tip appreciated."/>
    <n v="3000"/>
    <n v="3275"/>
    <x v="2"/>
    <x v="0"/>
    <s v="USD"/>
    <n v="1424593763"/>
    <n v="1422001763"/>
    <b v="0"/>
    <n v="3"/>
    <b v="0"/>
    <x v="19"/>
    <n v="109"/>
    <n v="1091.67"/>
    <x v="7"/>
    <x v="19"/>
  </r>
  <r>
    <n v="1170"/>
    <s v="Its A Rib Thing"/>
    <s v="They are sweet, sticky and incredibly addictive. People are left with a huge smile and a full stomach but still ask for more!!!"/>
    <n v="9000"/>
    <n v="9110"/>
    <x v="2"/>
    <x v="1"/>
    <s v="GBP"/>
    <n v="1433021171"/>
    <n v="1430429171"/>
    <b v="0"/>
    <n v="2"/>
    <b v="0"/>
    <x v="19"/>
    <n v="101"/>
    <n v="4555"/>
    <x v="7"/>
    <x v="19"/>
  </r>
  <r>
    <n v="1171"/>
    <s v="The Mean Green Purple Machine"/>
    <s v="Tulsa's first true biodiesel, alternative energy powered food truck! Oh yeah, and delicious food!"/>
    <n v="8000"/>
    <n v="8832.49"/>
    <x v="2"/>
    <x v="0"/>
    <s v="USD"/>
    <n v="1415909927"/>
    <n v="1414351127"/>
    <b v="0"/>
    <n v="1"/>
    <b v="0"/>
    <x v="19"/>
    <n v="110"/>
    <n v="8832.49"/>
    <x v="7"/>
    <x v="19"/>
  </r>
  <r>
    <n v="1172"/>
    <s v="let your dayz take you to the dogs."/>
    <s v="Bringing YOUR favorite dog recipes to the streets."/>
    <n v="3000"/>
    <n v="3017"/>
    <x v="2"/>
    <x v="0"/>
    <s v="USD"/>
    <n v="1408551752"/>
    <n v="1405959752"/>
    <b v="0"/>
    <n v="0"/>
    <b v="0"/>
    <x v="19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20000"/>
    <n v="56618"/>
    <x v="2"/>
    <x v="0"/>
    <s v="USD"/>
    <n v="1438576057"/>
    <n v="1435552057"/>
    <b v="0"/>
    <n v="1"/>
    <b v="0"/>
    <x v="19"/>
    <n v="283"/>
    <n v="56618"/>
    <x v="7"/>
    <x v="19"/>
  </r>
  <r>
    <n v="1174"/>
    <s v="Give The Black Burro a Stable Stable"/>
    <s v="Help me purchase a parking space to be the Burro's permanant home, I need your help to raise $15,000!"/>
    <n v="4500"/>
    <n v="5398.99"/>
    <x v="2"/>
    <x v="0"/>
    <s v="USD"/>
    <n v="1462738327"/>
    <n v="1460146327"/>
    <b v="0"/>
    <n v="19"/>
    <b v="0"/>
    <x v="19"/>
    <n v="120"/>
    <n v="284.16000000000003"/>
    <x v="7"/>
    <x v="19"/>
  </r>
  <r>
    <n v="1175"/>
    <s v="Bad To The Cone Food Service ATX"/>
    <s v="&quot;Create-Your-Cone&quot;. Freshly made waffle cones stuffed with your choice of yummy ingredients, or frozen yogurt!"/>
    <n v="7000"/>
    <n v="7383.01"/>
    <x v="2"/>
    <x v="0"/>
    <s v="USD"/>
    <n v="1436981339"/>
    <n v="1434389339"/>
    <b v="0"/>
    <n v="9"/>
    <b v="0"/>
    <x v="19"/>
    <n v="105"/>
    <n v="820.33"/>
    <x v="7"/>
    <x v="19"/>
  </r>
  <r>
    <n v="1176"/>
    <s v="Mirlin's Sushi"/>
    <s v="Mirlins Sushi!_x000a_Find us on Facebook!_x000a_(Gives backers a voice, and a direct link to us! No kickstarter disappearing act here!)"/>
    <n v="71500"/>
    <n v="79173"/>
    <x v="2"/>
    <x v="2"/>
    <s v="AUD"/>
    <n v="1488805200"/>
    <n v="1484094498"/>
    <b v="0"/>
    <n v="1"/>
    <b v="0"/>
    <x v="19"/>
    <n v="111"/>
    <n v="79173"/>
    <x v="7"/>
    <x v="19"/>
  </r>
  <r>
    <n v="1177"/>
    <s v="Funnel Cakes come to the UK!"/>
    <s v="Its CRAZY the UK is still in the dark about funnel cakes! We want to convert a trailer and show the country what they've been missing!"/>
    <n v="14440"/>
    <n v="2030"/>
    <x v="2"/>
    <x v="1"/>
    <s v="GBP"/>
    <n v="1413388296"/>
    <n v="1410796296"/>
    <b v="0"/>
    <n v="0"/>
    <b v="0"/>
    <x v="19"/>
    <n v="1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30000"/>
    <n v="30608.59"/>
    <x v="2"/>
    <x v="0"/>
    <s v="USD"/>
    <n v="1408225452"/>
    <n v="1405633452"/>
    <b v="0"/>
    <n v="1"/>
    <b v="0"/>
    <x v="19"/>
    <n v="102"/>
    <n v="30608.59"/>
    <x v="7"/>
    <x v="19"/>
  </r>
  <r>
    <n v="1179"/>
    <s v="El Camion Roja"/>
    <s v="Mexican Style Food Truck, run by a Red Seal Chef, in a town with NO MEXICAN FOOD! That is a culinary emergency situation!"/>
    <n v="23000"/>
    <n v="27675"/>
    <x v="2"/>
    <x v="5"/>
    <s v="CAD"/>
    <n v="1446052627"/>
    <n v="1443460627"/>
    <b v="0"/>
    <n v="5"/>
    <b v="0"/>
    <x v="19"/>
    <n v="120"/>
    <n v="5535"/>
    <x v="7"/>
    <x v="19"/>
  </r>
  <r>
    <n v="1180"/>
    <s v="Hogzilla S.O.W. (Squeals On Wheels) A Veteran Owned Company"/>
    <s v="We would like to start a military-themed food truck to serve the Battle Creek/Kalamazoo area."/>
    <n v="18000"/>
    <n v="21410"/>
    <x v="2"/>
    <x v="0"/>
    <s v="USD"/>
    <n v="1403983314"/>
    <n v="1400786514"/>
    <b v="0"/>
    <n v="85"/>
    <b v="0"/>
    <x v="19"/>
    <n v="119"/>
    <n v="251.88"/>
    <x v="7"/>
    <x v="19"/>
  </r>
  <r>
    <n v="1181"/>
    <s v="Gringo Loco Tacos Food Truck"/>
    <s v="Bringing the best tacos to the streets of Chicago!"/>
    <n v="1000"/>
    <n v="18671"/>
    <x v="2"/>
    <x v="0"/>
    <s v="USD"/>
    <n v="1425197321"/>
    <n v="1422605321"/>
    <b v="0"/>
    <n v="3"/>
    <b v="0"/>
    <x v="19"/>
    <n v="1867"/>
    <n v="6223.67"/>
    <x v="7"/>
    <x v="19"/>
  </r>
  <r>
    <n v="1182"/>
    <s v="J &amp; D Rolling Smoke BBQ expansion"/>
    <s v="Two  years ago this business was started to help a local non-profit.  We have since expanded and provide jobs in our small community."/>
    <n v="60000"/>
    <n v="2"/>
    <x v="2"/>
    <x v="0"/>
    <s v="USD"/>
    <n v="1484239320"/>
    <n v="1482609088"/>
    <b v="0"/>
    <n v="4"/>
    <b v="0"/>
    <x v="19"/>
    <n v="0"/>
    <n v="0.5"/>
    <x v="7"/>
    <x v="19"/>
  </r>
  <r>
    <n v="1183"/>
    <s v="Freshie's Donuts Food Trailer"/>
    <s v="Help Freshie keep her dream alive by pledging to get a donut truck! She will be able to do events as well as cater to the community"/>
    <n v="93500"/>
    <n v="250"/>
    <x v="2"/>
    <x v="0"/>
    <s v="USD"/>
    <n v="1478059140"/>
    <n v="1476391223"/>
    <b v="0"/>
    <n v="3"/>
    <b v="0"/>
    <x v="19"/>
    <n v="0"/>
    <n v="83.33"/>
    <x v="7"/>
    <x v="19"/>
  </r>
  <r>
    <n v="1184"/>
    <s v="2016/2017 Cyclocross Album"/>
    <s v="This coffee table album is the chronicle of the 2016/2017 cyclocross season, the latest edition of the renowned cyclephotos books."/>
    <n v="8000"/>
    <n v="8230"/>
    <x v="0"/>
    <x v="1"/>
    <s v="GBP"/>
    <n v="1486391011"/>
    <n v="1483712611"/>
    <b v="0"/>
    <n v="375"/>
    <b v="1"/>
    <x v="20"/>
    <n v="103"/>
    <n v="21.95"/>
    <x v="8"/>
    <x v="20"/>
  </r>
  <r>
    <n v="1185"/>
    <s v="Katrina  Reflections"/>
    <s v="A photo exhibition and book showcasing images and stories of our time in New Orleans, commemorating Katrinaâ€™s ten year anniversary."/>
    <n v="4500"/>
    <n v="4935"/>
    <x v="0"/>
    <x v="0"/>
    <s v="USD"/>
    <n v="1433736000"/>
    <n v="1430945149"/>
    <b v="0"/>
    <n v="111"/>
    <b v="1"/>
    <x v="20"/>
    <n v="110"/>
    <n v="44.4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4000"/>
    <n v="2540"/>
    <x v="0"/>
    <x v="1"/>
    <s v="GBP"/>
    <n v="1433198520"/>
    <n v="1430340195"/>
    <b v="0"/>
    <n v="123"/>
    <b v="1"/>
    <x v="20"/>
    <n v="18"/>
    <n v="20.65"/>
    <x v="8"/>
    <x v="20"/>
  </r>
  <r>
    <n v="1187"/>
    <s v="&quot;SUNDANCERS: The Men of Utah&quot;"/>
    <s v="A gorgeous monograph of sensual imagery featuring the men of Utah, shot against the incredible expanses of land they call their own."/>
    <n v="3000"/>
    <n v="3002"/>
    <x v="0"/>
    <x v="0"/>
    <s v="USD"/>
    <n v="1431885600"/>
    <n v="1429133323"/>
    <b v="0"/>
    <n v="70"/>
    <b v="1"/>
    <x v="20"/>
    <n v="100"/>
    <n v="42.89"/>
    <x v="8"/>
    <x v="20"/>
  </r>
  <r>
    <n v="1188"/>
    <s v="Because Dance."/>
    <s v="A photobook of young dancers and their inspiring stories, photographed in beautiful and unique locations."/>
    <n v="6000"/>
    <n v="195"/>
    <x v="0"/>
    <x v="5"/>
    <s v="CAD"/>
    <n v="1482943740"/>
    <n v="1481129340"/>
    <b v="0"/>
    <n v="85"/>
    <b v="1"/>
    <x v="20"/>
    <n v="3"/>
    <n v="2.29"/>
    <x v="8"/>
    <x v="20"/>
  </r>
  <r>
    <n v="1189"/>
    <s v="Road Ramblers"/>
    <s v="A couple of experienced road trippers setting out for the big one. Six months traveling in a converted bus with a book at the end."/>
    <n v="3000"/>
    <n v="3045"/>
    <x v="0"/>
    <x v="0"/>
    <s v="USD"/>
    <n v="1467242995"/>
    <n v="1465428595"/>
    <b v="0"/>
    <n v="86"/>
    <b v="1"/>
    <x v="20"/>
    <n v="102"/>
    <n v="35.409999999999997"/>
    <x v="8"/>
    <x v="20"/>
  </r>
  <r>
    <n v="1190"/>
    <s v="The Reality Of Chronic Illness - The Book"/>
    <s v="A pairing of self portraiture and writing to shed light on the reality of life with chronic illness."/>
    <n v="11000"/>
    <n v="0"/>
    <x v="0"/>
    <x v="0"/>
    <s v="USD"/>
    <n v="1409500725"/>
    <n v="1406908725"/>
    <b v="0"/>
    <n v="13"/>
    <b v="1"/>
    <x v="20"/>
    <n v="0"/>
    <n v="0"/>
    <x v="8"/>
    <x v="20"/>
  </r>
  <r>
    <n v="1191"/>
    <s v="Good Morning Japan"/>
    <s v="A photo journal capturing 30 days of sweetness in Kyoto, Tokyo, and more. Join me to see the cutest &amp; prettiest images of Japan :)"/>
    <n v="3255"/>
    <n v="397"/>
    <x v="0"/>
    <x v="0"/>
    <s v="USD"/>
    <n v="1458480560"/>
    <n v="1455892160"/>
    <b v="0"/>
    <n v="33"/>
    <b v="1"/>
    <x v="20"/>
    <n v="12"/>
    <n v="12.03"/>
    <x v="8"/>
    <x v="20"/>
  </r>
  <r>
    <n v="1192"/>
    <s v="Other Worlds - A Make 100 Project"/>
    <s v="A macro landscape photography art book &amp; limited edition prints. A Make 100 project."/>
    <n v="575"/>
    <n v="0"/>
    <x v="0"/>
    <x v="1"/>
    <s v="GBP"/>
    <n v="1486814978"/>
    <n v="1484222978"/>
    <b v="0"/>
    <n v="15"/>
    <b v="1"/>
    <x v="20"/>
    <n v="0"/>
    <n v="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7200"/>
    <n v="8136.01"/>
    <x v="0"/>
    <x v="0"/>
    <s v="USD"/>
    <n v="1460223453"/>
    <n v="1455043053"/>
    <b v="0"/>
    <n v="273"/>
    <b v="1"/>
    <x v="20"/>
    <n v="113"/>
    <n v="29.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25000"/>
    <n v="4940"/>
    <x v="0"/>
    <x v="17"/>
    <s v="EUR"/>
    <n v="1428493379"/>
    <n v="1425901379"/>
    <b v="0"/>
    <n v="714"/>
    <b v="1"/>
    <x v="20"/>
    <n v="20"/>
    <n v="6.92"/>
    <x v="8"/>
    <x v="20"/>
  </r>
  <r>
    <n v="1195"/>
    <s v="CALAMITA/Ã€ project"/>
    <s v="CALAMITA/Ã€ is a tool for investigating the contemporary Vajont and the topic of catastrophes in general._x000a_Â«CHE IDDIO CE LA MANDI BUONAÂ»"/>
    <n v="3400"/>
    <n v="4050"/>
    <x v="0"/>
    <x v="13"/>
    <s v="EUR"/>
    <n v="1450602000"/>
    <n v="1445415653"/>
    <b v="0"/>
    <n v="170"/>
    <b v="1"/>
    <x v="20"/>
    <n v="119"/>
    <n v="23.82"/>
    <x v="8"/>
    <x v="20"/>
  </r>
  <r>
    <n v="1196"/>
    <s v="NAKED IBIZA - A Large Scale Photography Book by Dylan Rosser"/>
    <s v="A book of male nudes photographed on location in Ibiza over the last 4 years."/>
    <n v="5000"/>
    <n v="5135"/>
    <x v="0"/>
    <x v="1"/>
    <s v="GBP"/>
    <n v="1450467539"/>
    <n v="1447875539"/>
    <b v="0"/>
    <n v="512"/>
    <b v="1"/>
    <x v="20"/>
    <n v="103"/>
    <n v="10.02999999999999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5000"/>
    <n v="6000"/>
    <x v="0"/>
    <x v="0"/>
    <s v="USD"/>
    <n v="1465797540"/>
    <n v="1463155034"/>
    <b v="0"/>
    <n v="314"/>
    <b v="1"/>
    <x v="20"/>
    <n v="120"/>
    <n v="19.1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10000"/>
    <n v="879"/>
    <x v="0"/>
    <x v="0"/>
    <s v="USD"/>
    <n v="1451530800"/>
    <n v="1448463086"/>
    <b v="0"/>
    <n v="167"/>
    <b v="1"/>
    <x v="20"/>
    <n v="1"/>
    <n v="5.2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300"/>
    <n v="385"/>
    <x v="0"/>
    <x v="1"/>
    <s v="GBP"/>
    <n v="1436380200"/>
    <n v="1433615400"/>
    <b v="0"/>
    <n v="9"/>
    <b v="1"/>
    <x v="20"/>
    <n v="128"/>
    <n v="42.78"/>
    <x v="8"/>
    <x v="20"/>
  </r>
  <r>
    <n v="1200"/>
    <s v="Modern Nomads"/>
    <s v="Modern Nomads Journal is an 88 page magazine style publication containing photo stories about Somalis in the Horn of Africa."/>
    <n v="1100"/>
    <n v="1185"/>
    <x v="0"/>
    <x v="0"/>
    <s v="USD"/>
    <n v="1429183656"/>
    <n v="1427369256"/>
    <b v="0"/>
    <n v="103"/>
    <b v="1"/>
    <x v="20"/>
    <n v="108"/>
    <n v="11.5"/>
    <x v="8"/>
    <x v="20"/>
  </r>
  <r>
    <n v="1201"/>
    <s v="Invisible People of Belarus"/>
    <s v="Documentary book about the lives of disabled people and Chernobyl victims living in governmental institutions called Internats"/>
    <n v="2000"/>
    <n v="2110"/>
    <x v="0"/>
    <x v="1"/>
    <s v="GBP"/>
    <n v="1468593246"/>
    <n v="1466001246"/>
    <b v="0"/>
    <n v="111"/>
    <b v="1"/>
    <x v="20"/>
    <n v="106"/>
    <n v="19.01000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0000"/>
    <n v="10501"/>
    <x v="0"/>
    <x v="2"/>
    <s v="AUD"/>
    <n v="1435388154"/>
    <n v="1432796154"/>
    <b v="0"/>
    <n v="271"/>
    <b v="1"/>
    <x v="20"/>
    <n v="105"/>
    <n v="38.75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"/>
    <n v="6039"/>
    <x v="0"/>
    <x v="0"/>
    <s v="USD"/>
    <n v="1433083527"/>
    <n v="1430491527"/>
    <b v="0"/>
    <n v="101"/>
    <b v="1"/>
    <x v="20"/>
    <n v="503"/>
    <n v="59.79"/>
    <x v="8"/>
    <x v="20"/>
  </r>
  <r>
    <n v="1204"/>
    <s v="Miles From Los Angeles - A Photo Book of the Western U.S."/>
    <s v="A fine art book capturing the beauty of nature in the Western United States by landscape photographer Cheyne Walls."/>
    <n v="5000"/>
    <n v="5025"/>
    <x v="0"/>
    <x v="0"/>
    <s v="USD"/>
    <n v="1449205200"/>
    <n v="1445363833"/>
    <b v="0"/>
    <n v="57"/>
    <b v="1"/>
    <x v="20"/>
    <n v="101"/>
    <n v="88.16"/>
    <x v="8"/>
    <x v="20"/>
  </r>
  <r>
    <n v="1205"/>
    <s v="Afro-Iran:Â The Unknown Minority"/>
    <s v="A photo book by photographer Mahdi Ehsaei depicting the little known minority of Afro-Iranians in South Iran in fascinating portraits."/>
    <n v="5000"/>
    <n v="5012.25"/>
    <x v="0"/>
    <x v="12"/>
    <s v="EUR"/>
    <n v="1434197351"/>
    <n v="1431605351"/>
    <b v="0"/>
    <n v="62"/>
    <b v="1"/>
    <x v="20"/>
    <n v="100"/>
    <n v="80.8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0"/>
    <n v="1"/>
    <x v="0"/>
    <x v="15"/>
    <s v="EUR"/>
    <n v="1489238940"/>
    <n v="1486406253"/>
    <b v="0"/>
    <n v="32"/>
    <b v="1"/>
    <x v="20"/>
    <n v="0"/>
    <n v="0.03"/>
    <x v="8"/>
    <x v="20"/>
  </r>
  <r>
    <n v="1207"/>
    <s v="ITALIANA"/>
    <s v="A humanistic photo book about ancestral &amp; post-modern Italy."/>
    <n v="5000"/>
    <n v="6053"/>
    <x v="0"/>
    <x v="13"/>
    <s v="EUR"/>
    <n v="1459418400"/>
    <n v="1456827573"/>
    <b v="0"/>
    <n v="141"/>
    <b v="1"/>
    <x v="20"/>
    <n v="121"/>
    <n v="42.93"/>
    <x v="8"/>
    <x v="20"/>
  </r>
  <r>
    <n v="1208"/>
    <s v="Into The Great White Sands"/>
    <s v="Help me complete the photography and publish a fine art book on White Sands National Monument, a uniquely significant place."/>
    <n v="9800"/>
    <n v="4066"/>
    <x v="0"/>
    <x v="0"/>
    <s v="USD"/>
    <n v="1458835264"/>
    <n v="1456246864"/>
    <b v="0"/>
    <n v="75"/>
    <b v="1"/>
    <x v="20"/>
    <n v="41"/>
    <n v="54.2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100"/>
    <n v="2119.9899999999998"/>
    <x v="0"/>
    <x v="0"/>
    <s v="USD"/>
    <n v="1488053905"/>
    <n v="1485461905"/>
    <b v="0"/>
    <n v="46"/>
    <b v="1"/>
    <x v="20"/>
    <n v="101"/>
    <n v="46.09"/>
    <x v="8"/>
    <x v="20"/>
  </r>
  <r>
    <n v="1210"/>
    <s v="Det Andra GÃ¶teborg"/>
    <s v="En fotobok om livet i det enda andra GÃ¶teborg i vÃ¤rlden"/>
    <n v="90000"/>
    <n v="8077"/>
    <x v="0"/>
    <x v="11"/>
    <s v="SEK"/>
    <n v="1433106000"/>
    <n v="1431124572"/>
    <b v="0"/>
    <n v="103"/>
    <b v="1"/>
    <x v="20"/>
    <n v="9"/>
    <n v="78.42"/>
    <x v="8"/>
    <x v="20"/>
  </r>
  <r>
    <n v="1211"/>
    <s v="500 Views of Japan"/>
    <s v="From 2010 to 2015, I took over 15 000 photos in Japan. Here's 500 of them. Landscape, city view, people and so much more!"/>
    <n v="3000"/>
    <n v="7"/>
    <x v="0"/>
    <x v="5"/>
    <s v="CAD"/>
    <n v="1465505261"/>
    <n v="1464209261"/>
    <b v="0"/>
    <n v="6"/>
    <b v="1"/>
    <x v="20"/>
    <n v="0"/>
    <n v="1.17"/>
    <x v="8"/>
    <x v="20"/>
  </r>
  <r>
    <n v="1212"/>
    <s v="Faces of Yoga: A Coffee Table Photo Book"/>
    <s v="Faces of Yoga is a series of uncomfortable photos of people in strange positions. The photo book will be ready for the holiday season!"/>
    <n v="8500"/>
    <n v="350"/>
    <x v="0"/>
    <x v="0"/>
    <s v="USD"/>
    <n v="1448586000"/>
    <n v="1447195695"/>
    <b v="0"/>
    <n v="83"/>
    <b v="1"/>
    <x v="20"/>
    <n v="4"/>
    <n v="4.2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5000"/>
    <n v="2249"/>
    <x v="0"/>
    <x v="1"/>
    <s v="GBP"/>
    <n v="1485886100"/>
    <n v="1482862100"/>
    <b v="0"/>
    <n v="108"/>
    <b v="1"/>
    <x v="20"/>
    <n v="15"/>
    <n v="20.8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450"/>
    <n v="180"/>
    <x v="0"/>
    <x v="0"/>
    <s v="USD"/>
    <n v="1433880605"/>
    <n v="1428696605"/>
    <b v="0"/>
    <n v="25"/>
    <b v="1"/>
    <x v="20"/>
    <n v="40"/>
    <n v="7.2"/>
    <x v="8"/>
    <x v="20"/>
  </r>
  <r>
    <n v="1215"/>
    <s v="ShootTokyo: The Book"/>
    <s v="A photography book that brings you on a journey through Tokyo and beyond.   This is a collection of my best images from ShootTokyo."/>
    <n v="20000"/>
    <n v="1910"/>
    <x v="0"/>
    <x v="0"/>
    <s v="USD"/>
    <n v="1401487756"/>
    <n v="1398895756"/>
    <b v="0"/>
    <n v="549"/>
    <b v="1"/>
    <x v="20"/>
    <n v="10"/>
    <n v="3.48"/>
    <x v="8"/>
    <x v="20"/>
  </r>
  <r>
    <n v="1216"/>
    <s v="In Training: a book of Bonsai photographs"/>
    <s v="A fine art photography book taking a new look at the art of bonsai."/>
    <n v="4000"/>
    <n v="5100"/>
    <x v="0"/>
    <x v="0"/>
    <s v="USD"/>
    <n v="1443826980"/>
    <n v="1441032457"/>
    <b v="0"/>
    <n v="222"/>
    <b v="1"/>
    <x v="20"/>
    <n v="128"/>
    <n v="22.9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500"/>
    <n v="10680"/>
    <x v="0"/>
    <x v="0"/>
    <s v="USD"/>
    <n v="1468524340"/>
    <n v="1465932340"/>
    <b v="0"/>
    <n v="183"/>
    <b v="1"/>
    <x v="20"/>
    <n v="427"/>
    <n v="58.36"/>
    <x v="8"/>
    <x v="20"/>
  </r>
  <r>
    <n v="1218"/>
    <s v="The Alaska Range"/>
    <s v="The Mountaineers Books and I, Carl Battreall, have teamed up to create the first photography book of the legendary Alaska Range."/>
    <n v="3000"/>
    <n v="3048"/>
    <x v="0"/>
    <x v="0"/>
    <s v="USD"/>
    <n v="1446346800"/>
    <n v="1443714800"/>
    <b v="0"/>
    <n v="89"/>
    <b v="1"/>
    <x v="20"/>
    <n v="102"/>
    <n v="34.25"/>
    <x v="8"/>
    <x v="20"/>
  </r>
  <r>
    <n v="1219"/>
    <s v="The Box"/>
    <s v="The Box is a fine art book of Ron Amato's innovative and seductive photography project."/>
    <n v="5555.55"/>
    <n v="6041.55"/>
    <x v="0"/>
    <x v="0"/>
    <s v="USD"/>
    <n v="1476961513"/>
    <n v="1474369513"/>
    <b v="0"/>
    <n v="253"/>
    <b v="1"/>
    <x v="20"/>
    <n v="109"/>
    <n v="23.88"/>
    <x v="8"/>
    <x v="20"/>
  </r>
  <r>
    <n v="1220"/>
    <s v="All The People"/>
    <s v="A beautiful photo art book of portraits and conversations with people that may expand your idea of gender."/>
    <n v="3500"/>
    <n v="5599"/>
    <x v="0"/>
    <x v="12"/>
    <s v="EUR"/>
    <n v="1440515112"/>
    <n v="1437923112"/>
    <b v="0"/>
    <n v="140"/>
    <b v="1"/>
    <x v="20"/>
    <n v="160"/>
    <n v="39.9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5000"/>
    <n v="212"/>
    <x v="0"/>
    <x v="1"/>
    <s v="GBP"/>
    <n v="1480809600"/>
    <n v="1478431488"/>
    <b v="0"/>
    <n v="103"/>
    <b v="1"/>
    <x v="20"/>
    <n v="4"/>
    <n v="2.06"/>
    <x v="8"/>
    <x v="20"/>
  </r>
  <r>
    <n v="1222"/>
    <s v="Project Pilgrim"/>
    <s v="Project Pilgrim is my effort to work towards normalizing mental health."/>
    <n v="25000"/>
    <n v="1072"/>
    <x v="0"/>
    <x v="5"/>
    <s v="CAD"/>
    <n v="1459483200"/>
    <n v="1456852647"/>
    <b v="0"/>
    <n v="138"/>
    <b v="1"/>
    <x v="20"/>
    <n v="4"/>
    <n v="7.77"/>
    <x v="8"/>
    <x v="20"/>
  </r>
  <r>
    <n v="1223"/>
    <s v="YOSEMITE PEOPLE"/>
    <s v="A photography book focusing on the people rather than the nature at Yosemite National Park."/>
    <n v="5800"/>
    <n v="6628"/>
    <x v="0"/>
    <x v="0"/>
    <s v="USD"/>
    <n v="1478754909"/>
    <n v="1476159309"/>
    <b v="0"/>
    <n v="191"/>
    <b v="1"/>
    <x v="20"/>
    <n v="114"/>
    <n v="34.700000000000003"/>
    <x v="8"/>
    <x v="20"/>
  </r>
  <r>
    <n v="1224"/>
    <s v="&quot;I Dreamed Last Night&quot; Album (Canceled)"/>
    <s v="Modern Celtic influenced CD.  Help me finish what I started before the stroke."/>
    <n v="3500"/>
    <n v="5410"/>
    <x v="1"/>
    <x v="0"/>
    <s v="USD"/>
    <n v="1402060302"/>
    <n v="1396876302"/>
    <b v="0"/>
    <n v="18"/>
    <b v="0"/>
    <x v="21"/>
    <n v="155"/>
    <n v="300.56"/>
    <x v="4"/>
    <x v="21"/>
  </r>
  <r>
    <n v="1225"/>
    <s v="Cesar Chavez's First Music Album (Canceled)"/>
    <s v="My first music album is a collection of 9 songs honoring Mexico's prolific composer, Jose Alfredo Jimenez with my artistic vision."/>
    <n v="500"/>
    <n v="500"/>
    <x v="1"/>
    <x v="0"/>
    <s v="USD"/>
    <n v="1382478278"/>
    <n v="1377294278"/>
    <b v="0"/>
    <n v="3"/>
    <b v="0"/>
    <x v="21"/>
    <n v="100"/>
    <n v="166.67"/>
    <x v="4"/>
    <x v="21"/>
  </r>
  <r>
    <n v="1226"/>
    <s v="Pavlo is Filming  a PBS Concert Special (Canceled)"/>
    <s v="Pavlo will be independently filming his second full length PBS Special and DVD in May with director George Veras"/>
    <n v="20000"/>
    <n v="20919.25"/>
    <x v="1"/>
    <x v="0"/>
    <s v="USD"/>
    <n v="1398042000"/>
    <n v="1395089981"/>
    <b v="0"/>
    <n v="40"/>
    <b v="0"/>
    <x v="21"/>
    <n v="105"/>
    <n v="522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500"/>
    <n v="85"/>
    <x v="1"/>
    <x v="0"/>
    <s v="USD"/>
    <n v="1407394800"/>
    <n v="1404770616"/>
    <b v="0"/>
    <n v="0"/>
    <b v="0"/>
    <x v="21"/>
    <n v="6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500"/>
    <n v="1500"/>
    <x v="1"/>
    <x v="0"/>
    <s v="USD"/>
    <n v="1317231008"/>
    <n v="1312047008"/>
    <b v="0"/>
    <n v="24"/>
    <b v="0"/>
    <x v="21"/>
    <n v="100"/>
    <n v="6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3500"/>
    <n v="400"/>
    <x v="1"/>
    <x v="0"/>
    <s v="USD"/>
    <n v="1334592000"/>
    <n v="1331982127"/>
    <b v="0"/>
    <n v="1"/>
    <b v="0"/>
    <x v="21"/>
    <n v="11"/>
    <n v="4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80000"/>
    <n v="168829.14"/>
    <x v="1"/>
    <x v="0"/>
    <s v="USD"/>
    <n v="1298589630"/>
    <n v="1295997630"/>
    <b v="0"/>
    <n v="0"/>
    <b v="0"/>
    <x v="21"/>
    <n v="21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0"/>
    <n v="1217"/>
    <x v="1"/>
    <x v="0"/>
    <s v="USD"/>
    <n v="1440723600"/>
    <n v="1436394968"/>
    <b v="0"/>
    <n v="0"/>
    <b v="0"/>
    <x v="21"/>
    <n v="2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50"/>
    <n v="1328"/>
    <x v="1"/>
    <x v="0"/>
    <s v="USD"/>
    <n v="1381090870"/>
    <n v="1377030070"/>
    <b v="0"/>
    <n v="1"/>
    <b v="0"/>
    <x v="21"/>
    <n v="106"/>
    <n v="132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500"/>
    <n v="5"/>
    <x v="1"/>
    <x v="0"/>
    <s v="USD"/>
    <n v="1329864374"/>
    <n v="1328049974"/>
    <b v="0"/>
    <n v="6"/>
    <b v="0"/>
    <x v="21"/>
    <n v="1"/>
    <n v="0.83"/>
    <x v="4"/>
    <x v="21"/>
  </r>
  <r>
    <n v="1234"/>
    <s v="Lionstar International Tour 2015 (Canceled)"/>
    <s v="We have been offered shows all over the world, to reach places and people with our music, for the experience of just doing it!"/>
    <n v="13000"/>
    <n v="18083"/>
    <x v="1"/>
    <x v="1"/>
    <s v="GBP"/>
    <n v="1422903342"/>
    <n v="1420311342"/>
    <b v="0"/>
    <n v="0"/>
    <b v="0"/>
    <x v="21"/>
    <n v="13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2000"/>
    <n v="2569"/>
    <x v="1"/>
    <x v="0"/>
    <s v="USD"/>
    <n v="1387077299"/>
    <n v="1383621299"/>
    <b v="0"/>
    <n v="6"/>
    <b v="0"/>
    <x v="21"/>
    <n v="128"/>
    <n v="428.17"/>
    <x v="4"/>
    <x v="21"/>
  </r>
  <r>
    <n v="1236"/>
    <s v="&quot;Volando&quot; CD Release (Canceled)"/>
    <s v="Raising money to give the musicians their due."/>
    <n v="225"/>
    <n v="234"/>
    <x v="1"/>
    <x v="0"/>
    <s v="USD"/>
    <n v="1343491200"/>
    <n v="1342801164"/>
    <b v="0"/>
    <n v="0"/>
    <b v="0"/>
    <x v="21"/>
    <n v="104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5000"/>
    <n v="8640"/>
    <x v="1"/>
    <x v="0"/>
    <s v="USD"/>
    <n v="1345790865"/>
    <n v="1344062865"/>
    <b v="0"/>
    <n v="0"/>
    <b v="0"/>
    <x v="21"/>
    <n v="17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500"/>
    <n v="5"/>
    <x v="1"/>
    <x v="0"/>
    <s v="USD"/>
    <n v="1312641536"/>
    <n v="1310049536"/>
    <b v="0"/>
    <n v="3"/>
    <b v="0"/>
    <x v="21"/>
    <n v="0"/>
    <n v="1.67"/>
    <x v="4"/>
    <x v="21"/>
  </r>
  <r>
    <n v="1239"/>
    <s v="Help Calmenco! finance new CD and Tour (Canceled)"/>
    <s v="Please consider helping us with our new CD and Riverdance Tour"/>
    <n v="12000"/>
    <n v="233"/>
    <x v="1"/>
    <x v="0"/>
    <s v="USD"/>
    <n v="1325804767"/>
    <n v="1323212767"/>
    <b v="0"/>
    <n v="0"/>
    <b v="0"/>
    <x v="21"/>
    <n v="2"/>
    <n v="0"/>
    <x v="4"/>
    <x v="21"/>
  </r>
  <r>
    <n v="1240"/>
    <s v="Message of Peace, Love &amp; Unity (Canceled)"/>
    <s v="Sharing positive vibes of Peace, Love &amp; Unity with the World through conscious Reggae Music!"/>
    <n v="2500"/>
    <n v="2670"/>
    <x v="1"/>
    <x v="0"/>
    <s v="USD"/>
    <n v="1373665860"/>
    <n v="1368579457"/>
    <b v="0"/>
    <n v="8"/>
    <b v="0"/>
    <x v="21"/>
    <n v="107"/>
    <n v="333.7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0000"/>
    <n v="1506"/>
    <x v="1"/>
    <x v="0"/>
    <s v="USD"/>
    <n v="1414994340"/>
    <n v="1413057980"/>
    <b v="0"/>
    <n v="34"/>
    <b v="0"/>
    <x v="21"/>
    <n v="15"/>
    <n v="44.29"/>
    <x v="4"/>
    <x v="21"/>
  </r>
  <r>
    <n v="1242"/>
    <s v="Add your voice to Cellphonia 9/11 (Canceled)"/>
    <s v="Cellphonia 9/11 (http://cellphonia.org/911/) is one of the performance pieces in the Music After marathon concert on 9.11.11"/>
    <n v="15000"/>
    <n v="1"/>
    <x v="1"/>
    <x v="0"/>
    <s v="USD"/>
    <n v="1315747080"/>
    <n v="1314417502"/>
    <b v="0"/>
    <n v="1"/>
    <b v="0"/>
    <x v="21"/>
    <n v="0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516.4399999999996"/>
    <x v="1"/>
    <x v="0"/>
    <s v="USD"/>
    <n v="1310158800"/>
    <n v="1304888771"/>
    <b v="0"/>
    <n v="38"/>
    <b v="0"/>
    <x v="21"/>
    <n v="113"/>
    <n v="118.85"/>
    <x v="4"/>
    <x v="21"/>
  </r>
  <r>
    <n v="1244"/>
    <s v="Theatrum Mundi releasing debut album &quot;Eyes of the Realm.&quot;"/>
    <s v="THEATRUM MUNDI releases DEBUT ALBUM! Pre-order &quot;The Eyes of the Realm&quot; and help make it happen!"/>
    <n v="15000"/>
    <n v="126"/>
    <x v="0"/>
    <x v="0"/>
    <s v="USD"/>
    <n v="1366664400"/>
    <n v="1363981723"/>
    <b v="1"/>
    <n v="45"/>
    <b v="1"/>
    <x v="11"/>
    <n v="1"/>
    <n v="2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500"/>
    <n v="170"/>
    <x v="0"/>
    <x v="0"/>
    <s v="USD"/>
    <n v="1402755834"/>
    <n v="1400163834"/>
    <b v="1"/>
    <n v="17"/>
    <b v="1"/>
    <x v="11"/>
    <n v="34"/>
    <n v="1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00"/>
    <n v="155"/>
    <x v="0"/>
    <x v="0"/>
    <s v="USD"/>
    <n v="1323136949"/>
    <n v="1319245349"/>
    <b v="1"/>
    <n v="31"/>
    <b v="1"/>
    <x v="11"/>
    <n v="155"/>
    <n v="5"/>
    <x v="4"/>
    <x v="11"/>
  </r>
  <r>
    <n v="1247"/>
    <s v="BRAIN DEAD to record debut EP with SLAYER producer!"/>
    <s v="BRAIN DEAD is going to record their debut EP and they need your help, Bozos!"/>
    <n v="4000"/>
    <n v="850"/>
    <x v="0"/>
    <x v="0"/>
    <s v="USD"/>
    <n v="1367823655"/>
    <n v="1365231655"/>
    <b v="1"/>
    <n v="50"/>
    <b v="1"/>
    <x v="11"/>
    <n v="21"/>
    <n v="17"/>
    <x v="4"/>
    <x v="11"/>
  </r>
  <r>
    <n v="1248"/>
    <s v="The Vandies // Full length album!"/>
    <s v="The Vandies make pop rock in glorious Portland, Oregon. Help us fund our first full length album!"/>
    <n v="2000"/>
    <n v="358"/>
    <x v="0"/>
    <x v="0"/>
    <s v="USD"/>
    <n v="1402642740"/>
    <n v="1399563953"/>
    <b v="1"/>
    <n v="59"/>
    <b v="1"/>
    <x v="11"/>
    <n v="18"/>
    <n v="6.07"/>
    <x v="4"/>
    <x v="11"/>
  </r>
  <r>
    <n v="1249"/>
    <s v="Matt Stansberry &amp; The Romance - Debut EP"/>
    <s v="&quot;Let's Brighten It Up&quot; will be a seven song EP of originals heavily inspired by music from the 50s and 60s"/>
    <n v="10000"/>
    <n v="1577"/>
    <x v="0"/>
    <x v="0"/>
    <s v="USD"/>
    <n v="1341683211"/>
    <n v="1339091211"/>
    <b v="1"/>
    <n v="81"/>
    <b v="1"/>
    <x v="11"/>
    <n v="16"/>
    <n v="19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0000"/>
    <n v="12353"/>
    <x v="0"/>
    <x v="0"/>
    <s v="USD"/>
    <n v="1410017131"/>
    <n v="1406129131"/>
    <b v="1"/>
    <n v="508"/>
    <b v="1"/>
    <x v="11"/>
    <n v="124"/>
    <n v="24.32"/>
    <x v="4"/>
    <x v="11"/>
  </r>
  <r>
    <n v="1251"/>
    <s v="Jack Oblivian Harlan t Bobo Limes european tour"/>
    <s v="A tour of europe with 3 memphis artist, Jack Oblivian, Harlan T Bobo and Shawn Cripps."/>
    <n v="1000000"/>
    <n v="2103"/>
    <x v="0"/>
    <x v="0"/>
    <s v="USD"/>
    <n v="1316979167"/>
    <n v="1311795167"/>
    <b v="1"/>
    <n v="74"/>
    <b v="1"/>
    <x v="11"/>
    <n v="0"/>
    <n v="28.4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00"/>
    <n v="867"/>
    <x v="0"/>
    <x v="0"/>
    <s v="USD"/>
    <n v="1382658169"/>
    <n v="1380238969"/>
    <b v="1"/>
    <n v="141"/>
    <b v="1"/>
    <x v="11"/>
    <n v="289"/>
    <n v="6.15"/>
    <x v="4"/>
    <x v="11"/>
  </r>
  <r>
    <n v="1253"/>
    <s v="Suburban Legends: New Album"/>
    <s v="Suburban Legends are working on the most important album EVER, but they are in need of your help and about 10 bucks... probably more!"/>
    <n v="200"/>
    <n v="0"/>
    <x v="0"/>
    <x v="0"/>
    <s v="USD"/>
    <n v="1409770107"/>
    <n v="1407178107"/>
    <b v="1"/>
    <n v="711"/>
    <b v="1"/>
    <x v="11"/>
    <n v="0"/>
    <n v="0"/>
    <x v="4"/>
    <x v="11"/>
  </r>
  <r>
    <n v="1254"/>
    <s v="Album4"/>
    <s v="Fresh off the heels of, &quot;Let the Waves Come in Threes,&quot; (#6 National Folk Chart) we're making a new record. Huge thanks for your help!"/>
    <n v="5000"/>
    <n v="2286"/>
    <x v="0"/>
    <x v="0"/>
    <s v="USD"/>
    <n v="1293857940"/>
    <n v="1288968886"/>
    <b v="1"/>
    <n v="141"/>
    <b v="1"/>
    <x v="11"/>
    <n v="46"/>
    <n v="16.2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2413"/>
    <n v="650"/>
    <x v="0"/>
    <x v="0"/>
    <s v="USD"/>
    <n v="1385932652"/>
    <n v="1383337052"/>
    <b v="1"/>
    <n v="109"/>
    <b v="1"/>
    <x v="11"/>
    <n v="27"/>
    <n v="5.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0000"/>
    <n v="12178"/>
    <x v="0"/>
    <x v="0"/>
    <s v="USD"/>
    <n v="1329084231"/>
    <n v="1326492231"/>
    <b v="1"/>
    <n v="361"/>
    <b v="1"/>
    <x v="11"/>
    <n v="122"/>
    <n v="33.7299999999999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2000"/>
    <n v="2015"/>
    <x v="0"/>
    <x v="0"/>
    <s v="USD"/>
    <n v="1301792590"/>
    <n v="1297562590"/>
    <b v="1"/>
    <n v="176"/>
    <b v="1"/>
    <x v="11"/>
    <n v="101"/>
    <n v="11.45"/>
    <x v="4"/>
    <x v="11"/>
  </r>
  <r>
    <n v="1258"/>
    <s v="Mustard Plug New Record!"/>
    <s v="Mustard Plug needs help funding their new record.  Please help the Grand Rapids, MI band put out their 7th record!"/>
    <n v="4000"/>
    <n v="4685"/>
    <x v="0"/>
    <x v="0"/>
    <s v="USD"/>
    <n v="1377960012"/>
    <n v="1375368012"/>
    <b v="1"/>
    <n v="670"/>
    <b v="1"/>
    <x v="11"/>
    <n v="117"/>
    <n v="6.99"/>
    <x v="4"/>
    <x v="11"/>
  </r>
  <r>
    <n v="1259"/>
    <s v="Help Falling From One complete their CD!!!"/>
    <s v="Falling From One is currently in the studio recording their first CD and they need your help!"/>
    <n v="600"/>
    <n v="300"/>
    <x v="0"/>
    <x v="0"/>
    <s v="USD"/>
    <n v="1402286340"/>
    <n v="1399504664"/>
    <b v="1"/>
    <n v="96"/>
    <b v="1"/>
    <x v="11"/>
    <n v="50"/>
    <n v="3.1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600"/>
    <n v="715"/>
    <x v="0"/>
    <x v="0"/>
    <s v="USD"/>
    <n v="1393445620"/>
    <n v="1390853620"/>
    <b v="1"/>
    <n v="74"/>
    <b v="1"/>
    <x v="11"/>
    <n v="119"/>
    <n v="9.66"/>
    <x v="4"/>
    <x v="11"/>
  </r>
  <r>
    <n v="1261"/>
    <s v="The Puget EP's Vinyl Release"/>
    <s v="We just recorded a stellar EP and we're trying to put it out on vinyl.  Can you help these punx out?"/>
    <n v="1000"/>
    <n v="116"/>
    <x v="0"/>
    <x v="0"/>
    <s v="USD"/>
    <n v="1390983227"/>
    <n v="1388391227"/>
    <b v="1"/>
    <n v="52"/>
    <b v="1"/>
    <x v="11"/>
    <n v="12"/>
    <n v="2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000"/>
    <n v="2265"/>
    <x v="0"/>
    <x v="5"/>
    <s v="CAD"/>
    <n v="1392574692"/>
    <n v="1389982692"/>
    <b v="1"/>
    <n v="105"/>
    <b v="1"/>
    <x v="11"/>
    <n v="113"/>
    <n v="21.57"/>
    <x v="4"/>
    <x v="11"/>
  </r>
  <r>
    <n v="1263"/>
    <s v="New Tropic Bombs EP ~ &quot;Return to Bomber Bay&quot;"/>
    <s v="A fresh batch of chaos from Toledo, Ohio's reggae-rockers, Tropic Bombs!"/>
    <n v="45000"/>
    <n v="50"/>
    <x v="0"/>
    <x v="0"/>
    <s v="USD"/>
    <n v="1396054800"/>
    <n v="1393034470"/>
    <b v="1"/>
    <n v="41"/>
    <b v="1"/>
    <x v="11"/>
    <n v="0"/>
    <n v="1.22"/>
    <x v="4"/>
    <x v="11"/>
  </r>
  <r>
    <n v="1264"/>
    <s v="Bear. is recording their first ep!"/>
    <s v="We are a four piece from Golden, CO, and have our hearts on getting into the studio this fall to get music from our heads to your ears."/>
    <n v="50000"/>
    <n v="0"/>
    <x v="0"/>
    <x v="0"/>
    <s v="USD"/>
    <n v="1383062083"/>
    <n v="1380556483"/>
    <b v="1"/>
    <n v="34"/>
    <b v="1"/>
    <x v="11"/>
    <n v="0"/>
    <n v="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750"/>
    <n v="850"/>
    <x v="0"/>
    <x v="0"/>
    <s v="USD"/>
    <n v="1291131815"/>
    <n v="1287071015"/>
    <b v="1"/>
    <n v="66"/>
    <b v="1"/>
    <x v="11"/>
    <n v="113"/>
    <n v="12.88"/>
    <x v="4"/>
    <x v="11"/>
  </r>
  <r>
    <n v="1266"/>
    <s v="Sensory Station's First EP"/>
    <s v="We are looking to record our first EP produced by Aaron Harris (ISIS/Palms) at Studio West."/>
    <n v="3000"/>
    <n v="3080"/>
    <x v="0"/>
    <x v="0"/>
    <s v="USD"/>
    <n v="1389474145"/>
    <n v="1386882145"/>
    <b v="1"/>
    <n v="50"/>
    <b v="1"/>
    <x v="11"/>
    <n v="103"/>
    <n v="61.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8000"/>
    <n v="8227"/>
    <x v="0"/>
    <x v="0"/>
    <s v="USD"/>
    <n v="1374674558"/>
    <n v="1372082558"/>
    <b v="1"/>
    <n v="159"/>
    <b v="1"/>
    <x v="11"/>
    <n v="103"/>
    <n v="51.74"/>
    <x v="4"/>
    <x v="11"/>
  </r>
  <r>
    <n v="1268"/>
    <s v="Full Devil Jacket 2nd Album Release"/>
    <s v="Full Devil Jacket Is releasing their first record in over 12 yrs and we want you to be a part of it!"/>
    <n v="4500"/>
    <n v="4660"/>
    <x v="0"/>
    <x v="0"/>
    <s v="USD"/>
    <n v="1379708247"/>
    <n v="1377116247"/>
    <b v="1"/>
    <n v="182"/>
    <b v="1"/>
    <x v="11"/>
    <n v="104"/>
    <n v="25.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6500"/>
    <n v="6505"/>
    <x v="0"/>
    <x v="0"/>
    <s v="USD"/>
    <n v="1460764800"/>
    <n v="1458157512"/>
    <b v="1"/>
    <n v="206"/>
    <b v="1"/>
    <x v="11"/>
    <n v="100"/>
    <n v="31.58"/>
    <x v="4"/>
    <x v="11"/>
  </r>
  <r>
    <n v="1270"/>
    <s v="Resolution15 records their next album, Svaha"/>
    <s v="We make awake metal using violins in place of guitars and want to record a full length album."/>
    <n v="4000"/>
    <n v="4000"/>
    <x v="0"/>
    <x v="0"/>
    <s v="USD"/>
    <n v="1332704042"/>
    <n v="1327523642"/>
    <b v="1"/>
    <n v="169"/>
    <b v="1"/>
    <x v="11"/>
    <n v="100"/>
    <n v="23.6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000"/>
    <n v="2521"/>
    <x v="0"/>
    <x v="0"/>
    <s v="USD"/>
    <n v="1384363459"/>
    <n v="1381767859"/>
    <b v="1"/>
    <n v="31"/>
    <b v="1"/>
    <x v="11"/>
    <n v="36"/>
    <n v="81.319999999999993"/>
    <x v="4"/>
    <x v="11"/>
  </r>
  <r>
    <n v="1272"/>
    <s v="N&amp;V MAKE AN ALBUM"/>
    <s v="We're going back into the studio this spring to record a new album.  You've heard some of the new material at recent shows.  Be a part of the process!"/>
    <n v="1000"/>
    <n v="1623"/>
    <x v="0"/>
    <x v="0"/>
    <s v="USD"/>
    <n v="1276574400"/>
    <n v="1270576379"/>
    <b v="1"/>
    <n v="28"/>
    <b v="1"/>
    <x v="11"/>
    <n v="162"/>
    <n v="57.96"/>
    <x v="4"/>
    <x v="11"/>
  </r>
  <r>
    <n v="1273"/>
    <s v="Run Coyote &quot;Youth Haunts&quot; - Vinyl LP and CD"/>
    <s v="Run Coyote is raising funds to produce their debut album - &quot;Youth Haunts&quot; - on vinyl LP and CD"/>
    <n v="18000"/>
    <n v="1020"/>
    <x v="0"/>
    <x v="5"/>
    <s v="CAD"/>
    <n v="1409506291"/>
    <n v="1406914291"/>
    <b v="1"/>
    <n v="54"/>
    <b v="1"/>
    <x v="11"/>
    <n v="6"/>
    <n v="18.89"/>
    <x v="4"/>
    <x v="11"/>
  </r>
  <r>
    <n v="1274"/>
    <s v="Assembly of Dust - &quot;Sun Shot&quot;"/>
    <s v="Sun Shot is the working title of Assembly of Dust's new studio release.  It features 9 brand new songs and 4 never recorded"/>
    <n v="8000"/>
    <n v="10429"/>
    <x v="0"/>
    <x v="0"/>
    <s v="USD"/>
    <n v="1346344425"/>
    <n v="1343320425"/>
    <b v="1"/>
    <n v="467"/>
    <b v="1"/>
    <x v="11"/>
    <n v="130"/>
    <n v="22.33"/>
    <x v="4"/>
    <x v="11"/>
  </r>
  <r>
    <n v="1275"/>
    <s v="BLOODGOOD's 1st Studio Album in 22 Years!"/>
    <s v="ONLY A FEW HOURS LEFT TO GET YOUR ADVANCE COPY OF &quot;DANGEROUSLY CLOSE&quot; and to check out our other cool rewards!"/>
    <n v="12000"/>
    <n v="5902"/>
    <x v="0"/>
    <x v="0"/>
    <s v="USD"/>
    <n v="1375908587"/>
    <n v="1372884587"/>
    <b v="1"/>
    <n v="389"/>
    <b v="1"/>
    <x v="11"/>
    <n v="49"/>
    <n v="15.17"/>
    <x v="4"/>
    <x v="11"/>
  </r>
  <r>
    <n v="1276"/>
    <s v="MR. DREAM GOES TO JAIL"/>
    <s v="Sponsor this Brooklyn punk band's debut seven-inch, MR. DREAM GOES TO JAIL."/>
    <n v="2500"/>
    <n v="560"/>
    <x v="0"/>
    <x v="0"/>
    <s v="USD"/>
    <n v="1251777600"/>
    <n v="1247504047"/>
    <b v="1"/>
    <n v="68"/>
    <b v="1"/>
    <x v="11"/>
    <n v="22"/>
    <n v="8.24"/>
    <x v="4"/>
    <x v="11"/>
  </r>
  <r>
    <n v="1277"/>
    <s v="HELP NATE HENRY MAKE AN ALBUM"/>
    <s v="My name is Nate Henry. I sang in a band called Sherwood for almost 10 years. Now I'm hoping to make another album of brand new music."/>
    <n v="5000"/>
    <n v="5651.58"/>
    <x v="0"/>
    <x v="0"/>
    <s v="USD"/>
    <n v="1346765347"/>
    <n v="1343741347"/>
    <b v="1"/>
    <n v="413"/>
    <b v="1"/>
    <x v="11"/>
    <n v="113"/>
    <n v="13.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2000"/>
    <n v="2270.37"/>
    <x v="0"/>
    <x v="0"/>
    <s v="USD"/>
    <n v="1403661600"/>
    <n v="1401196766"/>
    <b v="1"/>
    <n v="190"/>
    <b v="1"/>
    <x v="11"/>
    <n v="114"/>
    <n v="11.95"/>
    <x v="4"/>
    <x v="11"/>
  </r>
  <r>
    <n v="1279"/>
    <s v="Making the Next Traveling Suitcase Album"/>
    <s v="The Traveling Suitcase is a 3-piece rock outfit from Oshkosh, WI. We have released 2 albums since 2010 and we are ready to record!"/>
    <n v="4600"/>
    <n v="4952"/>
    <x v="0"/>
    <x v="0"/>
    <s v="USD"/>
    <n v="1395624170"/>
    <n v="1392171770"/>
    <b v="1"/>
    <n v="189"/>
    <b v="1"/>
    <x v="11"/>
    <n v="108"/>
    <n v="26.2"/>
    <x v="4"/>
    <x v="11"/>
  </r>
  <r>
    <n v="1280"/>
    <s v="Nothing More's New Album"/>
    <s v="Nothing More is recording their forthcoming record and needs to join forces with you to make this album HUGE! "/>
    <n v="5000"/>
    <n v="5713"/>
    <x v="0"/>
    <x v="0"/>
    <s v="USD"/>
    <n v="1299003054"/>
    <n v="1291227054"/>
    <b v="1"/>
    <n v="130"/>
    <b v="1"/>
    <x v="11"/>
    <n v="114"/>
    <n v="43.95"/>
    <x v="4"/>
    <x v="11"/>
  </r>
  <r>
    <n v="1281"/>
    <s v="&quot;Laser Beretta&quot;"/>
    <s v="Cure for the Common pulls the trigger on their 2nd full-length LP, &quot;Laser Beretta,&quot; printed on high-quality 15 gram polycarbonate CDs"/>
    <n v="2000"/>
    <n v="2405"/>
    <x v="0"/>
    <x v="0"/>
    <s v="USD"/>
    <n v="1375033836"/>
    <n v="1373305836"/>
    <b v="1"/>
    <n v="74"/>
    <b v="1"/>
    <x v="11"/>
    <n v="120"/>
    <n v="32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5000"/>
    <n v="5831.74"/>
    <x v="0"/>
    <x v="0"/>
    <s v="USD"/>
    <n v="1386565140"/>
    <n v="1383909855"/>
    <b v="1"/>
    <n v="274"/>
    <b v="1"/>
    <x v="11"/>
    <n v="117"/>
    <n v="21.28"/>
    <x v="4"/>
    <x v="11"/>
  </r>
  <r>
    <n v="1283"/>
    <s v="Sketching In Stereo 3rd Album!"/>
    <s v="Our 3rd album is halfway complete, but we need your help to record, mix and master the final product!"/>
    <n v="15000"/>
    <n v="15"/>
    <x v="0"/>
    <x v="0"/>
    <s v="USD"/>
    <n v="1362974400"/>
    <n v="1360948389"/>
    <b v="1"/>
    <n v="22"/>
    <b v="1"/>
    <x v="11"/>
    <n v="0"/>
    <n v="0.68"/>
    <x v="4"/>
    <x v="11"/>
  </r>
  <r>
    <n v="1284"/>
    <s v="Free Jujube Brown NYC Performance"/>
    <s v="â€œFree Jujube Brownâ€ by Psalmayene 24 is coming home to NYC and we need YOUR support of this moving and inspiring piece"/>
    <n v="1100"/>
    <n v="115"/>
    <x v="0"/>
    <x v="0"/>
    <s v="USD"/>
    <n v="1483203540"/>
    <n v="1481175482"/>
    <b v="0"/>
    <n v="31"/>
    <b v="1"/>
    <x v="6"/>
    <n v="10"/>
    <n v="3.71"/>
    <x v="1"/>
    <x v="6"/>
  </r>
  <r>
    <n v="1285"/>
    <s v="We just keep going"/>
    <s v="The world premiere of hysterically funny and heartbreaking story about family, unconditional love and facing the unfaceable"/>
    <n v="250"/>
    <n v="120"/>
    <x v="0"/>
    <x v="1"/>
    <s v="GBP"/>
    <n v="1434808775"/>
    <n v="1433512775"/>
    <b v="0"/>
    <n v="63"/>
    <b v="1"/>
    <x v="6"/>
    <n v="48"/>
    <n v="1.9"/>
    <x v="1"/>
    <x v="6"/>
  </r>
  <r>
    <n v="1286"/>
    <s v="The Diary of a Nobody"/>
    <s v="A touring production of FRED's modern adaptation of the classic Victorian comic novel, reaching out to new audiences."/>
    <n v="5000"/>
    <n v="50"/>
    <x v="0"/>
    <x v="1"/>
    <s v="GBP"/>
    <n v="1424181600"/>
    <n v="1423041227"/>
    <b v="0"/>
    <n v="20"/>
    <b v="1"/>
    <x v="6"/>
    <n v="1"/>
    <n v="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000"/>
    <n v="0"/>
    <x v="0"/>
    <x v="1"/>
    <s v="GBP"/>
    <n v="1434120856"/>
    <n v="1428936856"/>
    <b v="0"/>
    <n v="25"/>
    <b v="1"/>
    <x v="6"/>
    <n v="0"/>
    <n v="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"/>
    <n v="1001"/>
    <x v="0"/>
    <x v="0"/>
    <s v="USD"/>
    <n v="1470801600"/>
    <n v="1468122163"/>
    <b v="0"/>
    <n v="61"/>
    <b v="1"/>
    <x v="6"/>
    <n v="100"/>
    <n v="16.41"/>
    <x v="1"/>
    <x v="6"/>
  </r>
  <r>
    <n v="1289"/>
    <s v="No Brains for Dinner"/>
    <s v="A chilling original Edwardian Comedy of errors and foolishness made for the Patrick Henry College stage."/>
    <n v="1500"/>
    <n v="51"/>
    <x v="0"/>
    <x v="0"/>
    <s v="USD"/>
    <n v="1483499645"/>
    <n v="1480907645"/>
    <b v="0"/>
    <n v="52"/>
    <b v="1"/>
    <x v="6"/>
    <n v="3"/>
    <n v="0.98"/>
    <x v="1"/>
    <x v="6"/>
  </r>
  <r>
    <n v="1290"/>
    <s v="I Died... I Came Back, ... Whatever"/>
    <s v="Sometimes your Heart has to STOP for your Life to START."/>
    <n v="800"/>
    <n v="815"/>
    <x v="0"/>
    <x v="0"/>
    <s v="USD"/>
    <n v="1429772340"/>
    <n v="1427121931"/>
    <b v="0"/>
    <n v="86"/>
    <b v="1"/>
    <x v="6"/>
    <n v="102"/>
    <n v="9.48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500"/>
    <n v="641"/>
    <x v="0"/>
    <x v="0"/>
    <s v="USD"/>
    <n v="1428390000"/>
    <n v="1425224391"/>
    <b v="0"/>
    <n v="42"/>
    <b v="1"/>
    <x v="6"/>
    <n v="128"/>
    <n v="15.26"/>
    <x v="1"/>
    <x v="6"/>
  </r>
  <r>
    <n v="1292"/>
    <s v="Season Scandinavia"/>
    <s v="Empty Deck presents the most exciting unknown contemporary Scandinavian plays in co-production with The Other Room Theatre, Cardiff."/>
    <n v="500"/>
    <n v="70"/>
    <x v="0"/>
    <x v="1"/>
    <s v="GBP"/>
    <n v="1444172340"/>
    <n v="1441822828"/>
    <b v="0"/>
    <n v="52"/>
    <b v="1"/>
    <x v="6"/>
    <n v="14"/>
    <n v="1.35"/>
    <x v="1"/>
    <x v="6"/>
  </r>
  <r>
    <n v="1293"/>
    <s v="WORSE THAN TIGERS"/>
    <s v="Invest in the world premiere of WORSE THAN TIGERS at ACT, and in the future of Seattle's newest, female-led theatre company: RED STAGE."/>
    <n v="2000"/>
    <n v="5574"/>
    <x v="0"/>
    <x v="0"/>
    <s v="USD"/>
    <n v="1447523371"/>
    <n v="1444927771"/>
    <b v="0"/>
    <n v="120"/>
    <b v="1"/>
    <x v="6"/>
    <n v="279"/>
    <n v="46.45"/>
    <x v="1"/>
    <x v="6"/>
  </r>
  <r>
    <n v="1294"/>
    <s v="HELMER'S LOO"/>
    <s v="We have an award-winning Danish play, now we just need a bathroom set to perform it in. Spend a penny to help us build the set!"/>
    <n v="10000"/>
    <n v="0"/>
    <x v="0"/>
    <x v="1"/>
    <s v="GBP"/>
    <n v="1445252400"/>
    <n v="1443696797"/>
    <b v="0"/>
    <n v="22"/>
    <b v="1"/>
    <x v="6"/>
    <n v="0"/>
    <n v="0"/>
    <x v="1"/>
    <x v="6"/>
  </r>
  <r>
    <n v="1295"/>
    <s v="Misfits of London: The Gin Chronicles"/>
    <s v="We had everything sorted for the Fringe, but now our accommodation and Edinburgh angel have fallen through. We're needing vital help."/>
    <n v="50000"/>
    <n v="284"/>
    <x v="0"/>
    <x v="1"/>
    <s v="GBP"/>
    <n v="1438189200"/>
    <n v="1435585497"/>
    <b v="0"/>
    <n v="64"/>
    <b v="1"/>
    <x v="6"/>
    <n v="1"/>
    <n v="4.4400000000000004"/>
    <x v="1"/>
    <x v="6"/>
  </r>
  <r>
    <n v="1296"/>
    <s v="Quirky Bird Theatre's Young Actors on Tour"/>
    <s v="Creating outstanding performance experiences with young actors from all economic backgrounds. Making great theatre accessible to all!"/>
    <n v="5000"/>
    <n v="1"/>
    <x v="0"/>
    <x v="1"/>
    <s v="GBP"/>
    <n v="1457914373"/>
    <n v="1456189973"/>
    <b v="0"/>
    <n v="23"/>
    <b v="1"/>
    <x v="6"/>
    <n v="0"/>
    <n v="0.04"/>
    <x v="1"/>
    <x v="6"/>
  </r>
  <r>
    <n v="1297"/>
    <s v="The One Man Traveling Tennessee Williams Festival"/>
    <s v="We will bring you the world of Tennessee Williams right to the front door of your home, school, church, theatre and community."/>
    <n v="7000"/>
    <n v="7942"/>
    <x v="0"/>
    <x v="0"/>
    <s v="USD"/>
    <n v="1462125358"/>
    <n v="1459533358"/>
    <b v="0"/>
    <n v="238"/>
    <b v="1"/>
    <x v="6"/>
    <n v="113"/>
    <n v="33.369999999999997"/>
    <x v="1"/>
    <x v="6"/>
  </r>
  <r>
    <n v="1298"/>
    <s v="Dinosaur Dreams"/>
    <s v="A play that raises awareness for mental health and explores the psychological effects childhood abuse can have on an adult."/>
    <n v="1000"/>
    <n v="128"/>
    <x v="0"/>
    <x v="1"/>
    <s v="GBP"/>
    <n v="1461860432"/>
    <n v="1459268432"/>
    <b v="0"/>
    <n v="33"/>
    <b v="1"/>
    <x v="6"/>
    <n v="13"/>
    <n v="3.88"/>
    <x v="1"/>
    <x v="6"/>
  </r>
  <r>
    <n v="1299"/>
    <s v="The (out)Siders Project"/>
    <s v="A new work inspired by the classic novel and created by Dallas teens under the direction of professional artists."/>
    <n v="1250"/>
    <n v="855"/>
    <x v="0"/>
    <x v="0"/>
    <s v="USD"/>
    <n v="1436902359"/>
    <n v="1434310359"/>
    <b v="0"/>
    <n v="32"/>
    <b v="1"/>
    <x v="6"/>
    <n v="68"/>
    <n v="26.72"/>
    <x v="1"/>
    <x v="6"/>
  </r>
  <r>
    <n v="1300"/>
    <s v="Before The Lights Go Up"/>
    <s v="What would you do with the time ticking and the pressure building to make a choice?! Find out what happens in this hilarious new play!!"/>
    <n v="60000"/>
    <n v="636"/>
    <x v="0"/>
    <x v="0"/>
    <s v="USD"/>
    <n v="1464807420"/>
    <n v="1461427938"/>
    <b v="0"/>
    <n v="24"/>
    <b v="1"/>
    <x v="6"/>
    <n v="1"/>
    <n v="26.5"/>
    <x v="1"/>
    <x v="6"/>
  </r>
  <r>
    <n v="1301"/>
    <s v="the dreamer examines his pillow"/>
    <s v="The Attic Theater Company presents John Patrick Shanley's THE DREAMER EXAMINES HIS PILLOW, the first official revival since 1986"/>
    <n v="3000"/>
    <n v="125"/>
    <x v="0"/>
    <x v="0"/>
    <s v="USD"/>
    <n v="1437447600"/>
    <n v="1436551178"/>
    <b v="0"/>
    <n v="29"/>
    <b v="1"/>
    <x v="6"/>
    <n v="4"/>
    <n v="4.3099999999999996"/>
    <x v="1"/>
    <x v="6"/>
  </r>
  <r>
    <n v="1302"/>
    <s v="Help bring Boys of a Certain Age back to NYC!"/>
    <s v="Boys of a Certain Age is a unique and special show that we're trying to remount in New York City in 2017."/>
    <n v="200"/>
    <n v="277"/>
    <x v="0"/>
    <x v="0"/>
    <s v="USD"/>
    <n v="1480559011"/>
    <n v="1477963411"/>
    <b v="0"/>
    <n v="50"/>
    <b v="1"/>
    <x v="6"/>
    <n v="139"/>
    <n v="5.54"/>
    <x v="1"/>
    <x v="6"/>
  </r>
  <r>
    <n v="1303"/>
    <s v="Forward Arena Theatre Company: Summer Season"/>
    <s v="Groundbreaking queer theatre."/>
    <n v="50000"/>
    <n v="861"/>
    <x v="0"/>
    <x v="1"/>
    <s v="GBP"/>
    <n v="1469962800"/>
    <n v="1468578920"/>
    <b v="0"/>
    <n v="108"/>
    <b v="1"/>
    <x v="6"/>
    <n v="2"/>
    <n v="7.9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5000"/>
    <n v="15677.5"/>
    <x v="1"/>
    <x v="1"/>
    <s v="GBP"/>
    <n v="1489376405"/>
    <n v="1484196005"/>
    <b v="0"/>
    <n v="104"/>
    <b v="0"/>
    <x v="8"/>
    <n v="105"/>
    <n v="150.7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1828"/>
    <x v="1"/>
    <x v="0"/>
    <s v="USD"/>
    <n v="1469122200"/>
    <n v="1466611108"/>
    <b v="0"/>
    <n v="86"/>
    <b v="0"/>
    <x v="8"/>
    <n v="39"/>
    <n v="137.5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50000"/>
    <n v="53769"/>
    <x v="1"/>
    <x v="0"/>
    <s v="USD"/>
    <n v="1417690734"/>
    <n v="1415098734"/>
    <b v="0"/>
    <n v="356"/>
    <b v="0"/>
    <x v="8"/>
    <n v="108"/>
    <n v="151.04"/>
    <x v="2"/>
    <x v="8"/>
  </r>
  <r>
    <n v="1307"/>
    <s v="VR Card - Customized Virtual Reality Viewer (Canceled)"/>
    <s v="Get VR to Everyone with Mailable, Ready to Use Viewers"/>
    <n v="50000"/>
    <n v="21380"/>
    <x v="1"/>
    <x v="0"/>
    <s v="USD"/>
    <n v="1455710679"/>
    <n v="1453118679"/>
    <b v="0"/>
    <n v="45"/>
    <b v="0"/>
    <x v="8"/>
    <n v="43"/>
    <n v="475.11"/>
    <x v="2"/>
    <x v="8"/>
  </r>
  <r>
    <n v="1308"/>
    <s v="Boost Band: Wristband Phone Charger (Canceled)"/>
    <s v="Boost Band, a wristband that charges any device"/>
    <n v="2500"/>
    <n v="3466"/>
    <x v="1"/>
    <x v="0"/>
    <s v="USD"/>
    <n v="1475937812"/>
    <n v="1472481812"/>
    <b v="0"/>
    <n v="38"/>
    <b v="0"/>
    <x v="8"/>
    <n v="139"/>
    <n v="91.21"/>
    <x v="2"/>
    <x v="8"/>
  </r>
  <r>
    <n v="1309"/>
    <s v="CORE : Roam (Canceled)"/>
    <s v="Wicked fun and built for excitement, CORE is the safest and most versatile speaker you've ever worn."/>
    <n v="3500"/>
    <n v="4340"/>
    <x v="1"/>
    <x v="0"/>
    <s v="USD"/>
    <n v="1444943468"/>
    <n v="1441919468"/>
    <b v="0"/>
    <n v="35"/>
    <b v="0"/>
    <x v="8"/>
    <n v="124"/>
    <n v="124"/>
    <x v="2"/>
    <x v="8"/>
  </r>
  <r>
    <n v="1310"/>
    <s v="k5-jkt.by kiger (Canceled)"/>
    <s v="An essential hoodie that holds all sized smart phones and keep your headphone wires tangle free."/>
    <n v="7000"/>
    <n v="7595.43"/>
    <x v="1"/>
    <x v="0"/>
    <s v="USD"/>
    <n v="1471622450"/>
    <n v="1467734450"/>
    <b v="0"/>
    <n v="24"/>
    <b v="0"/>
    <x v="8"/>
    <n v="109"/>
    <n v="316.4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0000"/>
    <n v="115816"/>
    <x v="1"/>
    <x v="0"/>
    <s v="USD"/>
    <n v="1480536919"/>
    <n v="1477509319"/>
    <b v="0"/>
    <n v="100"/>
    <b v="0"/>
    <x v="8"/>
    <n v="579"/>
    <n v="1158.1600000000001"/>
    <x v="2"/>
    <x v="8"/>
  </r>
  <r>
    <n v="1312"/>
    <s v="GoSolo Hat for GoPro (Canceled)"/>
    <s v="People loved the original Black and Gray GoSolo hats and asked for more. So we received sample for 3 more colors!"/>
    <n v="15000"/>
    <n v="1174"/>
    <x v="1"/>
    <x v="0"/>
    <s v="USD"/>
    <n v="1429375922"/>
    <n v="1426783922"/>
    <b v="0"/>
    <n v="1"/>
    <b v="0"/>
    <x v="8"/>
    <n v="8"/>
    <n v="117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5673.44"/>
    <x v="1"/>
    <x v="0"/>
    <s v="USD"/>
    <n v="1457024514"/>
    <n v="1454432514"/>
    <b v="0"/>
    <n v="122"/>
    <b v="0"/>
    <x v="8"/>
    <n v="157"/>
    <n v="128.4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0"/>
    <n v="84947"/>
    <x v="1"/>
    <x v="0"/>
    <s v="USD"/>
    <n v="1477065860"/>
    <n v="1471881860"/>
    <b v="0"/>
    <n v="11"/>
    <b v="0"/>
    <x v="8"/>
    <n v="85"/>
    <n v="7722.45"/>
    <x v="2"/>
    <x v="8"/>
  </r>
  <r>
    <n v="1315"/>
    <s v="World's First Amphibious Heart Rate &amp; Fitness Wearable"/>
    <s v="Zoom will happen - THANK YOU! Received outside funding due amazing early success!"/>
    <n v="10000"/>
    <n v="47327"/>
    <x v="1"/>
    <x v="0"/>
    <s v="USD"/>
    <n v="1446771600"/>
    <n v="1443700648"/>
    <b v="0"/>
    <n v="248"/>
    <b v="0"/>
    <x v="8"/>
    <n v="473"/>
    <n v="190.83"/>
    <x v="2"/>
    <x v="8"/>
  </r>
  <r>
    <n v="1316"/>
    <s v="Future Belt (Canceled)"/>
    <s v="Future Belt comes in just 3 sizes, but yet, is designed to fit waists ranging from 25-55 inches. No batteries, no gimmicks."/>
    <n v="25000"/>
    <n v="30505"/>
    <x v="1"/>
    <x v="0"/>
    <s v="USD"/>
    <n v="1456700709"/>
    <n v="1453676709"/>
    <b v="0"/>
    <n v="1"/>
    <b v="0"/>
    <x v="8"/>
    <n v="122"/>
    <n v="3050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7000"/>
    <n v="100490.02"/>
    <x v="1"/>
    <x v="8"/>
    <s v="DKK"/>
    <n v="1469109600"/>
    <n v="1464586746"/>
    <b v="0"/>
    <n v="19"/>
    <b v="0"/>
    <x v="8"/>
    <n v="1436"/>
    <n v="5288.95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15591"/>
    <x v="1"/>
    <x v="0"/>
    <s v="USD"/>
    <n v="1420938172"/>
    <n v="1418346172"/>
    <b v="0"/>
    <n v="135"/>
    <b v="0"/>
    <x v="8"/>
    <n v="156"/>
    <n v="115.49"/>
    <x v="2"/>
    <x v="8"/>
  </r>
  <r>
    <n v="1319"/>
    <s v="Pixel Shades by R A V E Z (Canceled)"/>
    <s v="Stand out at festivals, get people talking and support our latest campaign to augment your style with the latest LED technology."/>
    <n v="2000"/>
    <n v="2020"/>
    <x v="1"/>
    <x v="1"/>
    <s v="GBP"/>
    <n v="1405094400"/>
    <n v="1403810965"/>
    <b v="0"/>
    <n v="9"/>
    <b v="0"/>
    <x v="8"/>
    <n v="101"/>
    <n v="224.4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40000"/>
    <n v="42311"/>
    <x v="1"/>
    <x v="9"/>
    <s v="EUR"/>
    <n v="1483138800"/>
    <n v="1480610046"/>
    <b v="0"/>
    <n v="3"/>
    <b v="0"/>
    <x v="8"/>
    <n v="106"/>
    <n v="14103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0"/>
    <n v="161459"/>
    <x v="1"/>
    <x v="11"/>
    <s v="SEK"/>
    <n v="1482515937"/>
    <n v="1479923937"/>
    <b v="0"/>
    <n v="7"/>
    <b v="0"/>
    <x v="8"/>
    <n v="161"/>
    <n v="23065.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2500"/>
    <n v="13180"/>
    <x v="1"/>
    <x v="1"/>
    <s v="GBP"/>
    <n v="1432223125"/>
    <n v="1429631125"/>
    <b v="0"/>
    <n v="4"/>
    <b v="0"/>
    <x v="8"/>
    <n v="105"/>
    <n v="329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0"/>
    <n v="5422"/>
    <x v="1"/>
    <x v="0"/>
    <s v="USD"/>
    <n v="1461653700"/>
    <n v="1458665146"/>
    <b v="0"/>
    <n v="44"/>
    <b v="0"/>
    <x v="8"/>
    <n v="15"/>
    <n v="123.2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20000"/>
    <n v="21316"/>
    <x v="1"/>
    <x v="0"/>
    <s v="USD"/>
    <n v="1476371552"/>
    <n v="1473779552"/>
    <b v="0"/>
    <n v="90"/>
    <b v="0"/>
    <x v="8"/>
    <n v="107"/>
    <n v="236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5000"/>
    <n v="7344"/>
    <x v="1"/>
    <x v="0"/>
    <s v="USD"/>
    <n v="1483063435"/>
    <n v="1480471435"/>
    <b v="0"/>
    <n v="8"/>
    <b v="0"/>
    <x v="8"/>
    <n v="29"/>
    <n v="91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30000"/>
    <n v="43037"/>
    <x v="1"/>
    <x v="0"/>
    <s v="USD"/>
    <n v="1421348428"/>
    <n v="1417460428"/>
    <b v="0"/>
    <n v="11"/>
    <b v="0"/>
    <x v="8"/>
    <n v="143"/>
    <n v="3912.4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5000"/>
    <n v="17412"/>
    <x v="1"/>
    <x v="0"/>
    <s v="USD"/>
    <n v="1432916235"/>
    <n v="1430324235"/>
    <b v="0"/>
    <n v="41"/>
    <b v="0"/>
    <x v="8"/>
    <n v="116"/>
    <n v="424.6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5000"/>
    <n v="30805"/>
    <x v="1"/>
    <x v="0"/>
    <s v="USD"/>
    <n v="1476458734"/>
    <n v="1472570734"/>
    <b v="0"/>
    <n v="15"/>
    <b v="0"/>
    <x v="8"/>
    <n v="205"/>
    <n v="2053.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8800"/>
    <n v="20426"/>
    <x v="1"/>
    <x v="0"/>
    <s v="USD"/>
    <n v="1417501145"/>
    <n v="1414041545"/>
    <b v="0"/>
    <n v="9"/>
    <b v="0"/>
    <x v="8"/>
    <n v="109"/>
    <n v="2269.56"/>
    <x v="2"/>
    <x v="8"/>
  </r>
  <r>
    <n v="1330"/>
    <s v="The 3G Smartwatch for Kids that Encourages Outdoor Play"/>
    <s v="Outdoor play is essential. Wanderwatch helps to make it fun and safe! Fun for kids, great for parents. Time to Play!"/>
    <n v="8750"/>
    <n v="13480.16"/>
    <x v="1"/>
    <x v="0"/>
    <s v="USD"/>
    <n v="1467432000"/>
    <n v="1464763109"/>
    <b v="0"/>
    <n v="50"/>
    <b v="0"/>
    <x v="8"/>
    <n v="154"/>
    <n v="269.60000000000002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0"/>
    <n v="114977"/>
    <x v="1"/>
    <x v="0"/>
    <s v="USD"/>
    <n v="1471435554"/>
    <n v="1468843554"/>
    <b v="0"/>
    <n v="34"/>
    <b v="0"/>
    <x v="8"/>
    <n v="115"/>
    <n v="3381.68"/>
    <x v="2"/>
    <x v="8"/>
  </r>
  <r>
    <n v="1332"/>
    <s v="Belt with Legs Invention (Canceled)"/>
    <s v="Long bus queue and no seats around? This light weight seating device can be worn anywhere and at anytime! Belt that converts into seat."/>
    <n v="3500"/>
    <n v="4176.1099999999997"/>
    <x v="1"/>
    <x v="16"/>
    <s v="CHF"/>
    <n v="1485480408"/>
    <n v="1482888408"/>
    <b v="0"/>
    <n v="0"/>
    <b v="0"/>
    <x v="8"/>
    <n v="11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6000"/>
    <n v="233"/>
    <x v="1"/>
    <x v="2"/>
    <s v="AUD"/>
    <n v="1405478025"/>
    <n v="1402886025"/>
    <b v="0"/>
    <n v="0"/>
    <b v="0"/>
    <x v="8"/>
    <n v="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0"/>
    <n v="60180"/>
    <x v="1"/>
    <x v="0"/>
    <s v="USD"/>
    <n v="1457721287"/>
    <n v="1455129287"/>
    <b v="0"/>
    <n v="276"/>
    <b v="0"/>
    <x v="8"/>
    <n v="172"/>
    <n v="218.04"/>
    <x v="2"/>
    <x v="8"/>
  </r>
  <r>
    <n v="1335"/>
    <s v="UB Fit (Canceled)"/>
    <s v="Dial up your performance with UB Fit: 1st wearable resistance technology that allows you to tone muscles while doing a cardio workout"/>
    <n v="25000"/>
    <n v="9875"/>
    <x v="1"/>
    <x v="0"/>
    <s v="USD"/>
    <n v="1449354502"/>
    <n v="1446762502"/>
    <b v="0"/>
    <n v="16"/>
    <b v="0"/>
    <x v="8"/>
    <n v="40"/>
    <n v="617.1900000000000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40000"/>
    <n v="47665"/>
    <x v="1"/>
    <x v="0"/>
    <s v="USD"/>
    <n v="1418849028"/>
    <n v="1415825028"/>
    <b v="0"/>
    <n v="224"/>
    <b v="0"/>
    <x v="8"/>
    <n v="119"/>
    <n v="212.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35000"/>
    <n v="21994"/>
    <x v="1"/>
    <x v="0"/>
    <s v="USD"/>
    <n v="1488549079"/>
    <n v="1485957079"/>
    <b v="0"/>
    <n v="140"/>
    <b v="0"/>
    <x v="8"/>
    <n v="63"/>
    <n v="157.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11570.92"/>
    <x v="1"/>
    <x v="0"/>
    <s v="USD"/>
    <n v="1438543033"/>
    <n v="1435951033"/>
    <b v="0"/>
    <n v="15"/>
    <b v="0"/>
    <x v="8"/>
    <n v="116"/>
    <n v="771.39"/>
    <x v="2"/>
    <x v="8"/>
  </r>
  <r>
    <n v="1339"/>
    <s v="Linkoo (Canceled)"/>
    <s v="World's Smallest customizable Phone &amp; GPS Watch for kids !"/>
    <n v="32500"/>
    <n v="21158"/>
    <x v="1"/>
    <x v="0"/>
    <s v="USD"/>
    <n v="1418056315"/>
    <n v="1414164715"/>
    <b v="0"/>
    <n v="37"/>
    <b v="0"/>
    <x v="8"/>
    <n v="65"/>
    <n v="571.84"/>
    <x v="2"/>
    <x v="8"/>
  </r>
  <r>
    <n v="1340"/>
    <s v="Glass Designs (Canceled)"/>
    <s v="I would like to make nicer, more stylish looking frames for the Google Glass using 3D printing technology."/>
    <n v="1650"/>
    <n v="69"/>
    <x v="1"/>
    <x v="0"/>
    <s v="USD"/>
    <n v="1408112253"/>
    <n v="1405520253"/>
    <b v="0"/>
    <n v="0"/>
    <b v="0"/>
    <x v="8"/>
    <n v="4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0026.49"/>
    <x v="1"/>
    <x v="1"/>
    <s v="GBP"/>
    <n v="1475333917"/>
    <n v="1472569117"/>
    <b v="0"/>
    <n v="46"/>
    <b v="0"/>
    <x v="8"/>
    <n v="100"/>
    <n v="217.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20000"/>
    <n v="20022"/>
    <x v="1"/>
    <x v="0"/>
    <s v="USD"/>
    <n v="1437161739"/>
    <n v="1434569739"/>
    <b v="0"/>
    <n v="1"/>
    <b v="0"/>
    <x v="8"/>
    <n v="100"/>
    <n v="2002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0"/>
    <n v="22345"/>
    <x v="1"/>
    <x v="0"/>
    <s v="USD"/>
    <n v="1471579140"/>
    <n v="1466512683"/>
    <b v="0"/>
    <n v="323"/>
    <b v="0"/>
    <x v="8"/>
    <n v="112"/>
    <n v="69.180000000000007"/>
    <x v="2"/>
    <x v="8"/>
  </r>
  <r>
    <n v="1344"/>
    <s v="A Masters Guide to The Way of the Warrior"/>
    <s v="The is the ultimate guide to applied Eastern philosophy, martial arts, and the path of the warrior from a scientific perspective."/>
    <n v="8888"/>
    <n v="61"/>
    <x v="0"/>
    <x v="5"/>
    <s v="CAD"/>
    <n v="1467313039"/>
    <n v="1464807439"/>
    <b v="0"/>
    <n v="139"/>
    <b v="1"/>
    <x v="9"/>
    <n v="1"/>
    <n v="0.4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0"/>
    <n v="0"/>
    <x v="0"/>
    <x v="0"/>
    <s v="USD"/>
    <n v="1405366359"/>
    <n v="1402342359"/>
    <b v="0"/>
    <n v="7"/>
    <b v="1"/>
    <x v="9"/>
    <n v="0"/>
    <n v="0"/>
    <x v="3"/>
    <x v="9"/>
  </r>
  <r>
    <n v="1346"/>
    <s v="Anthology of Stories from LGBT Nepal"/>
    <s v="An anthology of nonfiction stories written by Nepal's Lesbian, Gay, Bisexual, and Transgender (LGBT) community."/>
    <n v="500"/>
    <n v="1197"/>
    <x v="0"/>
    <x v="0"/>
    <s v="USD"/>
    <n v="1372297751"/>
    <n v="1369705751"/>
    <b v="0"/>
    <n v="149"/>
    <b v="1"/>
    <x v="9"/>
    <n v="239"/>
    <n v="8.029999999999999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85"/>
    <x v="0"/>
    <x v="0"/>
    <s v="USD"/>
    <n v="1425741525"/>
    <n v="1423149525"/>
    <b v="0"/>
    <n v="31"/>
    <b v="1"/>
    <x v="9"/>
    <n v="3"/>
    <n v="9.1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2000"/>
    <n v="2025"/>
    <x v="0"/>
    <x v="0"/>
    <s v="USD"/>
    <n v="1418904533"/>
    <n v="1416485333"/>
    <b v="0"/>
    <n v="26"/>
    <b v="1"/>
    <x v="9"/>
    <n v="101"/>
    <n v="77.8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864"/>
    <x v="0"/>
    <x v="5"/>
    <s v="CAD"/>
    <n v="1450249140"/>
    <n v="1447055935"/>
    <b v="0"/>
    <n v="172"/>
    <b v="1"/>
    <x v="9"/>
    <n v="19"/>
    <n v="10.8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500"/>
    <n v="1576"/>
    <x v="0"/>
    <x v="0"/>
    <s v="USD"/>
    <n v="1451089134"/>
    <n v="1448497134"/>
    <b v="0"/>
    <n v="78"/>
    <b v="1"/>
    <x v="9"/>
    <n v="105"/>
    <n v="20.21"/>
    <x v="3"/>
    <x v="9"/>
  </r>
  <r>
    <n v="1351"/>
    <s v="Purpose: Your Journey To Find Meaning"/>
    <s v="Discover your purpose, live a more fulfilling life, leave a positive footprint on society."/>
    <n v="1000"/>
    <n v="7795"/>
    <x v="0"/>
    <x v="0"/>
    <s v="USD"/>
    <n v="1455299144"/>
    <n v="1452707144"/>
    <b v="0"/>
    <n v="120"/>
    <b v="1"/>
    <x v="9"/>
    <n v="780"/>
    <n v="64.959999999999994"/>
    <x v="3"/>
    <x v="9"/>
  </r>
  <r>
    <n v="1352"/>
    <s v="Will's SmileBook Project"/>
    <s v="An important book, based on research, to make you and your learners smile again. Better smile sheets, better feedback, better learning!"/>
    <n v="4000"/>
    <n v="4051.99"/>
    <x v="0"/>
    <x v="0"/>
    <s v="USD"/>
    <n v="1441425540"/>
    <n v="1436968366"/>
    <b v="0"/>
    <n v="227"/>
    <b v="1"/>
    <x v="9"/>
    <n v="101"/>
    <n v="17.850000000000001"/>
    <x v="3"/>
    <x v="9"/>
  </r>
  <r>
    <n v="1353"/>
    <s v="Finish The Script! - A College Writing Course in Book Form"/>
    <s v="A book that teaches aspiring writers how to get from a basic idea to a fully rewritten screenplay."/>
    <n v="5000"/>
    <n v="11"/>
    <x v="0"/>
    <x v="0"/>
    <s v="USD"/>
    <n v="1362960000"/>
    <n v="1359946188"/>
    <b v="0"/>
    <n v="42"/>
    <b v="1"/>
    <x v="9"/>
    <n v="0"/>
    <n v="0.2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5000"/>
    <n v="25"/>
    <x v="0"/>
    <x v="1"/>
    <s v="GBP"/>
    <n v="1465672979"/>
    <n v="1463080979"/>
    <b v="0"/>
    <n v="64"/>
    <b v="1"/>
    <x v="9"/>
    <n v="0"/>
    <n v="0.3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900"/>
    <n v="345"/>
    <x v="0"/>
    <x v="1"/>
    <s v="GBP"/>
    <n v="1354269600"/>
    <n v="1351663605"/>
    <b v="0"/>
    <n v="121"/>
    <b v="1"/>
    <x v="9"/>
    <n v="38"/>
    <n v="2.8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700"/>
    <n v="730"/>
    <x v="0"/>
    <x v="0"/>
    <s v="USD"/>
    <n v="1372985760"/>
    <n v="1370393760"/>
    <b v="0"/>
    <n v="87"/>
    <b v="1"/>
    <x v="9"/>
    <n v="104"/>
    <n v="8.39"/>
    <x v="3"/>
    <x v="9"/>
  </r>
  <r>
    <n v="1357"/>
    <s v="Becoming Alicia"/>
    <s v="The search for identity leads one young woman to Mexico, where she follows her grandfather's journey back to America."/>
    <n v="250000"/>
    <n v="175"/>
    <x v="0"/>
    <x v="0"/>
    <s v="USD"/>
    <n v="1362117540"/>
    <n v="1359587137"/>
    <b v="0"/>
    <n v="65"/>
    <b v="1"/>
    <x v="9"/>
    <n v="0"/>
    <n v="2.69"/>
    <x v="3"/>
    <x v="9"/>
  </r>
  <r>
    <n v="1358"/>
    <s v="The Masada Story Project"/>
    <s v="I am working on a book about what people do when they visit Masada, an ancient fortress in the Judean desert."/>
    <n v="250"/>
    <n v="605"/>
    <x v="0"/>
    <x v="0"/>
    <s v="USD"/>
    <n v="1309009323"/>
    <n v="1306417323"/>
    <b v="0"/>
    <n v="49"/>
    <b v="1"/>
    <x v="9"/>
    <n v="242"/>
    <n v="12.35"/>
    <x v="3"/>
    <x v="9"/>
  </r>
  <r>
    <n v="1359"/>
    <s v="UnConventional - Worldcon 2011 Research"/>
    <s v="Funding for a 2011 trip to Worldcon for research for &quot;UnConventional,&quot; a book on the history of the American fan convention."/>
    <n v="50000"/>
    <n v="0"/>
    <x v="0"/>
    <x v="0"/>
    <s v="USD"/>
    <n v="1309980790"/>
    <n v="1304623990"/>
    <b v="0"/>
    <n v="19"/>
    <b v="1"/>
    <x v="9"/>
    <n v="0"/>
    <n v="0"/>
    <x v="3"/>
    <x v="9"/>
  </r>
  <r>
    <n v="1360"/>
    <s v="So Bad, It's Good! - A Book of Bad Movies"/>
    <s v="So Bad, It's Good! is a guide to finding the best films for your bad movie night."/>
    <n v="3000"/>
    <n v="57"/>
    <x v="0"/>
    <x v="0"/>
    <s v="USD"/>
    <n v="1343943420"/>
    <n v="1341524220"/>
    <b v="0"/>
    <n v="81"/>
    <b v="1"/>
    <x v="9"/>
    <n v="2"/>
    <n v="0.7"/>
    <x v="3"/>
    <x v="9"/>
  </r>
  <r>
    <n v="1361"/>
    <s v="Me, Myself &amp; I - the dark art of big wall soloing"/>
    <s v="The forbidden dark art of roped soloing, for climbers who need to know in order to make the ultimate climb come true!"/>
    <n v="2000"/>
    <n v="2145.0100000000002"/>
    <x v="0"/>
    <x v="1"/>
    <s v="GBP"/>
    <n v="1403370772"/>
    <n v="1400778772"/>
    <b v="0"/>
    <n v="264"/>
    <b v="1"/>
    <x v="9"/>
    <n v="107"/>
    <n v="8.1300000000000008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10"/>
    <x v="0"/>
    <x v="0"/>
    <s v="USD"/>
    <n v="1378592731"/>
    <n v="1373408731"/>
    <b v="0"/>
    <n v="25"/>
    <b v="1"/>
    <x v="9"/>
    <n v="0"/>
    <n v="0.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110"/>
    <n v="0"/>
    <x v="0"/>
    <x v="0"/>
    <s v="USD"/>
    <n v="1455523140"/>
    <n v="1453925727"/>
    <b v="0"/>
    <n v="5"/>
    <b v="1"/>
    <x v="9"/>
    <n v="0"/>
    <n v="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5000"/>
    <n v="16291"/>
    <x v="0"/>
    <x v="8"/>
    <s v="DKK"/>
    <n v="1420648906"/>
    <n v="1415464906"/>
    <b v="0"/>
    <n v="144"/>
    <b v="1"/>
    <x v="11"/>
    <n v="109"/>
    <n v="113.1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2000"/>
    <n v="2512"/>
    <x v="0"/>
    <x v="0"/>
    <s v="USD"/>
    <n v="1426523752"/>
    <n v="1423935352"/>
    <b v="0"/>
    <n v="92"/>
    <b v="1"/>
    <x v="11"/>
    <n v="126"/>
    <n v="27.3"/>
    <x v="4"/>
    <x v="11"/>
  </r>
  <r>
    <n v="1366"/>
    <s v="Kick It! A Tribute to the A.K.s"/>
    <s v="A musical memorial for Alexi Petersen."/>
    <n v="2500"/>
    <n v="2555"/>
    <x v="0"/>
    <x v="0"/>
    <s v="USD"/>
    <n v="1417049663"/>
    <n v="1413158063"/>
    <b v="0"/>
    <n v="147"/>
    <b v="1"/>
    <x v="11"/>
    <n v="102"/>
    <n v="17.38"/>
    <x v="4"/>
    <x v="11"/>
  </r>
  <r>
    <n v="1367"/>
    <s v="House of Rabbits  - &quot;Songs of Charivari&quot;"/>
    <s v="House of Rabbits are recording our full-length, debut album! Support independent music, receive great rewards!"/>
    <n v="1000"/>
    <n v="1707"/>
    <x v="0"/>
    <x v="0"/>
    <s v="USD"/>
    <n v="1447463050"/>
    <n v="1444867450"/>
    <b v="0"/>
    <n v="90"/>
    <b v="1"/>
    <x v="11"/>
    <n v="171"/>
    <n v="18.97"/>
    <x v="4"/>
    <x v="11"/>
  </r>
  <r>
    <n v="1368"/>
    <s v="Saturate &quot; The Separation Effect &quot; CD"/>
    <s v="We are in the final stages of the creation of our 4th record, The Separation Effect. our most passionate record to date."/>
    <n v="1500"/>
    <n v="1671"/>
    <x v="0"/>
    <x v="0"/>
    <s v="USD"/>
    <n v="1434342894"/>
    <n v="1432269294"/>
    <b v="0"/>
    <n v="87"/>
    <b v="1"/>
    <x v="11"/>
    <n v="111"/>
    <n v="19.2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12730.42"/>
    <x v="0"/>
    <x v="0"/>
    <s v="USD"/>
    <n v="1397225746"/>
    <n v="1394633746"/>
    <b v="0"/>
    <n v="406"/>
    <b v="1"/>
    <x v="11"/>
    <n v="127"/>
    <n v="31.36"/>
    <x v="4"/>
    <x v="11"/>
  </r>
  <r>
    <n v="1370"/>
    <s v="Food On You presents Baby's First Parental Advisory"/>
    <s v="Songs about the first year of parenthood, often inappropriate for children"/>
    <n v="100000"/>
    <n v="47"/>
    <x v="0"/>
    <x v="0"/>
    <s v="USD"/>
    <n v="1381881890"/>
    <n v="1380585890"/>
    <b v="0"/>
    <n v="20"/>
    <b v="1"/>
    <x v="11"/>
    <n v="0"/>
    <n v="2.3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2291"/>
    <x v="0"/>
    <x v="0"/>
    <s v="USD"/>
    <n v="1431022342"/>
    <n v="1428430342"/>
    <b v="0"/>
    <n v="70"/>
    <b v="1"/>
    <x v="11"/>
    <n v="23"/>
    <n v="32.729999999999997"/>
    <x v="4"/>
    <x v="11"/>
  </r>
  <r>
    <n v="1372"/>
    <s v="Ted Lukas &amp; the Misled new CD - &quot;FEED&quot;"/>
    <s v="Please help us raise funds to press our new CD!"/>
    <n v="10000"/>
    <n v="0"/>
    <x v="0"/>
    <x v="0"/>
    <s v="USD"/>
    <n v="1342115132"/>
    <n v="1339523132"/>
    <b v="0"/>
    <n v="16"/>
    <b v="1"/>
    <x v="11"/>
    <n v="0"/>
    <n v="0"/>
    <x v="4"/>
    <x v="11"/>
  </r>
  <r>
    <n v="1373"/>
    <s v="Broccoli Samurai: Tour Van or Bust!"/>
    <s v="Help Broccoli Samurai raise money to get a new van and continue bringing you the jams!"/>
    <n v="3500"/>
    <n v="3800"/>
    <x v="0"/>
    <x v="0"/>
    <s v="USD"/>
    <n v="1483138233"/>
    <n v="1480546233"/>
    <b v="0"/>
    <n v="52"/>
    <b v="1"/>
    <x v="11"/>
    <n v="109"/>
    <n v="73.0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700"/>
    <n v="60"/>
    <x v="0"/>
    <x v="0"/>
    <s v="USD"/>
    <n v="1458874388"/>
    <n v="1456285988"/>
    <b v="0"/>
    <n v="66"/>
    <b v="1"/>
    <x v="11"/>
    <n v="9"/>
    <n v="0.9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900"/>
    <n v="1066"/>
    <x v="0"/>
    <x v="6"/>
    <s v="EUR"/>
    <n v="1484444119"/>
    <n v="1481852119"/>
    <b v="0"/>
    <n v="109"/>
    <b v="1"/>
    <x v="11"/>
    <n v="118"/>
    <n v="9.7799999999999994"/>
    <x v="4"/>
    <x v="11"/>
  </r>
  <r>
    <n v="1376"/>
    <s v="Dead Pirates / HIGHMARE LP 2nd pressing"/>
    <s v="Dead Pirates are planning a second pressing of HIGHMARE LP, who wants one ?"/>
    <n v="100000"/>
    <n v="885"/>
    <x v="0"/>
    <x v="1"/>
    <s v="GBP"/>
    <n v="1480784606"/>
    <n v="1478189006"/>
    <b v="0"/>
    <n v="168"/>
    <b v="1"/>
    <x v="11"/>
    <n v="1"/>
    <n v="5.27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29"/>
    <x v="0"/>
    <x v="0"/>
    <s v="USD"/>
    <n v="1486095060"/>
    <n v="1484198170"/>
    <b v="0"/>
    <n v="31"/>
    <b v="1"/>
    <x v="11"/>
    <n v="1"/>
    <n v="0.94"/>
    <x v="4"/>
    <x v="11"/>
  </r>
  <r>
    <n v="1378"/>
    <s v="SIX BY SEVEN"/>
    <s v="A psychedelic post rock masterpiece!"/>
    <n v="25000"/>
    <n v="199"/>
    <x v="0"/>
    <x v="1"/>
    <s v="GBP"/>
    <n v="1470075210"/>
    <n v="1468779210"/>
    <b v="0"/>
    <n v="133"/>
    <b v="1"/>
    <x v="11"/>
    <n v="1"/>
    <n v="1.5"/>
    <x v="4"/>
    <x v="11"/>
  </r>
  <r>
    <n v="1379"/>
    <s v="J. Walter Makes a Record"/>
    <s v="---------The long-awaited debut full-length from Justin Ruddy--------"/>
    <n v="3000"/>
    <n v="3955"/>
    <x v="0"/>
    <x v="0"/>
    <s v="USD"/>
    <n v="1433504876"/>
    <n v="1430912876"/>
    <b v="0"/>
    <n v="151"/>
    <b v="1"/>
    <x v="11"/>
    <n v="132"/>
    <n v="26.19"/>
    <x v="4"/>
    <x v="11"/>
  </r>
  <r>
    <n v="1380"/>
    <s v="BARNFEST 2015"/>
    <s v="A DIY MUSIC FESTIVAL FROM ST. LOUIS MO! Bands make their own festival, help make it legit!"/>
    <n v="280"/>
    <n v="0"/>
    <x v="0"/>
    <x v="0"/>
    <s v="USD"/>
    <n v="1433815200"/>
    <n v="1431886706"/>
    <b v="0"/>
    <n v="5"/>
    <b v="1"/>
    <x v="11"/>
    <n v="0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0000"/>
    <n v="1626"/>
    <x v="0"/>
    <x v="0"/>
    <s v="USD"/>
    <n v="1482988125"/>
    <n v="1480396125"/>
    <b v="0"/>
    <n v="73"/>
    <b v="1"/>
    <x v="11"/>
    <n v="5"/>
    <n v="22.27"/>
    <x v="4"/>
    <x v="11"/>
  </r>
  <r>
    <n v="1382"/>
    <s v="The Floorwalkers New Album!"/>
    <s v="We're making a new record -- independently! We've got some great new songs we're really excited to bring to you!"/>
    <n v="2500"/>
    <n v="2804.16"/>
    <x v="0"/>
    <x v="0"/>
    <s v="USD"/>
    <n v="1367867536"/>
    <n v="1365275536"/>
    <b v="0"/>
    <n v="148"/>
    <b v="1"/>
    <x v="11"/>
    <n v="112"/>
    <n v="18.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0000"/>
    <n v="212"/>
    <x v="0"/>
    <x v="5"/>
    <s v="CAD"/>
    <n v="1482457678"/>
    <n v="1480729678"/>
    <b v="0"/>
    <n v="93"/>
    <b v="1"/>
    <x v="11"/>
    <n v="1"/>
    <n v="2.2799999999999998"/>
    <x v="4"/>
    <x v="11"/>
  </r>
  <r>
    <n v="1384"/>
    <s v="Manny Manriquez' new rock opera journey: Outland Warrior"/>
    <s v="Outland Warrior is my first solo musical project, featuring songs written by me and recorded at my home studio."/>
    <n v="5500"/>
    <n v="858"/>
    <x v="0"/>
    <x v="0"/>
    <s v="USD"/>
    <n v="1436117922"/>
    <n v="1433525922"/>
    <b v="0"/>
    <n v="63"/>
    <b v="1"/>
    <x v="11"/>
    <n v="16"/>
    <n v="13.62"/>
    <x v="4"/>
    <x v="11"/>
  </r>
  <r>
    <n v="1385"/>
    <s v="Chi Might Project"/>
    <s v="Musicians, singers &amp; songwriters from all over the world collaborate via YouTube in order to create an amazing album!"/>
    <n v="100000"/>
    <n v="2842"/>
    <x v="0"/>
    <x v="12"/>
    <s v="EUR"/>
    <n v="1461931860"/>
    <n v="1457109121"/>
    <b v="0"/>
    <n v="134"/>
    <b v="1"/>
    <x v="11"/>
    <n v="3"/>
    <n v="21.21"/>
    <x v="4"/>
    <x v="11"/>
  </r>
  <r>
    <n v="1386"/>
    <s v="MALTESE CROSS: The First Album"/>
    <s v="We are a classic hard rock/heavy metal band just trying to keep rock alive!"/>
    <n v="5000"/>
    <n v="0"/>
    <x v="0"/>
    <x v="0"/>
    <s v="USD"/>
    <n v="1438183889"/>
    <n v="1435591889"/>
    <b v="0"/>
    <n v="14"/>
    <b v="1"/>
    <x v="11"/>
    <n v="0"/>
    <n v="0"/>
    <x v="4"/>
    <x v="11"/>
  </r>
  <r>
    <n v="1387"/>
    <s v="FAMILY BUSINESS KICKSTARTER"/>
    <s v="Less than one week to PLEDGE YOUR SUPPORT for THE FAMILY BUSINESS as the band raises funds for the next full length rock album."/>
    <n v="6000"/>
    <n v="1060"/>
    <x v="0"/>
    <x v="0"/>
    <s v="USD"/>
    <n v="1433305800"/>
    <n v="1430604395"/>
    <b v="0"/>
    <n v="78"/>
    <b v="1"/>
    <x v="11"/>
    <n v="18"/>
    <n v="13.5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500"/>
    <n v="1788.57"/>
    <x v="0"/>
    <x v="0"/>
    <s v="USD"/>
    <n v="1476720840"/>
    <n v="1474469117"/>
    <b v="0"/>
    <n v="112"/>
    <b v="1"/>
    <x v="11"/>
    <n v="119"/>
    <n v="15.97"/>
    <x v="4"/>
    <x v="11"/>
  </r>
  <r>
    <n v="1389"/>
    <s v="Pre-order DANCEHALL's first record!!!"/>
    <s v="Help fund the pressing of DANCEHALL's first record by pre-ordering it in advance!!!"/>
    <n v="13000"/>
    <n v="0"/>
    <x v="0"/>
    <x v="1"/>
    <s v="GBP"/>
    <n v="1471087957"/>
    <n v="1468495957"/>
    <b v="0"/>
    <n v="34"/>
    <b v="1"/>
    <x v="11"/>
    <n v="0"/>
    <n v="0"/>
    <x v="4"/>
    <x v="11"/>
  </r>
  <r>
    <n v="1390"/>
    <s v="New Music Video/Artist Development"/>
    <s v="Breakout Artist Management will be working with us on a brand new music video and we need your help!"/>
    <n v="50000"/>
    <n v="405"/>
    <x v="0"/>
    <x v="0"/>
    <s v="USD"/>
    <n v="1430154720"/>
    <n v="1427224606"/>
    <b v="0"/>
    <n v="19"/>
    <b v="1"/>
    <x v="11"/>
    <n v="1"/>
    <n v="21.32"/>
    <x v="4"/>
    <x v="11"/>
  </r>
  <r>
    <n v="1391"/>
    <s v="Rules and Regulations"/>
    <s v="With the money donated through this project we intend on investing in sound equipment for live shows"/>
    <n v="10000"/>
    <n v="0"/>
    <x v="0"/>
    <x v="0"/>
    <s v="USD"/>
    <n v="1440219540"/>
    <n v="1436369818"/>
    <b v="0"/>
    <n v="13"/>
    <b v="1"/>
    <x v="11"/>
    <n v="0"/>
    <n v="0"/>
    <x v="4"/>
    <x v="11"/>
  </r>
  <r>
    <n v="1392"/>
    <s v="Telesomniac's Debut Album"/>
    <s v="Telesomniac is a rock band from Provo, UT releasing their debut album Thirty-One Flashes in the Dark."/>
    <n v="6000"/>
    <n v="325"/>
    <x v="0"/>
    <x v="0"/>
    <s v="USD"/>
    <n v="1456976586"/>
    <n v="1454298186"/>
    <b v="0"/>
    <n v="104"/>
    <b v="1"/>
    <x v="11"/>
    <n v="5"/>
    <n v="3.13"/>
    <x v="4"/>
    <x v="11"/>
  </r>
  <r>
    <n v="1393"/>
    <s v="WolfHunt | Social Commentary Rock Project"/>
    <s v="Rock n' Roll tales of our times"/>
    <n v="3000"/>
    <n v="3732"/>
    <x v="0"/>
    <x v="0"/>
    <s v="USD"/>
    <n v="1470068523"/>
    <n v="1467476523"/>
    <b v="0"/>
    <n v="52"/>
    <b v="1"/>
    <x v="11"/>
    <n v="124"/>
    <n v="71.7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500000"/>
    <n v="0"/>
    <x v="0"/>
    <x v="0"/>
    <s v="USD"/>
    <n v="1488337200"/>
    <n v="1484623726"/>
    <b v="0"/>
    <n v="17"/>
    <b v="1"/>
    <x v="11"/>
    <n v="0"/>
    <n v="0"/>
    <x v="4"/>
    <x v="11"/>
  </r>
  <r>
    <n v="1395"/>
    <s v="Quiet Oaks Full Length Album"/>
    <s v="Help Quiet Oaks record their debut album!!!"/>
    <n v="3500"/>
    <n v="827"/>
    <x v="0"/>
    <x v="0"/>
    <s v="USD"/>
    <n v="1484430481"/>
    <n v="1481838481"/>
    <b v="0"/>
    <n v="82"/>
    <b v="1"/>
    <x v="11"/>
    <n v="24"/>
    <n v="10.0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4000"/>
    <n v="2130"/>
    <x v="0"/>
    <x v="0"/>
    <s v="USD"/>
    <n v="1423871882"/>
    <n v="1421279882"/>
    <b v="0"/>
    <n v="73"/>
    <b v="1"/>
    <x v="11"/>
    <n v="15"/>
    <n v="2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1000"/>
    <n v="3986"/>
    <x v="0"/>
    <x v="0"/>
    <s v="USD"/>
    <n v="1477603140"/>
    <n v="1475013710"/>
    <b v="0"/>
    <n v="158"/>
    <b v="1"/>
    <x v="11"/>
    <n v="36"/>
    <n v="25.2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"/>
    <n v="1106"/>
    <x v="0"/>
    <x v="0"/>
    <s v="USD"/>
    <n v="1467752334"/>
    <n v="1465160334"/>
    <b v="0"/>
    <n v="65"/>
    <b v="1"/>
    <x v="11"/>
    <n v="111"/>
    <n v="17.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5000"/>
    <n v="3045"/>
    <x v="0"/>
    <x v="0"/>
    <s v="USD"/>
    <n v="1412640373"/>
    <n v="1410048373"/>
    <b v="0"/>
    <n v="184"/>
    <b v="1"/>
    <x v="11"/>
    <n v="61"/>
    <n v="16.55"/>
    <x v="4"/>
    <x v="11"/>
  </r>
  <r>
    <n v="1400"/>
    <s v="Stone Kings: From Creation To Devastation"/>
    <s v="We're looking to our fans to help partially fund the new album. It's 12 tracks in length &amp; will be a musical trip like no other!"/>
    <n v="4000"/>
    <n v="0"/>
    <x v="0"/>
    <x v="1"/>
    <s v="GBP"/>
    <n v="1465709400"/>
    <n v="1462695073"/>
    <b v="0"/>
    <n v="34"/>
    <b v="1"/>
    <x v="11"/>
    <n v="0"/>
    <n v="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"/>
    <n v="375"/>
    <x v="0"/>
    <x v="0"/>
    <s v="USD"/>
    <n v="1369612474"/>
    <n v="1367798074"/>
    <b v="0"/>
    <n v="240"/>
    <b v="1"/>
    <x v="11"/>
    <n v="125"/>
    <n v="1.56"/>
    <x v="4"/>
    <x v="11"/>
  </r>
  <r>
    <n v="1402"/>
    <s v="Nineteen Fifty Eight - Untitled EP"/>
    <s v="Help us fund our latest project - a 5 track EP: fast-paced, hard-hitting, female-fronted rock with catchy choruses and lyrics to match!"/>
    <n v="300"/>
    <n v="312"/>
    <x v="0"/>
    <x v="1"/>
    <s v="GBP"/>
    <n v="1430439411"/>
    <n v="1425259011"/>
    <b v="0"/>
    <n v="113"/>
    <b v="1"/>
    <x v="11"/>
    <n v="104"/>
    <n v="2.76"/>
    <x v="4"/>
    <x v="11"/>
  </r>
  <r>
    <n v="1403"/>
    <s v="Gregorian Rock"/>
    <s v="Gregorian Rock merges Gregorian chant with modern music. It is serene, yet pummeling. It's not for everyone, but it might be for you."/>
    <n v="1000"/>
    <n v="1015"/>
    <x v="0"/>
    <x v="0"/>
    <s v="USD"/>
    <n v="1374802235"/>
    <n v="1372210235"/>
    <b v="0"/>
    <n v="66"/>
    <b v="1"/>
    <x v="11"/>
    <n v="102"/>
    <n v="15.38"/>
    <x v="4"/>
    <x v="11"/>
  </r>
  <r>
    <n v="1404"/>
    <s v="3 Men and a Book"/>
    <s v="Translation &amp; publication of possibly the most famous piece of English literature - Act II Scene II of Romeo and Juliet into txt-speak."/>
    <n v="5000"/>
    <n v="5105"/>
    <x v="2"/>
    <x v="1"/>
    <s v="GBP"/>
    <n v="1424607285"/>
    <n v="1422447285"/>
    <b v="1"/>
    <n v="5"/>
    <b v="0"/>
    <x v="22"/>
    <n v="102"/>
    <n v="1021"/>
    <x v="3"/>
    <x v="22"/>
  </r>
  <r>
    <n v="1405"/>
    <s v="The Bible translated into Emoticons"/>
    <s v="Will more people read the Bible if it were translated into Emoticons?"/>
    <n v="8750"/>
    <n v="9111"/>
    <x v="2"/>
    <x v="0"/>
    <s v="USD"/>
    <n v="1417195201"/>
    <n v="1414599601"/>
    <b v="1"/>
    <n v="17"/>
    <b v="0"/>
    <x v="22"/>
    <n v="104"/>
    <n v="535.94000000000005"/>
    <x v="3"/>
    <x v="22"/>
  </r>
  <r>
    <n v="1406"/>
    <s v="Man Down! Translation project"/>
    <s v="The White coat and the battle dress uniform"/>
    <n v="3999"/>
    <n v="4390"/>
    <x v="2"/>
    <x v="13"/>
    <s v="EUR"/>
    <n v="1449914400"/>
    <n v="1445336607"/>
    <b v="0"/>
    <n v="3"/>
    <b v="0"/>
    <x v="22"/>
    <n v="110"/>
    <n v="1463.33"/>
    <x v="3"/>
    <x v="22"/>
  </r>
  <r>
    <n v="1407"/>
    <s v="My life, My travel, My past - time to share"/>
    <s v="I traveled, I took pictures, I met people, I ate. Then I wrote a travel journal that needs editing, translation, and publishing."/>
    <n v="37000"/>
    <n v="463"/>
    <x v="2"/>
    <x v="0"/>
    <s v="USD"/>
    <n v="1407847978"/>
    <n v="1405687978"/>
    <b v="0"/>
    <n v="2"/>
    <b v="0"/>
    <x v="22"/>
    <n v="1"/>
    <n v="231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7500"/>
    <n v="3"/>
    <x v="2"/>
    <x v="1"/>
    <s v="GBP"/>
    <n v="1447451756"/>
    <n v="1444856156"/>
    <b v="0"/>
    <n v="6"/>
    <b v="0"/>
    <x v="22"/>
    <n v="0"/>
    <n v="0.5"/>
    <x v="3"/>
    <x v="22"/>
  </r>
  <r>
    <n v="1409"/>
    <s v="Modern Literal Torah Translation: Genesis"/>
    <s v="Modern Literal Translation of the 1st Book of the Torah in English and Russian with sub-linear and interlinear layout."/>
    <n v="839"/>
    <n v="926"/>
    <x v="2"/>
    <x v="0"/>
    <s v="USD"/>
    <n v="1420085535"/>
    <n v="1414897935"/>
    <b v="0"/>
    <n v="0"/>
    <b v="0"/>
    <x v="22"/>
    <n v="11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"/>
    <n v="2035.05"/>
    <x v="2"/>
    <x v="13"/>
    <s v="EUR"/>
    <n v="1464939520"/>
    <n v="1461051520"/>
    <b v="0"/>
    <n v="1"/>
    <b v="0"/>
    <x v="22"/>
    <n v="204"/>
    <n v="2035.0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5600"/>
    <n v="460"/>
    <x v="2"/>
    <x v="1"/>
    <s v="GBP"/>
    <n v="1423185900"/>
    <n v="1420766700"/>
    <b v="0"/>
    <n v="3"/>
    <b v="0"/>
    <x v="22"/>
    <n v="8"/>
    <n v="153.33000000000001"/>
    <x v="3"/>
    <x v="22"/>
  </r>
  <r>
    <n v="1412"/>
    <s v="For overseas shogi fans! Shogi novel translation project"/>
    <s v="â€œClimbing Silver!â€- An English translation of the Young Adult Shogi novella"/>
    <n v="2000"/>
    <n v="2335"/>
    <x v="2"/>
    <x v="0"/>
    <s v="USD"/>
    <n v="1417656699"/>
    <n v="1415064699"/>
    <b v="0"/>
    <n v="13"/>
    <b v="0"/>
    <x v="22"/>
    <n v="117"/>
    <n v="179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95"/>
    <x v="2"/>
    <x v="13"/>
    <s v="EUR"/>
    <n v="1455964170"/>
    <n v="1450780170"/>
    <b v="0"/>
    <n v="1"/>
    <b v="0"/>
    <x v="22"/>
    <n v="1"/>
    <n v="95"/>
    <x v="3"/>
    <x v="22"/>
  </r>
  <r>
    <n v="1414"/>
    <s v="Database of Interlinear Greek Words"/>
    <s v="Create an open source &quot;interlinear&quot; translation fo the Greek New Testament in re-publishable and open source database format."/>
    <n v="5500"/>
    <n v="0"/>
    <x v="2"/>
    <x v="0"/>
    <s v="USD"/>
    <n v="1483423467"/>
    <n v="1480831467"/>
    <b v="0"/>
    <n v="1"/>
    <b v="0"/>
    <x v="22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500"/>
    <n v="1105"/>
    <x v="2"/>
    <x v="0"/>
    <s v="USD"/>
    <n v="1439741591"/>
    <n v="1436285591"/>
    <b v="0"/>
    <n v="9"/>
    <b v="0"/>
    <x v="22"/>
    <n v="221"/>
    <n v="122.78"/>
    <x v="3"/>
    <x v="22"/>
  </r>
  <r>
    <n v="1416"/>
    <s v="Glenn's  little book of  quotes"/>
    <s v="glenn's  book of quotes is designed to give the readers a thought for the day , lighten the mood  and put a smile  on their faces."/>
    <n v="6500"/>
    <n v="18066"/>
    <x v="2"/>
    <x v="0"/>
    <s v="USD"/>
    <n v="1448147619"/>
    <n v="1445552019"/>
    <b v="0"/>
    <n v="0"/>
    <b v="0"/>
    <x v="22"/>
    <n v="278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"/>
    <n v="1120"/>
    <x v="2"/>
    <x v="0"/>
    <s v="USD"/>
    <n v="1442315460"/>
    <n v="1439696174"/>
    <b v="0"/>
    <n v="2"/>
    <b v="0"/>
    <x v="22"/>
    <n v="112"/>
    <n v="560"/>
    <x v="3"/>
    <x v="22"/>
  </r>
  <r>
    <n v="1418"/>
    <s v="Realidades del Hombre"/>
    <s v="Â¿Y si hubiera una camino intermedio entre ciencia y religion?_x000a_Descubre la respuesta ayudando a publicar y traducir este libro."/>
    <n v="350"/>
    <n v="460"/>
    <x v="2"/>
    <x v="3"/>
    <s v="EUR"/>
    <n v="1456397834"/>
    <n v="1453805834"/>
    <b v="0"/>
    <n v="1"/>
    <b v="0"/>
    <x v="22"/>
    <n v="131"/>
    <n v="46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900"/>
    <n v="2182"/>
    <x v="2"/>
    <x v="0"/>
    <s v="USD"/>
    <n v="1476010619"/>
    <n v="1473418619"/>
    <b v="0"/>
    <n v="10"/>
    <b v="0"/>
    <x v="22"/>
    <n v="115"/>
    <n v="218.2"/>
    <x v="3"/>
    <x v="22"/>
  </r>
  <r>
    <n v="1420"/>
    <s v="Shakespeare in the Hood - Romeo and Juliet"/>
    <s v="Help me butcher Shakespeare in a satirical fashion."/>
    <n v="678"/>
    <n v="0"/>
    <x v="2"/>
    <x v="0"/>
    <s v="USD"/>
    <n v="1467129686"/>
    <n v="1464969686"/>
    <b v="0"/>
    <n v="3"/>
    <b v="0"/>
    <x v="22"/>
    <n v="0"/>
    <n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65000"/>
    <n v="93374"/>
    <x v="2"/>
    <x v="11"/>
    <s v="SEK"/>
    <n v="1423432709"/>
    <n v="1420840709"/>
    <b v="0"/>
    <n v="2"/>
    <b v="0"/>
    <x v="22"/>
    <n v="144"/>
    <n v="46687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40000"/>
    <n v="8837"/>
    <x v="2"/>
    <x v="4"/>
    <s v="NZD"/>
    <n v="1474436704"/>
    <n v="1471844704"/>
    <b v="0"/>
    <n v="2"/>
    <b v="0"/>
    <x v="22"/>
    <n v="22"/>
    <n v="4418.5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1472"/>
    <x v="2"/>
    <x v="2"/>
    <s v="AUD"/>
    <n v="1451637531"/>
    <n v="1449045531"/>
    <b v="0"/>
    <n v="1"/>
    <b v="0"/>
    <x v="22"/>
    <n v="115"/>
    <n v="11472"/>
    <x v="3"/>
    <x v="22"/>
  </r>
  <r>
    <n v="1424"/>
    <s v="Subway Mantras"/>
    <s v="A short book of practical mantras that can be used every day of the week. Mantras are cogwheels of universal engines."/>
    <n v="2000"/>
    <n v="2505"/>
    <x v="2"/>
    <x v="0"/>
    <s v="USD"/>
    <n v="1479233602"/>
    <n v="1478106802"/>
    <b v="0"/>
    <n v="14"/>
    <b v="0"/>
    <x v="22"/>
    <n v="125"/>
    <n v="178.9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000"/>
    <n v="5001"/>
    <x v="2"/>
    <x v="0"/>
    <s v="USD"/>
    <n v="1430276959"/>
    <n v="1427684959"/>
    <b v="0"/>
    <n v="0"/>
    <b v="0"/>
    <x v="22"/>
    <n v="10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50000"/>
    <n v="1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900"/>
    <n v="1408"/>
    <x v="2"/>
    <x v="12"/>
    <s v="EUR"/>
    <n v="1474230385"/>
    <n v="1471638385"/>
    <b v="0"/>
    <n v="4"/>
    <b v="0"/>
    <x v="22"/>
    <n v="156"/>
    <n v="35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0"/>
    <n v="2"/>
    <x v="2"/>
    <x v="3"/>
    <s v="EUR"/>
    <n v="1459584417"/>
    <n v="1456996017"/>
    <b v="0"/>
    <n v="3"/>
    <b v="0"/>
    <x v="22"/>
    <n v="0"/>
    <n v="0.67"/>
    <x v="3"/>
    <x v="22"/>
  </r>
  <r>
    <n v="1429"/>
    <s v="10 P.M."/>
    <s v="A guy in his 30's tries to live his &quot;American Dream&quot;, but quickly it turns into a nightmare. (A Novel)"/>
    <n v="3000"/>
    <n v="3201"/>
    <x v="2"/>
    <x v="0"/>
    <s v="USD"/>
    <n v="1428629242"/>
    <n v="1426037242"/>
    <b v="0"/>
    <n v="0"/>
    <b v="0"/>
    <x v="22"/>
    <n v="107"/>
    <n v="0"/>
    <x v="3"/>
    <x v="22"/>
  </r>
  <r>
    <n v="1430"/>
    <s v="Esoteric Project Management"/>
    <s v="Profesional translation and publishing of the book on unique synthesis of project management and meditation"/>
    <n v="12000"/>
    <n v="1405"/>
    <x v="2"/>
    <x v="0"/>
    <s v="USD"/>
    <n v="1419017488"/>
    <n v="1416339088"/>
    <b v="0"/>
    <n v="5"/>
    <b v="0"/>
    <x v="22"/>
    <n v="12"/>
    <n v="2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6000"/>
    <n v="6077"/>
    <x v="2"/>
    <x v="0"/>
    <s v="USD"/>
    <n v="1448517816"/>
    <n v="1445922216"/>
    <b v="0"/>
    <n v="47"/>
    <b v="0"/>
    <x v="22"/>
    <n v="101"/>
    <n v="129.30000000000001"/>
    <x v="3"/>
    <x v="22"/>
  </r>
  <r>
    <n v="1432"/>
    <s v="The Holy Bib-el"/>
    <s v="THE HOLY BIB-EL Translated By Leon Cook. The Creation: CHAPTER 1.  1* In the beginning Gods created The Heavens and The Planet Earth."/>
    <n v="15000"/>
    <n v="15327"/>
    <x v="2"/>
    <x v="0"/>
    <s v="USD"/>
    <n v="1437417828"/>
    <n v="1434825828"/>
    <b v="0"/>
    <n v="0"/>
    <b v="0"/>
    <x v="22"/>
    <n v="10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4500"/>
    <n v="4500"/>
    <x v="2"/>
    <x v="13"/>
    <s v="EUR"/>
    <n v="1481367600"/>
    <n v="1477839675"/>
    <b v="0"/>
    <n v="10"/>
    <b v="0"/>
    <x v="22"/>
    <n v="100"/>
    <n v="450"/>
    <x v="3"/>
    <x v="22"/>
  </r>
  <r>
    <n v="1434"/>
    <s v="Translation of 'SOCIALCAPITALISM' (2014)"/>
    <s v="Interest from abroad to publish my book SOCIALCAPITALISM. Need translation to English master. Help appreciated."/>
    <n v="30000"/>
    <n v="33393"/>
    <x v="2"/>
    <x v="8"/>
    <s v="DKK"/>
    <n v="1433775600"/>
    <n v="1431973478"/>
    <b v="0"/>
    <n v="11"/>
    <b v="0"/>
    <x v="22"/>
    <n v="111"/>
    <n v="3035.73"/>
    <x v="3"/>
    <x v="22"/>
  </r>
  <r>
    <n v="1435"/>
    <s v="Trilogy of Crystals, book 1, translation"/>
    <s v="English translation of the first book from a sword and sorcery Fantasy trilogy, by Paolo Parente"/>
    <n v="5000"/>
    <n v="5234"/>
    <x v="2"/>
    <x v="13"/>
    <s v="EUR"/>
    <n v="1444589020"/>
    <n v="1441997020"/>
    <b v="0"/>
    <n v="2"/>
    <b v="0"/>
    <x v="22"/>
    <n v="105"/>
    <n v="261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3320"/>
    <x v="2"/>
    <x v="12"/>
    <s v="EUR"/>
    <n v="1456043057"/>
    <n v="1453451057"/>
    <b v="0"/>
    <n v="2"/>
    <b v="0"/>
    <x v="22"/>
    <n v="111"/>
    <n v="1660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506"/>
    <x v="2"/>
    <x v="0"/>
    <s v="USD"/>
    <n v="1405227540"/>
    <n v="1402058739"/>
    <b v="0"/>
    <n v="22"/>
    <b v="0"/>
    <x v="22"/>
    <n v="5"/>
    <n v="2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6000"/>
    <n v="7412"/>
    <x v="2"/>
    <x v="8"/>
    <s v="DKK"/>
    <n v="1461765300"/>
    <n v="1459198499"/>
    <b v="0"/>
    <n v="8"/>
    <b v="0"/>
    <x v="22"/>
    <n v="124"/>
    <n v="926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500"/>
    <n v="400"/>
    <x v="2"/>
    <x v="5"/>
    <s v="CAD"/>
    <n v="1425758101"/>
    <n v="1423166101"/>
    <b v="0"/>
    <n v="6"/>
    <b v="0"/>
    <x v="22"/>
    <n v="16"/>
    <n v="66.6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5000"/>
    <n v="5003"/>
    <x v="2"/>
    <x v="13"/>
    <s v="EUR"/>
    <n v="1464285463"/>
    <n v="1461693463"/>
    <b v="0"/>
    <n v="1"/>
    <b v="0"/>
    <x v="22"/>
    <n v="100"/>
    <n v="5003"/>
    <x v="3"/>
    <x v="22"/>
  </r>
  <r>
    <n v="1441"/>
    <s v="Sikh Police: Guru Granth Sahib Project"/>
    <s v="Guru Granth Sahib; User Friendly. A book which captures the essence of the Guru Granth Sahib in modern English and also made digital."/>
    <n v="70000"/>
    <n v="82532"/>
    <x v="2"/>
    <x v="1"/>
    <s v="GBP"/>
    <n v="1441995769"/>
    <n v="1436811769"/>
    <b v="0"/>
    <n v="3"/>
    <b v="0"/>
    <x v="22"/>
    <n v="118"/>
    <n v="27510.6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4000"/>
    <n v="34"/>
    <x v="2"/>
    <x v="0"/>
    <s v="USD"/>
    <n v="1464190158"/>
    <n v="1461598158"/>
    <b v="0"/>
    <n v="0"/>
    <b v="0"/>
    <x v="22"/>
    <n v="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5000"/>
    <n v="5000.18"/>
    <x v="2"/>
    <x v="6"/>
    <s v="EUR"/>
    <n v="1483395209"/>
    <n v="1480803209"/>
    <b v="0"/>
    <n v="0"/>
    <b v="0"/>
    <x v="22"/>
    <n v="100"/>
    <n v="0"/>
    <x v="3"/>
    <x v="22"/>
  </r>
  <r>
    <n v="1444"/>
    <s v="Expand the MillionairesLetter in the US Market!"/>
    <s v="We as a successfull german stock market newsletter publisher want expand in the US market!"/>
    <n v="700"/>
    <n v="1200"/>
    <x v="2"/>
    <x v="12"/>
    <s v="EUR"/>
    <n v="1442091462"/>
    <n v="1436907462"/>
    <b v="0"/>
    <n v="0"/>
    <b v="0"/>
    <x v="22"/>
    <n v="17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0000"/>
    <n v="60046"/>
    <x v="2"/>
    <x v="12"/>
    <s v="EUR"/>
    <n v="1434286855"/>
    <n v="1431694855"/>
    <b v="0"/>
    <n v="0"/>
    <b v="0"/>
    <x v="22"/>
    <n v="2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6000"/>
    <n v="1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50000"/>
    <n v="171253"/>
    <x v="2"/>
    <x v="0"/>
    <s v="USD"/>
    <n v="1467999134"/>
    <n v="1465407134"/>
    <b v="0"/>
    <n v="3"/>
    <b v="0"/>
    <x v="22"/>
    <n v="114"/>
    <n v="57084.33"/>
    <x v="3"/>
    <x v="22"/>
  </r>
  <r>
    <n v="1448"/>
    <s v="Focus on changing your situation"/>
    <s v="For people in schools to the retired._x000a_Aim is to get in to schools,gyms,work places and to travel all over the world doing talks on it."/>
    <n v="85000"/>
    <n v="86133"/>
    <x v="2"/>
    <x v="2"/>
    <s v="AUD"/>
    <n v="1432272300"/>
    <n v="1429655318"/>
    <b v="0"/>
    <n v="0"/>
    <b v="0"/>
    <x v="22"/>
    <n v="10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2500"/>
    <n v="3012"/>
    <x v="2"/>
    <x v="0"/>
    <s v="USD"/>
    <n v="1431286105"/>
    <n v="1427138905"/>
    <b v="0"/>
    <n v="0"/>
    <b v="0"/>
    <x v="22"/>
    <n v="120"/>
    <n v="0"/>
    <x v="3"/>
    <x v="22"/>
  </r>
  <r>
    <n v="1450"/>
    <s v="The Art of the Dill"/>
    <s v="A book of pickle recipes narrated by a mama grizzly speaking in incomplete and run-on sentences and her orangutan friend. #Artofthedill"/>
    <n v="35000"/>
    <n v="40043.25"/>
    <x v="2"/>
    <x v="0"/>
    <s v="USD"/>
    <n v="1455941197"/>
    <n v="1453349197"/>
    <b v="0"/>
    <n v="1"/>
    <b v="0"/>
    <x v="22"/>
    <n v="114"/>
    <n v="40043.25"/>
    <x v="3"/>
    <x v="22"/>
  </r>
  <r>
    <n v="1451"/>
    <s v="Modern Literal Torah Translation (Canceled)"/>
    <s v="Modern Literal Translation of the Torah in English and Russian with sub-linear and interlinear layout."/>
    <n v="15000"/>
    <n v="6511"/>
    <x v="1"/>
    <x v="0"/>
    <s v="USD"/>
    <n v="1416355259"/>
    <n v="1413759659"/>
    <b v="0"/>
    <n v="2"/>
    <b v="0"/>
    <x v="22"/>
    <n v="43"/>
    <n v="3255.5"/>
    <x v="3"/>
    <x v="22"/>
  </r>
  <r>
    <n v="1452"/>
    <s v="The Judo Preservation Project (Canceled)"/>
    <s v="I am gathering rare, out-of-print Judo books for preservation, translation and sharing."/>
    <n v="4500"/>
    <n v="5052"/>
    <x v="1"/>
    <x v="0"/>
    <s v="USD"/>
    <n v="1406566363"/>
    <n v="1403974363"/>
    <b v="0"/>
    <n v="0"/>
    <b v="0"/>
    <x v="22"/>
    <n v="11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n v="8636"/>
    <x v="1"/>
    <x v="6"/>
    <s v="EUR"/>
    <n v="1492270947"/>
    <n v="1488386547"/>
    <b v="0"/>
    <n v="0"/>
    <b v="0"/>
    <x v="22"/>
    <n v="10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9999"/>
    <n v="70"/>
    <x v="1"/>
    <x v="3"/>
    <s v="EUR"/>
    <n v="1461535140"/>
    <n v="1459716480"/>
    <b v="0"/>
    <n v="1"/>
    <b v="0"/>
    <x v="22"/>
    <n v="1"/>
    <n v="7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7000"/>
    <n v="5431"/>
    <x v="1"/>
    <x v="0"/>
    <s v="USD"/>
    <n v="1409924340"/>
    <n v="1405181320"/>
    <b v="0"/>
    <n v="7"/>
    <b v="0"/>
    <x v="22"/>
    <n v="32"/>
    <n v="775.86"/>
    <x v="3"/>
    <x v="22"/>
  </r>
  <r>
    <n v="1456"/>
    <s v="Sometimes you don't need love (Canceled)"/>
    <s v="English Version of my auto-published novel"/>
    <n v="150000"/>
    <n v="1366"/>
    <x v="1"/>
    <x v="13"/>
    <s v="EUR"/>
    <n v="1483459365"/>
    <n v="1480867365"/>
    <b v="0"/>
    <n v="3"/>
    <b v="0"/>
    <x v="22"/>
    <n v="1"/>
    <n v="455.33"/>
    <x v="3"/>
    <x v="22"/>
  </r>
  <r>
    <n v="1457"/>
    <s v="Hey! I&quot;m not invisable, I am Just Old (Canceled)"/>
    <s v="Age is more than just a number, I hope your younger than you feel."/>
    <n v="2000"/>
    <n v="2030"/>
    <x v="1"/>
    <x v="0"/>
    <s v="USD"/>
    <n v="1447281044"/>
    <n v="1444685444"/>
    <b v="0"/>
    <n v="0"/>
    <b v="0"/>
    <x v="22"/>
    <n v="10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25000"/>
    <n v="1217"/>
    <x v="1"/>
    <x v="0"/>
    <s v="USD"/>
    <n v="1407729600"/>
    <n v="1405097760"/>
    <b v="0"/>
    <n v="0"/>
    <b v="0"/>
    <x v="22"/>
    <n v="5"/>
    <n v="0"/>
    <x v="3"/>
    <x v="22"/>
  </r>
  <r>
    <n v="1459"/>
    <s v="Like all the others (Canceled)"/>
    <s v="What if you suddenly found out, that your life wasnÂ´t the life you thought you had? What if you were like all the others!"/>
    <n v="15000"/>
    <n v="15091.06"/>
    <x v="1"/>
    <x v="8"/>
    <s v="DKK"/>
    <n v="1449077100"/>
    <n v="1446612896"/>
    <b v="0"/>
    <n v="0"/>
    <b v="0"/>
    <x v="22"/>
    <n v="101"/>
    <n v="0"/>
    <x v="3"/>
    <x v="22"/>
  </r>
  <r>
    <n v="1460"/>
    <s v="KJV2015 (Canceled)"/>
    <s v="KJV2015 Easier to understand for our kids and family not leaving out one verse or changing a meaning one bit."/>
    <n v="400000"/>
    <n v="1052110.8700000001"/>
    <x v="1"/>
    <x v="0"/>
    <s v="USD"/>
    <n v="1417391100"/>
    <n v="1412371898"/>
    <b v="0"/>
    <n v="0"/>
    <b v="0"/>
    <x v="22"/>
    <n v="263"/>
    <n v="0"/>
    <x v="3"/>
    <x v="22"/>
  </r>
  <r>
    <n v="1461"/>
    <s v="Relatively Prime Series 2"/>
    <s v="Series 2 of Relatively Prime, a podcast of stories from the Mathematical Domain"/>
    <n v="5500"/>
    <n v="5516"/>
    <x v="0"/>
    <x v="0"/>
    <s v="USD"/>
    <n v="1413849600"/>
    <n v="1410967754"/>
    <b v="1"/>
    <n v="340"/>
    <b v="1"/>
    <x v="23"/>
    <n v="100"/>
    <n v="16.22"/>
    <x v="3"/>
    <x v="23"/>
  </r>
  <r>
    <n v="1462"/>
    <s v="Unbound: Fiction on the Radio"/>
    <s v="A new radio show focused on short fiction produced by Louisville Public Media"/>
    <n v="900"/>
    <n v="1035"/>
    <x v="0"/>
    <x v="0"/>
    <s v="USD"/>
    <n v="1365609271"/>
    <n v="1363017271"/>
    <b v="1"/>
    <n v="150"/>
    <b v="1"/>
    <x v="23"/>
    <n v="115"/>
    <n v="6.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3000"/>
    <n v="0"/>
    <x v="0"/>
    <x v="0"/>
    <s v="USD"/>
    <n v="1365367938"/>
    <n v="1361483538"/>
    <b v="1"/>
    <n v="25"/>
    <b v="1"/>
    <x v="23"/>
    <n v="0"/>
    <n v="0"/>
    <x v="3"/>
    <x v="23"/>
  </r>
  <r>
    <n v="1464"/>
    <s v="Science Studio"/>
    <s v="The Best Science Media on the Web"/>
    <n v="20000"/>
    <n v="1821"/>
    <x v="0"/>
    <x v="0"/>
    <s v="USD"/>
    <n v="1361029958"/>
    <n v="1358437958"/>
    <b v="1"/>
    <n v="234"/>
    <b v="1"/>
    <x v="23"/>
    <n v="9"/>
    <n v="7.78"/>
    <x v="3"/>
    <x v="23"/>
  </r>
  <r>
    <n v="1465"/>
    <s v="Idle Thumbs Video Game Podcast"/>
    <s v="Idle Thumbs was a podcast that ran for two years. People liked it, and we liked doing it. We want to bring it back, better than before."/>
    <n v="2500"/>
    <n v="12413"/>
    <x v="0"/>
    <x v="0"/>
    <s v="USD"/>
    <n v="1332385200"/>
    <n v="1329759452"/>
    <b v="1"/>
    <n v="2602"/>
    <b v="1"/>
    <x v="23"/>
    <n v="497"/>
    <n v="4.7699999999999996"/>
    <x v="3"/>
    <x v="23"/>
  </r>
  <r>
    <n v="1466"/>
    <s v="WAYO 104.3 FM ROCHESTER, NY"/>
    <s v="WAYO needs your financial support to operate in 2016. Help keep the creativity and ideas of the Rochester community on the radio!"/>
    <n v="4800"/>
    <n v="6029"/>
    <x v="0"/>
    <x v="0"/>
    <s v="USD"/>
    <n v="1452574800"/>
    <n v="1449029266"/>
    <b v="1"/>
    <n v="248"/>
    <b v="1"/>
    <x v="23"/>
    <n v="126"/>
    <n v="24.31"/>
    <x v="3"/>
    <x v="23"/>
  </r>
  <r>
    <n v="1467"/>
    <s v="Radio Ambulante"/>
    <s v="We are a new Spanish language podcast telling uniquely Latin American stories."/>
    <n v="40000"/>
    <n v="15851"/>
    <x v="0"/>
    <x v="0"/>
    <s v="USD"/>
    <n v="1332699285"/>
    <n v="1327518885"/>
    <b v="1"/>
    <n v="600"/>
    <b v="1"/>
    <x v="23"/>
    <n v="40"/>
    <n v="26.42"/>
    <x v="3"/>
    <x v="23"/>
  </r>
  <r>
    <n v="1468"/>
    <s v="A New Season of Destination DIY"/>
    <s v="Destination DIY is a radio show &amp; podcast showcasing all kinds of creativity. Please help us make a new season of shows for your ears!"/>
    <n v="2600"/>
    <n v="3081"/>
    <x v="0"/>
    <x v="0"/>
    <s v="USD"/>
    <n v="1307838049"/>
    <n v="1302654049"/>
    <b v="1"/>
    <n v="293"/>
    <b v="1"/>
    <x v="23"/>
    <n v="119"/>
    <n v="10.52"/>
    <x v="3"/>
    <x v="23"/>
  </r>
  <r>
    <n v="1469"/>
    <s v="The Local Global Mashup Show"/>
    <s v="Get the inside edge on the stories that connect Americans to the world -- in your ear every week."/>
    <n v="15000"/>
    <n v="16636.78"/>
    <x v="0"/>
    <x v="0"/>
    <s v="USD"/>
    <n v="1360938109"/>
    <n v="1358346109"/>
    <b v="1"/>
    <n v="321"/>
    <b v="1"/>
    <x v="23"/>
    <n v="111"/>
    <n v="51.83"/>
    <x v="3"/>
    <x v="23"/>
  </r>
  <r>
    <n v="1470"/>
    <s v="The CASAMENA Radio Hour Volume 1 CDx2"/>
    <s v="Carlos Mena presents the CASAMENA Radio Hour Vol 1, a  2-CD Mix and Compilation featuring new and unreleased Deep and Afro house."/>
    <n v="1600"/>
    <n v="51"/>
    <x v="0"/>
    <x v="0"/>
    <s v="USD"/>
    <n v="1356724263"/>
    <n v="1354909863"/>
    <b v="1"/>
    <n v="81"/>
    <b v="1"/>
    <x v="23"/>
    <n v="3"/>
    <n v="0.63"/>
    <x v="3"/>
    <x v="23"/>
  </r>
  <r>
    <n v="1471"/>
    <s v="93.5 KNCE: True Taos Radio"/>
    <s v="Help improve the equipment, signal, and reach of 93.5 KNCE True Taos Radio, a new experiment in grassroots community media."/>
    <n v="12000"/>
    <n v="12668"/>
    <x v="0"/>
    <x v="0"/>
    <s v="USD"/>
    <n v="1428620334"/>
    <n v="1426028334"/>
    <b v="1"/>
    <n v="343"/>
    <b v="1"/>
    <x v="23"/>
    <n v="106"/>
    <n v="36.93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10420"/>
    <x v="0"/>
    <x v="0"/>
    <s v="USD"/>
    <n v="1381928503"/>
    <n v="1379336503"/>
    <b v="1"/>
    <n v="336"/>
    <b v="1"/>
    <x v="23"/>
    <n v="104"/>
    <n v="31.01"/>
    <x v="3"/>
    <x v="23"/>
  </r>
  <r>
    <n v="1473"/>
    <s v="ONE LOVES ONLY FORM"/>
    <s v="Public Radio Project"/>
    <n v="240000"/>
    <n v="50"/>
    <x v="0"/>
    <x v="0"/>
    <s v="USD"/>
    <n v="1330644639"/>
    <n v="1328052639"/>
    <b v="1"/>
    <n v="47"/>
    <b v="1"/>
    <x v="23"/>
    <n v="0"/>
    <n v="1.06"/>
    <x v="3"/>
    <x v="23"/>
  </r>
  <r>
    <n v="1474"/>
    <s v="Bring the Seattle Geekly podcast back!"/>
    <s v="We ended the Seattle Geekly podcast back in mid 2011, We've been thinking of bringing it back but we need help monetarily."/>
    <n v="500"/>
    <n v="606"/>
    <x v="0"/>
    <x v="0"/>
    <s v="USD"/>
    <n v="1379093292"/>
    <n v="1376501292"/>
    <b v="1"/>
    <n v="76"/>
    <b v="1"/>
    <x v="23"/>
    <n v="121"/>
    <n v="7.97"/>
    <x v="3"/>
    <x v="23"/>
  </r>
  <r>
    <n v="1475"/>
    <s v="30-Hour Comedy Podcast Marathon and Tour"/>
    <s v="We're raising money to create a 30-hour comedy marathon and an upcoming tour to celebrate our 10-year podcast anniversary."/>
    <n v="5000"/>
    <n v="5910"/>
    <x v="0"/>
    <x v="0"/>
    <s v="USD"/>
    <n v="1419051540"/>
    <n v="1416244863"/>
    <b v="1"/>
    <n v="441"/>
    <b v="1"/>
    <x v="23"/>
    <n v="118"/>
    <n v="13.4"/>
    <x v="3"/>
    <x v="23"/>
  </r>
  <r>
    <n v="1476"/>
    <s v="The Comedy Button Podcast"/>
    <s v="The Comedy Button is a brand new nerd pop culture podcast with weekly video sketches."/>
    <n v="2000"/>
    <n v="2170.9899999999998"/>
    <x v="0"/>
    <x v="0"/>
    <s v="USD"/>
    <n v="1315616422"/>
    <n v="1313024422"/>
    <b v="1"/>
    <n v="916"/>
    <b v="1"/>
    <x v="23"/>
    <n v="109"/>
    <n v="2.37"/>
    <x v="3"/>
    <x v="23"/>
  </r>
  <r>
    <n v="1477"/>
    <s v="Keep Live Music on WMSE"/>
    <s v="WMSE, a community-funded radio station in Milwaukee, WI needs to replace its in-house digital studio to keep live music on the air."/>
    <n v="12000"/>
    <n v="12165"/>
    <x v="0"/>
    <x v="0"/>
    <s v="USD"/>
    <n v="1324609200"/>
    <n v="1319467604"/>
    <b v="1"/>
    <n v="369"/>
    <b v="1"/>
    <x v="23"/>
    <n v="101"/>
    <n v="32.97"/>
    <x v="3"/>
    <x v="23"/>
  </r>
  <r>
    <n v="1478"/>
    <s v="Planet Money T-shirt"/>
    <s v="We are a team of multimedia reporters covering the global economy. We are going to make a t-shirt and tell the story of its creation."/>
    <n v="500000"/>
    <n v="25174"/>
    <x v="0"/>
    <x v="0"/>
    <s v="USD"/>
    <n v="1368564913"/>
    <n v="1367355313"/>
    <b v="1"/>
    <n v="20242"/>
    <b v="1"/>
    <x v="23"/>
    <n v="5"/>
    <n v="1.24"/>
    <x v="3"/>
    <x v="23"/>
  </r>
  <r>
    <n v="1479"/>
    <s v="Let's Talk Calmly About Security and Privacy"/>
    <s v="A former intelligence analyst/government transparency advocate talks to his colleagues about the past year's NSA revelations."/>
    <n v="8000"/>
    <n v="65"/>
    <x v="0"/>
    <x v="0"/>
    <s v="USD"/>
    <n v="1399694340"/>
    <n v="1398448389"/>
    <b v="1"/>
    <n v="71"/>
    <b v="1"/>
    <x v="23"/>
    <n v="1"/>
    <n v="0.92"/>
    <x v="3"/>
    <x v="23"/>
  </r>
  <r>
    <n v="1480"/>
    <s v="The Stage at KDHX"/>
    <s v="The Stage at KDHX will be a beacon for artistic independence in the heart of the country, showcasing new artists and old favorites."/>
    <n v="22000"/>
    <n v="23285"/>
    <x v="0"/>
    <x v="0"/>
    <s v="USD"/>
    <n v="1374858000"/>
    <n v="1373408699"/>
    <b v="1"/>
    <n v="635"/>
    <b v="1"/>
    <x v="23"/>
    <n v="106"/>
    <n v="36.6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362"/>
    <x v="2"/>
    <x v="5"/>
    <s v="CAD"/>
    <n v="1383430145"/>
    <n v="1380838145"/>
    <b v="0"/>
    <n v="6"/>
    <b v="0"/>
    <x v="10"/>
    <n v="27"/>
    <n v="2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"/>
    <n v="1270"/>
    <x v="2"/>
    <x v="0"/>
    <s v="USD"/>
    <n v="1347004260"/>
    <n v="1345062936"/>
    <b v="0"/>
    <n v="1"/>
    <b v="0"/>
    <x v="10"/>
    <n v="127"/>
    <n v="1270"/>
    <x v="3"/>
    <x v="10"/>
  </r>
  <r>
    <n v="1483"/>
    <s v="The Book Club Rebellion"/>
    <s v="When three social outcasts discover that Fictional characters are invading their world, they must form a team to stop this evil force."/>
    <n v="2000"/>
    <n v="2325"/>
    <x v="2"/>
    <x v="0"/>
    <s v="USD"/>
    <n v="1469162275"/>
    <n v="1467002275"/>
    <b v="0"/>
    <n v="2"/>
    <b v="0"/>
    <x v="10"/>
    <n v="116"/>
    <n v="1162.5"/>
    <x v="3"/>
    <x v="10"/>
  </r>
  <r>
    <n v="1484"/>
    <s v="a book called filtered down thru the stars"/>
    <s v="The mussings of an old wizard"/>
    <n v="1000"/>
    <n v="83"/>
    <x v="2"/>
    <x v="0"/>
    <s v="USD"/>
    <n v="1342882260"/>
    <n v="1337834963"/>
    <b v="0"/>
    <n v="0"/>
    <b v="0"/>
    <x v="10"/>
    <n v="8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500"/>
    <n v="2282"/>
    <x v="2"/>
    <x v="0"/>
    <s v="USD"/>
    <n v="1434827173"/>
    <n v="1430939173"/>
    <b v="0"/>
    <n v="3"/>
    <b v="0"/>
    <x v="10"/>
    <n v="152"/>
    <n v="760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6450"/>
    <n v="7053.61"/>
    <x v="2"/>
    <x v="0"/>
    <s v="USD"/>
    <n v="1425009761"/>
    <n v="1422417761"/>
    <b v="0"/>
    <n v="3"/>
    <b v="0"/>
    <x v="10"/>
    <n v="109"/>
    <n v="2351.1999999999998"/>
    <x v="3"/>
    <x v="10"/>
  </r>
  <r>
    <n v="1487"/>
    <s v="You Killed Me First"/>
    <s v="A lover becomes an enemy when a line has been crossed. Torn between memories and reality, his mask of sanity is slipping."/>
    <n v="60000"/>
    <n v="3200"/>
    <x v="2"/>
    <x v="0"/>
    <s v="USD"/>
    <n v="1470175271"/>
    <n v="1467583271"/>
    <b v="0"/>
    <n v="0"/>
    <b v="0"/>
    <x v="10"/>
    <n v="5"/>
    <n v="0"/>
    <x v="3"/>
    <x v="10"/>
  </r>
  <r>
    <n v="1488"/>
    <s v="Nanolution"/>
    <s v="A blockbuster sci-fi adventure. What would you do if one day your life changed to beyond the imaginable?"/>
    <n v="5000"/>
    <n v="5359.21"/>
    <x v="2"/>
    <x v="2"/>
    <s v="AUD"/>
    <n v="1388928660"/>
    <n v="1386336660"/>
    <b v="0"/>
    <n v="6"/>
    <b v="0"/>
    <x v="10"/>
    <n v="107"/>
    <n v="893.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978"/>
    <n v="1216"/>
    <x v="2"/>
    <x v="0"/>
    <s v="USD"/>
    <n v="1352994052"/>
    <n v="1350398452"/>
    <b v="0"/>
    <n v="0"/>
    <b v="0"/>
    <x v="10"/>
    <n v="12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400"/>
    <n v="425"/>
    <x v="2"/>
    <x v="0"/>
    <s v="USD"/>
    <n v="1380720474"/>
    <n v="1378214874"/>
    <b v="0"/>
    <n v="19"/>
    <b v="0"/>
    <x v="10"/>
    <n v="106"/>
    <n v="22.37"/>
    <x v="3"/>
    <x v="10"/>
  </r>
  <r>
    <n v="1491"/>
    <s v="Tales of guns, gold and a beagle in the Old West"/>
    <s v="What do you get when you take outlaws, guns, gold and and old beagle in the old west? Adventure!"/>
    <n v="1000"/>
    <n v="24"/>
    <x v="2"/>
    <x v="0"/>
    <s v="USD"/>
    <n v="1424014680"/>
    <n v="1418922443"/>
    <b v="0"/>
    <n v="1"/>
    <b v="0"/>
    <x v="10"/>
    <n v="2"/>
    <n v="24"/>
    <x v="3"/>
    <x v="10"/>
  </r>
  <r>
    <n v="1492"/>
    <s v="The Grym Brothers Series"/>
    <s v="The Grym Brothers is a series about two brothers who are grim reapers, hunting down souls that canâ€™t or wonâ€™t move on the afterlife."/>
    <n v="750"/>
    <n v="971"/>
    <x v="2"/>
    <x v="0"/>
    <s v="USD"/>
    <n v="1308431646"/>
    <n v="1305839646"/>
    <b v="0"/>
    <n v="2"/>
    <b v="0"/>
    <x v="10"/>
    <n v="129"/>
    <n v="485.5"/>
    <x v="3"/>
    <x v="10"/>
  </r>
  <r>
    <n v="1493"/>
    <s v="The Great Grand Zeppelin Chase"/>
    <s v="Help illustrate the sequel to the bestselling _x000a_The Transylvania Flying Squad of Detectives"/>
    <n v="9000"/>
    <n v="223"/>
    <x v="2"/>
    <x v="0"/>
    <s v="USD"/>
    <n v="1371415675"/>
    <n v="1368823675"/>
    <b v="0"/>
    <n v="0"/>
    <b v="0"/>
    <x v="10"/>
    <n v="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500"/>
    <n v="1417"/>
    <x v="2"/>
    <x v="0"/>
    <s v="USD"/>
    <n v="1428075480"/>
    <n v="1425489613"/>
    <b v="0"/>
    <n v="11"/>
    <b v="0"/>
    <x v="10"/>
    <n v="26"/>
    <n v="128.82"/>
    <x v="3"/>
    <x v="10"/>
  </r>
  <r>
    <n v="1495"/>
    <s v="A Magical Bildungsroman with a Female Heroine"/>
    <s v="The Adventures of Penelope Hawthorne. Part One: The Spellbook of Dracone."/>
    <n v="2500"/>
    <n v="82.01"/>
    <x v="2"/>
    <x v="0"/>
    <s v="USD"/>
    <n v="1314471431"/>
    <n v="1311879431"/>
    <b v="0"/>
    <n v="0"/>
    <b v="0"/>
    <x v="10"/>
    <n v="3"/>
    <n v="0"/>
    <x v="3"/>
    <x v="10"/>
  </r>
  <r>
    <n v="1496"/>
    <s v="Tainted Steel (Series 1 - 4)"/>
    <s v="Capturing the awe-inspiring magic of the likes of LoTR, Tainted Steel tells the story of one mans' struggle against Destiny."/>
    <n v="3759"/>
    <n v="32"/>
    <x v="2"/>
    <x v="0"/>
    <s v="USD"/>
    <n v="1410866659"/>
    <n v="1405682659"/>
    <b v="0"/>
    <n v="0"/>
    <b v="0"/>
    <x v="10"/>
    <n v="1"/>
    <n v="0"/>
    <x v="3"/>
    <x v="10"/>
  </r>
  <r>
    <n v="1497"/>
    <s v="Daddy"/>
    <s v="After 25 years apart, a father and son's reunion is less magical and more explosive as the revelations come out and the gloves come off"/>
    <n v="5000"/>
    <n v="5226"/>
    <x v="2"/>
    <x v="0"/>
    <s v="USD"/>
    <n v="1375299780"/>
    <n v="1371655522"/>
    <b v="0"/>
    <n v="1"/>
    <b v="0"/>
    <x v="10"/>
    <n v="105"/>
    <n v="5226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450"/>
    <n v="485"/>
    <x v="2"/>
    <x v="0"/>
    <s v="USD"/>
    <n v="1409787378"/>
    <n v="1405899378"/>
    <b v="0"/>
    <n v="3"/>
    <b v="0"/>
    <x v="10"/>
    <n v="108"/>
    <n v="161.66999999999999"/>
    <x v="3"/>
    <x v="10"/>
  </r>
  <r>
    <n v="1499"/>
    <s v="The Second Renaissance"/>
    <s v="Coming soon, a new science fiction novel about human evolution and sorcery. In the near future, you are either forced to adapt or die"/>
    <n v="2000"/>
    <n v="90"/>
    <x v="2"/>
    <x v="0"/>
    <s v="USD"/>
    <n v="1470355833"/>
    <n v="1465171833"/>
    <b v="0"/>
    <n v="1"/>
    <b v="0"/>
    <x v="10"/>
    <n v="5"/>
    <n v="90"/>
    <x v="3"/>
    <x v="10"/>
  </r>
  <r>
    <n v="1500"/>
    <s v="Tarnish: A Fantasy Novel by J. D. Brink"/>
    <s v="A young hero, sword play, epic tales, swamp monsters, a gang of thieves, and romance and betrayal. Forging your own destiny ain't easy."/>
    <n v="5000"/>
    <n v="403"/>
    <x v="2"/>
    <x v="0"/>
    <s v="USD"/>
    <n v="1367444557"/>
    <n v="1364852557"/>
    <b v="0"/>
    <n v="15"/>
    <b v="0"/>
    <x v="10"/>
    <n v="8"/>
    <n v="26.87"/>
    <x v="3"/>
    <x v="10"/>
  </r>
  <r>
    <n v="1501"/>
    <s v="This is Nowhere"/>
    <s v="A hardcover book of surf, outdoor and nature photos from the British Columbia coast."/>
    <n v="24200"/>
    <n v="25375"/>
    <x v="0"/>
    <x v="5"/>
    <s v="CAD"/>
    <n v="1436364023"/>
    <n v="1433772023"/>
    <b v="1"/>
    <n v="885"/>
    <b v="1"/>
    <x v="20"/>
    <n v="105"/>
    <n v="28.67"/>
    <x v="8"/>
    <x v="20"/>
  </r>
  <r>
    <n v="1502"/>
    <s v="Cosmic Surgery"/>
    <s v="Cosmic Surgery is a photo book, set in the not too distant future where the world of cosmetic surgery is about to be transformed"/>
    <n v="8000"/>
    <n v="8211.61"/>
    <x v="0"/>
    <x v="1"/>
    <s v="GBP"/>
    <n v="1458943200"/>
    <n v="1456491680"/>
    <b v="1"/>
    <n v="329"/>
    <b v="1"/>
    <x v="20"/>
    <n v="103"/>
    <n v="24.96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6000"/>
    <n v="891"/>
    <x v="0"/>
    <x v="18"/>
    <s v="EUR"/>
    <n v="1477210801"/>
    <n v="1472026801"/>
    <b v="1"/>
    <n v="71"/>
    <b v="1"/>
    <x v="20"/>
    <n v="15"/>
    <n v="12.55"/>
    <x v="8"/>
    <x v="20"/>
  </r>
  <r>
    <n v="1504"/>
    <s v="RYU X RIO"/>
    <s v="A football photography book like no other about the 2014 World Cup in Brazil, by Ryu Voelkel."/>
    <n v="2000"/>
    <n v="2280"/>
    <x v="0"/>
    <x v="1"/>
    <s v="GBP"/>
    <n v="1402389180"/>
    <n v="1399996024"/>
    <b v="1"/>
    <n v="269"/>
    <b v="1"/>
    <x v="20"/>
    <n v="114"/>
    <n v="8.4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6000"/>
    <n v="6025"/>
    <x v="0"/>
    <x v="12"/>
    <s v="EUR"/>
    <n v="1458676860"/>
    <n v="1455446303"/>
    <b v="1"/>
    <n v="345"/>
    <b v="1"/>
    <x v="20"/>
    <n v="100"/>
    <n v="17.46"/>
    <x v="8"/>
    <x v="20"/>
  </r>
  <r>
    <n v="1506"/>
    <s v="Holden Lane High School photobook"/>
    <s v="A photographic book consisting of 36 colour photographs that explore Holden Lane High School in its final state."/>
    <n v="15000"/>
    <n v="50"/>
    <x v="0"/>
    <x v="1"/>
    <s v="GBP"/>
    <n v="1406227904"/>
    <n v="1403635904"/>
    <b v="1"/>
    <n v="43"/>
    <b v="1"/>
    <x v="20"/>
    <n v="0"/>
    <n v="1.159999999999999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50000"/>
    <n v="25"/>
    <x v="0"/>
    <x v="0"/>
    <s v="USD"/>
    <n v="1273911000"/>
    <n v="1268822909"/>
    <b v="1"/>
    <n v="33"/>
    <b v="1"/>
    <x v="20"/>
    <n v="0"/>
    <n v="0.7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6000"/>
    <n v="6485"/>
    <x v="0"/>
    <x v="0"/>
    <s v="USD"/>
    <n v="1403880281"/>
    <n v="1401201881"/>
    <b v="1"/>
    <n v="211"/>
    <b v="1"/>
    <x v="20"/>
    <n v="108"/>
    <n v="30.73"/>
    <x v="8"/>
    <x v="20"/>
  </r>
  <r>
    <n v="1509"/>
    <s v="Claudius Schulze: STATE OF NATURE"/>
    <s v="A photobook about climate change, natural catastrophes, and to what extent disaster management became part of our landscape."/>
    <n v="23900"/>
    <n v="6141.99"/>
    <x v="0"/>
    <x v="12"/>
    <s v="EUR"/>
    <n v="1487113140"/>
    <n v="1484570885"/>
    <b v="1"/>
    <n v="196"/>
    <b v="1"/>
    <x v="20"/>
    <n v="26"/>
    <n v="31.34"/>
    <x v="8"/>
    <x v="20"/>
  </r>
  <r>
    <n v="1510"/>
    <s v="OUT OF ORDER - NEW REVISED EDITION"/>
    <s v="A unique insider 10-year photo-diary of rave culture-people-places. 1st edition sold out; new edition available in the USA &amp; Europe."/>
    <n v="5000"/>
    <n v="6025"/>
    <x v="0"/>
    <x v="1"/>
    <s v="GBP"/>
    <n v="1405761278"/>
    <n v="1403169278"/>
    <b v="1"/>
    <n v="405"/>
    <b v="1"/>
    <x v="20"/>
    <n v="121"/>
    <n v="14.88"/>
    <x v="8"/>
    <x v="20"/>
  </r>
  <r>
    <n v="1511"/>
    <s v="Hidden Mother"/>
    <s v="A book that presents an account of my daughterâ€™s adoption through an examination of 19th-century &quot;hidden mother&quot; photographs"/>
    <n v="4000"/>
    <n v="5086"/>
    <x v="0"/>
    <x v="0"/>
    <s v="USD"/>
    <n v="1447858804"/>
    <n v="1445263204"/>
    <b v="1"/>
    <n v="206"/>
    <b v="1"/>
    <x v="20"/>
    <n v="127"/>
    <n v="24.6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740"/>
    <n v="880"/>
    <x v="0"/>
    <x v="0"/>
    <s v="USD"/>
    <n v="1486311939"/>
    <n v="1483719939"/>
    <b v="1"/>
    <n v="335"/>
    <b v="1"/>
    <x v="20"/>
    <n v="119"/>
    <n v="2.63"/>
    <x v="8"/>
    <x v="20"/>
  </r>
  <r>
    <n v="1513"/>
    <s v="Russian Interiors"/>
    <s v="An intimate portrait of Russian women in their private spaces by late photographer Andy Rocchelli published by Cesura."/>
    <n v="1500"/>
    <n v="2885"/>
    <x v="0"/>
    <x v="1"/>
    <s v="GBP"/>
    <n v="1405523866"/>
    <n v="1402931866"/>
    <b v="1"/>
    <n v="215"/>
    <b v="1"/>
    <x v="20"/>
    <n v="192"/>
    <n v="13.42"/>
    <x v="8"/>
    <x v="20"/>
  </r>
  <r>
    <n v="1514"/>
    <s v="Racing Age"/>
    <s v="Racing Age is a documentary photography book about masters track &amp; field athletes of retirement age and older."/>
    <n v="10000"/>
    <n v="10119"/>
    <x v="0"/>
    <x v="0"/>
    <s v="USD"/>
    <n v="1443363640"/>
    <n v="1439907640"/>
    <b v="1"/>
    <n v="176"/>
    <b v="1"/>
    <x v="20"/>
    <n v="101"/>
    <n v="57.49"/>
    <x v="8"/>
    <x v="20"/>
  </r>
  <r>
    <n v="1515"/>
    <s v="Eyes as Big as Plates"/>
    <s v="Eyes as Big as Plates - The book! Featuring over 50 portraits, field notes and behind the scenes stories from seniors around the world."/>
    <n v="12000"/>
    <n v="129748.82"/>
    <x v="0"/>
    <x v="10"/>
    <s v="NOK"/>
    <n v="1458104697"/>
    <n v="1455516297"/>
    <b v="1"/>
    <n v="555"/>
    <b v="1"/>
    <x v="20"/>
    <n v="1081"/>
    <n v="233.7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6000"/>
    <n v="6086.26"/>
    <x v="0"/>
    <x v="0"/>
    <s v="USD"/>
    <n v="1475762400"/>
    <n v="1473160292"/>
    <b v="1"/>
    <n v="116"/>
    <b v="1"/>
    <x v="20"/>
    <n v="101"/>
    <n v="52.4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51000"/>
    <n v="5876"/>
    <x v="0"/>
    <x v="0"/>
    <s v="USD"/>
    <n v="1417845600"/>
    <n v="1415194553"/>
    <b v="1"/>
    <n v="615"/>
    <b v="1"/>
    <x v="20"/>
    <n v="12"/>
    <n v="9.5500000000000007"/>
    <x v="8"/>
    <x v="20"/>
  </r>
  <r>
    <n v="1518"/>
    <s v="Amelia and the Animals: Photographs by Robin Schwartz"/>
    <s v="A photobook of Robin Schwartz's ongoing series with her daughter Amelia."/>
    <n v="5875"/>
    <n v="5985"/>
    <x v="0"/>
    <x v="0"/>
    <s v="USD"/>
    <n v="1401565252"/>
    <n v="1398973252"/>
    <b v="1"/>
    <n v="236"/>
    <b v="1"/>
    <x v="20"/>
    <n v="102"/>
    <n v="25.36"/>
    <x v="8"/>
    <x v="20"/>
  </r>
  <r>
    <n v="1519"/>
    <s v="Jesus Days, 1978-1983"/>
    <s v="A documentary photobook that captures the late 70s in evangelical America seen thru the eyes of a closeted and religious young man."/>
    <n v="3000"/>
    <n v="3035.05"/>
    <x v="0"/>
    <x v="0"/>
    <s v="USD"/>
    <n v="1403301540"/>
    <n v="1400867283"/>
    <b v="1"/>
    <n v="145"/>
    <b v="1"/>
    <x v="20"/>
    <n v="101"/>
    <n v="20.93"/>
    <x v="8"/>
    <x v="20"/>
  </r>
  <r>
    <n v="1520"/>
    <s v="TULIPS"/>
    <s v="A self-published photography book by Andrew Miksys from his new series about Belarus"/>
    <n v="5000"/>
    <n v="6300"/>
    <x v="0"/>
    <x v="0"/>
    <s v="USD"/>
    <n v="1418961600"/>
    <n v="1415824513"/>
    <b v="1"/>
    <n v="167"/>
    <b v="1"/>
    <x v="20"/>
    <n v="126"/>
    <n v="37.72"/>
    <x v="8"/>
    <x v="20"/>
  </r>
  <r>
    <n v="1521"/>
    <s v="STREET, New York City, The 70's, 80's, 90's"/>
    <s v="STREET, a hard-bound book 9 1/2&quot;x 11&quot; 106 black and white photographs shot in New York City from 1975 through 1998."/>
    <n v="15000"/>
    <n v="15126"/>
    <x v="0"/>
    <x v="0"/>
    <s v="USD"/>
    <n v="1465272091"/>
    <n v="1462248091"/>
    <b v="1"/>
    <n v="235"/>
    <b v="1"/>
    <x v="20"/>
    <n v="101"/>
    <n v="64.3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15000"/>
    <n v="16520.04"/>
    <x v="0"/>
    <x v="0"/>
    <s v="USD"/>
    <n v="1413575739"/>
    <n v="1410983739"/>
    <b v="1"/>
    <n v="452"/>
    <b v="1"/>
    <x v="20"/>
    <n v="110"/>
    <n v="36.549999999999997"/>
    <x v="8"/>
    <x v="20"/>
  </r>
  <r>
    <n v="1523"/>
    <s v="Contact by Jake Shivery"/>
    <s v="Monograph featuring PDX photographer Jake Shivery's 8x10 contact portraits; 1/2 plates and 1/2 extensive essay.  Approx. 9x12, 108 pgs."/>
    <n v="6500"/>
    <n v="6500"/>
    <x v="0"/>
    <x v="0"/>
    <s v="USD"/>
    <n v="1419292800"/>
    <n v="1416592916"/>
    <b v="1"/>
    <n v="241"/>
    <b v="1"/>
    <x v="20"/>
    <n v="100"/>
    <n v="26.97"/>
    <x v="8"/>
    <x v="20"/>
  </r>
  <r>
    <n v="1524"/>
    <s v="Heath - Limited Edition Split Zine - Make 100"/>
    <s v="Limited edition split zine by photographers AdeY and Kersti K. 100 signed and hand numbered copies!"/>
    <n v="5000"/>
    <n v="650"/>
    <x v="0"/>
    <x v="11"/>
    <s v="SEK"/>
    <n v="1487592090"/>
    <n v="1485000090"/>
    <b v="1"/>
    <n v="28"/>
    <b v="1"/>
    <x v="20"/>
    <n v="13"/>
    <n v="23.21"/>
    <x v="8"/>
    <x v="20"/>
  </r>
  <r>
    <n v="1525"/>
    <s v="Silver Hour: a photo book by Alex Westfall"/>
    <s v="With content created in Iceland, Silver Hour is a book of photographs, journal entries, and drawings about light and the landscape."/>
    <n v="7500"/>
    <n v="381"/>
    <x v="0"/>
    <x v="0"/>
    <s v="USD"/>
    <n v="1471539138"/>
    <n v="1468947138"/>
    <b v="1"/>
    <n v="140"/>
    <b v="1"/>
    <x v="20"/>
    <n v="5"/>
    <n v="2.72"/>
    <x v="8"/>
    <x v="20"/>
  </r>
  <r>
    <n v="1526"/>
    <s v="BODYSCAPES II: Theater of Life"/>
    <s v="Landscapes &amp; human bodies; striking images from Jean-Paul Bourdier. What you see is real; no digital altering; all analog photography."/>
    <n v="5000"/>
    <n v="8401"/>
    <x v="0"/>
    <x v="0"/>
    <s v="USD"/>
    <n v="1453185447"/>
    <n v="1448951847"/>
    <b v="1"/>
    <n v="280"/>
    <b v="1"/>
    <x v="20"/>
    <n v="168"/>
    <n v="30"/>
    <x v="8"/>
    <x v="20"/>
  </r>
  <r>
    <n v="1527"/>
    <s v="Island - Japan, from the view point of many"/>
    <s v="Eight creatives visited Japan. This is a unique photo-book of their separate but collected experiences."/>
    <n v="5000"/>
    <n v="821"/>
    <x v="0"/>
    <x v="0"/>
    <s v="USD"/>
    <n v="1489497886"/>
    <n v="1487082286"/>
    <b v="1"/>
    <n v="70"/>
    <b v="1"/>
    <x v="20"/>
    <n v="16"/>
    <n v="11.73"/>
    <x v="8"/>
    <x v="20"/>
  </r>
  <r>
    <n v="1528"/>
    <s v="Don't Go Outside: Tokyo Street Photos"/>
    <s v="A book of street photos from around Shibuya that I've made between 2011-2016."/>
    <n v="4800"/>
    <n v="651"/>
    <x v="0"/>
    <x v="0"/>
    <s v="USD"/>
    <n v="1485907200"/>
    <n v="1483292122"/>
    <b v="1"/>
    <n v="160"/>
    <b v="1"/>
    <x v="20"/>
    <n v="14"/>
    <n v="4.07"/>
    <x v="8"/>
    <x v="20"/>
  </r>
  <r>
    <n v="1529"/>
    <s v="&quot;(more than) dust.&quot; - a feminist photo book"/>
    <s v="An empowering photo book that transforms hurtful experiences into strength and solidarity."/>
    <n v="55000"/>
    <n v="6541"/>
    <x v="0"/>
    <x v="0"/>
    <s v="USD"/>
    <n v="1426773920"/>
    <n v="1424185520"/>
    <b v="1"/>
    <n v="141"/>
    <b v="1"/>
    <x v="20"/>
    <n v="12"/>
    <n v="46.39"/>
    <x v="8"/>
    <x v="20"/>
  </r>
  <r>
    <n v="1530"/>
    <s v="A 4-year-old's Portrait of the American West"/>
    <s v="A photobook made by 4-year-old Hawkeye Huey: National Geographic's youngest photographer and Rolling Stone's top 100 on Instagram"/>
    <n v="10000"/>
    <n v="14437.46"/>
    <x v="0"/>
    <x v="0"/>
    <s v="USD"/>
    <n v="1445624695"/>
    <n v="1443464695"/>
    <b v="1"/>
    <n v="874"/>
    <b v="1"/>
    <x v="20"/>
    <n v="144"/>
    <n v="16.52"/>
    <x v="8"/>
    <x v="20"/>
  </r>
  <r>
    <n v="1531"/>
    <s v="Smell the [City of] Roses"/>
    <s v="A street level, film, photographic representation of the character of the City of Roses, from a native Portlander's honest perspective."/>
    <n v="5000"/>
    <n v="223"/>
    <x v="0"/>
    <x v="0"/>
    <s v="USD"/>
    <n v="1417402800"/>
    <n v="1414610126"/>
    <b v="1"/>
    <n v="73"/>
    <b v="1"/>
    <x v="20"/>
    <n v="4"/>
    <n v="3.05"/>
    <x v="8"/>
    <x v="20"/>
  </r>
  <r>
    <n v="1532"/>
    <s v="Geiko and Maiko of Kyoto"/>
    <s v="Award winning photography celebrating the artistry of geiko and maiko and the exquisite traditions of their Kyoto communities."/>
    <n v="25000"/>
    <n v="1897"/>
    <x v="0"/>
    <x v="2"/>
    <s v="AUD"/>
    <n v="1455548400"/>
    <n v="1453461865"/>
    <b v="1"/>
    <n v="294"/>
    <b v="1"/>
    <x v="20"/>
    <n v="8"/>
    <n v="6.45"/>
    <x v="8"/>
    <x v="20"/>
  </r>
  <r>
    <n v="1533"/>
    <s v="The Cancer Family Book Project"/>
    <s v="This is an intimate story about a family, focusing on their love and strength in the face of mortality."/>
    <n v="9500"/>
    <n v="17277"/>
    <x v="0"/>
    <x v="0"/>
    <s v="USD"/>
    <n v="1462161540"/>
    <n v="1457913777"/>
    <b v="1"/>
    <n v="740"/>
    <b v="1"/>
    <x v="20"/>
    <n v="182"/>
    <n v="23.35"/>
    <x v="8"/>
    <x v="20"/>
  </r>
  <r>
    <n v="1534"/>
    <s v="The Art of Abandonment - Photo Book by Walter Arnold"/>
    <s v="The Art of Abandonment is an award winning photographic series that explores the beauty and history of our modern ruins."/>
    <n v="2500"/>
    <n v="2565"/>
    <x v="0"/>
    <x v="0"/>
    <s v="USD"/>
    <n v="1441383062"/>
    <n v="1438791062"/>
    <b v="1"/>
    <n v="369"/>
    <b v="1"/>
    <x v="20"/>
    <n v="103"/>
    <n v="6.95"/>
    <x v="8"/>
    <x v="20"/>
  </r>
  <r>
    <n v="1535"/>
    <s v="Small Steps Are Giant Leaps"/>
    <s v="&quot;Small Steps are Giant Leaps&quot; is about reminding parents that to our kids this is a new and exciting world just waiting to be explored."/>
    <n v="800"/>
    <n v="1055.01"/>
    <x v="0"/>
    <x v="0"/>
    <s v="USD"/>
    <n v="1464040800"/>
    <n v="1461527631"/>
    <b v="1"/>
    <n v="110"/>
    <b v="1"/>
    <x v="20"/>
    <n v="132"/>
    <n v="9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4712"/>
    <x v="0"/>
    <x v="0"/>
    <s v="USD"/>
    <n v="1440702910"/>
    <n v="1438110910"/>
    <b v="1"/>
    <n v="455"/>
    <b v="1"/>
    <x v="20"/>
    <n v="3"/>
    <n v="10.36"/>
    <x v="8"/>
    <x v="20"/>
  </r>
  <r>
    <n v="1537"/>
    <s v="FACE TO FAITH | MOUNT KAILASH | TIBET photobook"/>
    <s v="A Photobook about one of the most fascinating places on earth -     the sacred Mount Kailash in Tibet."/>
    <n v="3500"/>
    <n v="4678.5"/>
    <x v="0"/>
    <x v="12"/>
    <s v="EUR"/>
    <n v="1470506400"/>
    <n v="1467358427"/>
    <b v="1"/>
    <n v="224"/>
    <b v="1"/>
    <x v="20"/>
    <n v="134"/>
    <n v="20.8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1500"/>
    <n v="2370"/>
    <x v="0"/>
    <x v="0"/>
    <s v="USD"/>
    <n v="1421952370"/>
    <n v="1418064370"/>
    <b v="1"/>
    <n v="46"/>
    <b v="1"/>
    <x v="20"/>
    <n v="158"/>
    <n v="51.5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7000"/>
    <n v="8058.55"/>
    <x v="0"/>
    <x v="0"/>
    <s v="USD"/>
    <n v="1483481019"/>
    <n v="1480629819"/>
    <b v="0"/>
    <n v="284"/>
    <b v="1"/>
    <x v="20"/>
    <n v="115"/>
    <n v="28.3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5824"/>
    <x v="0"/>
    <x v="0"/>
    <s v="USD"/>
    <n v="1416964500"/>
    <n v="1414368616"/>
    <b v="1"/>
    <n v="98"/>
    <b v="1"/>
    <x v="20"/>
    <n v="194"/>
    <n v="59.43"/>
    <x v="8"/>
    <x v="20"/>
  </r>
  <r>
    <n v="1541"/>
    <s v="The Panama Canal Bridge of the Americas"/>
    <s v="My Goal is to travel across Panama with my team and capture the beauty and wildlife throughout the canal."/>
    <n v="5862"/>
    <n v="6208.98"/>
    <x v="2"/>
    <x v="0"/>
    <s v="USD"/>
    <n v="1420045538"/>
    <n v="1417453538"/>
    <b v="0"/>
    <n v="2"/>
    <b v="0"/>
    <x v="24"/>
    <n v="106"/>
    <n v="3104.49"/>
    <x v="8"/>
    <x v="24"/>
  </r>
  <r>
    <n v="1542"/>
    <s v="From student to beekeeper"/>
    <s v="The photography project aims to show challenges &amp; successes of a  student attempting to continue his family beekeeping heritage."/>
    <n v="6000"/>
    <n v="0"/>
    <x v="2"/>
    <x v="5"/>
    <s v="CAD"/>
    <n v="1435708500"/>
    <n v="1434412500"/>
    <b v="0"/>
    <n v="1"/>
    <b v="0"/>
    <x v="24"/>
    <n v="0"/>
    <n v="0"/>
    <x v="8"/>
    <x v="24"/>
  </r>
  <r>
    <n v="1543"/>
    <s v="Sunrises in the MidWest"/>
    <s v="I plan to take pictures of the sunrise in the MidWest every day in 2015 and compile them in a slide show for distribution."/>
    <n v="6500"/>
    <n v="215"/>
    <x v="2"/>
    <x v="0"/>
    <s v="USD"/>
    <n v="1416662034"/>
    <n v="1414066434"/>
    <b v="0"/>
    <n v="1"/>
    <b v="0"/>
    <x v="24"/>
    <n v="3"/>
    <n v="215"/>
    <x v="8"/>
    <x v="24"/>
  </r>
  <r>
    <n v="1544"/>
    <s v="LaFee Photography"/>
    <s v="My name is Travis LaFee, I live in beautiful McCall, Idaho. I wish to display the beauty of valley county by taking pics outdoors."/>
    <n v="35000"/>
    <n v="1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13111"/>
    <n v="452"/>
    <x v="2"/>
    <x v="0"/>
    <s v="USD"/>
    <n v="1425330960"/>
    <n v="1422393234"/>
    <b v="0"/>
    <n v="1"/>
    <b v="0"/>
    <x v="24"/>
    <n v="3"/>
    <n v="452"/>
    <x v="8"/>
    <x v="24"/>
  </r>
  <r>
    <n v="1546"/>
    <s v="Hen Harrier Wildlife Sanctuary"/>
    <s v="Buy and maintain 6 acres of land in West Ireland as a Wildlife Refuge for an endangered species of native Raptor called the Hen Harrier"/>
    <n v="3000"/>
    <n v="5"/>
    <x v="2"/>
    <x v="1"/>
    <s v="GBP"/>
    <n v="1410930399"/>
    <n v="1405746399"/>
    <b v="0"/>
    <n v="11"/>
    <b v="0"/>
    <x v="24"/>
    <n v="0"/>
    <n v="0.45"/>
    <x v="8"/>
    <x v="24"/>
  </r>
  <r>
    <n v="1547"/>
    <s v="Sound Photography"/>
    <s v="I have produced a limited number (100) of five 8x10 prints of mixed photography I would like to share with you."/>
    <n v="2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5000"/>
    <n v="0"/>
    <x v="2"/>
    <x v="0"/>
    <s v="USD"/>
    <n v="1447020620"/>
    <n v="1444425020"/>
    <b v="0"/>
    <n v="1"/>
    <b v="0"/>
    <x v="24"/>
    <n v="0"/>
    <n v="0"/>
    <x v="8"/>
    <x v="24"/>
  </r>
  <r>
    <n v="1549"/>
    <s v="2016 Calendar:  Wonders of Nature"/>
    <s v="A 2016 calendar collection of landscape and wildlife photographs from award winning photographer, Steve Marler."/>
    <n v="7000"/>
    <n v="0"/>
    <x v="2"/>
    <x v="0"/>
    <s v="USD"/>
    <n v="1446524159"/>
    <n v="1443928559"/>
    <b v="0"/>
    <n v="6"/>
    <b v="0"/>
    <x v="24"/>
    <n v="0"/>
    <n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175000"/>
    <n v="0"/>
    <x v="2"/>
    <x v="1"/>
    <s v="GBP"/>
    <n v="1463050034"/>
    <n v="1460458034"/>
    <b v="0"/>
    <n v="7"/>
    <b v="0"/>
    <x v="24"/>
    <n v="0"/>
    <n v="0"/>
    <x v="8"/>
    <x v="24"/>
  </r>
  <r>
    <n v="1551"/>
    <s v="Randy Hoffman Photography"/>
    <s v="I can do it but help can't hurt. Sweet Montana photos like never seen before. Be a part of Randy Hoffman Photography and our activities"/>
    <n v="2750"/>
    <n v="735"/>
    <x v="2"/>
    <x v="0"/>
    <s v="USD"/>
    <n v="1432756039"/>
    <n v="1430164039"/>
    <b v="0"/>
    <n v="0"/>
    <b v="0"/>
    <x v="24"/>
    <n v="27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100"/>
    <n v="1100"/>
    <x v="2"/>
    <x v="0"/>
    <s v="USD"/>
    <n v="1412135940"/>
    <n v="1410366708"/>
    <b v="0"/>
    <n v="16"/>
    <b v="0"/>
    <x v="24"/>
    <n v="100"/>
    <n v="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180000"/>
    <n v="2028"/>
    <x v="2"/>
    <x v="0"/>
    <s v="USD"/>
    <n v="1441176447"/>
    <n v="1438584447"/>
    <b v="0"/>
    <n v="0"/>
    <b v="0"/>
    <x v="24"/>
    <n v="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17000"/>
    <n v="6691"/>
    <x v="2"/>
    <x v="2"/>
    <s v="AUD"/>
    <n v="1438495390"/>
    <n v="1435903390"/>
    <b v="0"/>
    <n v="0"/>
    <b v="0"/>
    <x v="24"/>
    <n v="39"/>
    <n v="0"/>
    <x v="8"/>
    <x v="24"/>
  </r>
  <r>
    <n v="1555"/>
    <s v="Coffee Table Book of Maine"/>
    <s v="I am traveling the coastline of Maine and will be taking pictures of all the scenery and lighthouses in the area."/>
    <n v="12400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000"/>
    <n v="40"/>
    <x v="2"/>
    <x v="5"/>
    <s v="CAD"/>
    <n v="1467603624"/>
    <n v="1465011624"/>
    <b v="0"/>
    <n v="12"/>
    <b v="0"/>
    <x v="24"/>
    <n v="1"/>
    <n v="3.33"/>
    <x v="8"/>
    <x v="24"/>
  </r>
  <r>
    <n v="1557"/>
    <s v="Reflecting Light Photo"/>
    <s v="I have always been captivated by photography, Now I am trying to set up my own company and publish my pictures."/>
    <n v="85000"/>
    <n v="250"/>
    <x v="2"/>
    <x v="0"/>
    <s v="USD"/>
    <n v="1411227633"/>
    <n v="1408549233"/>
    <b v="0"/>
    <n v="1"/>
    <b v="0"/>
    <x v="24"/>
    <n v="0"/>
    <n v="250"/>
    <x v="8"/>
    <x v="24"/>
  </r>
  <r>
    <n v="1558"/>
    <s v="Lucy Wood's Calendar - English Countryside 2016"/>
    <s v="A large 2016 wall-calendar (A3 when open) featuring 12 stunning photographs by Lucy Wood."/>
    <n v="150000"/>
    <n v="0"/>
    <x v="2"/>
    <x v="1"/>
    <s v="GBP"/>
    <n v="1440763920"/>
    <n v="1435656759"/>
    <b v="0"/>
    <n v="3"/>
    <b v="0"/>
    <x v="24"/>
    <n v="0"/>
    <n v="0"/>
    <x v="8"/>
    <x v="24"/>
  </r>
  <r>
    <n v="1559"/>
    <s v="North Cascades Bigfoot Photo Expedition"/>
    <s v="The goal of this project is to provide scientific evidence of bigfoot in the North Cascades."/>
    <n v="4700"/>
    <n v="5259"/>
    <x v="2"/>
    <x v="0"/>
    <s v="USD"/>
    <n v="1430270199"/>
    <n v="1428974199"/>
    <b v="0"/>
    <n v="1"/>
    <b v="0"/>
    <x v="24"/>
    <n v="112"/>
    <n v="5259"/>
    <x v="8"/>
    <x v="24"/>
  </r>
  <r>
    <n v="1560"/>
    <s v="Fine Art Landscape 2015 Calendar"/>
    <s v="I would like to share my landscape photographic travels of 2014 with more than just family an friends. 12 months of images."/>
    <n v="29000"/>
    <n v="250"/>
    <x v="2"/>
    <x v="0"/>
    <s v="USD"/>
    <n v="1415842193"/>
    <n v="1414110593"/>
    <b v="0"/>
    <n v="4"/>
    <b v="0"/>
    <x v="24"/>
    <n v="1"/>
    <n v="62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50000"/>
    <n v="3317"/>
    <x v="1"/>
    <x v="0"/>
    <s v="USD"/>
    <n v="1383789603"/>
    <n v="1381194003"/>
    <b v="0"/>
    <n v="1"/>
    <b v="0"/>
    <x v="25"/>
    <n v="7"/>
    <n v="331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00"/>
    <n v="924"/>
    <x v="1"/>
    <x v="0"/>
    <s v="USD"/>
    <n v="1259715000"/>
    <n v="1253712916"/>
    <b v="0"/>
    <n v="0"/>
    <b v="0"/>
    <x v="25"/>
    <n v="116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000"/>
    <n v="2050"/>
    <x v="1"/>
    <x v="1"/>
    <s v="GBP"/>
    <n v="1394815751"/>
    <n v="1389635351"/>
    <b v="0"/>
    <n v="2"/>
    <b v="0"/>
    <x v="25"/>
    <n v="103"/>
    <n v="1025"/>
    <x v="3"/>
    <x v="25"/>
  </r>
  <r>
    <n v="1564"/>
    <s v="coming apart at the stitches... (Canceled)"/>
    <s v="This is a book of art and poetry that highlights the highs and lows of a young 20 something coming to terms with her bipolar."/>
    <n v="3200"/>
    <n v="3270"/>
    <x v="1"/>
    <x v="0"/>
    <s v="USD"/>
    <n v="1432843500"/>
    <n v="1430124509"/>
    <b v="0"/>
    <n v="1"/>
    <b v="0"/>
    <x v="25"/>
    <n v="102"/>
    <n v="327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30000"/>
    <n v="991"/>
    <x v="1"/>
    <x v="0"/>
    <s v="USD"/>
    <n v="1307554261"/>
    <n v="1304962261"/>
    <b v="0"/>
    <n v="1"/>
    <b v="0"/>
    <x v="25"/>
    <n v="3"/>
    <n v="991"/>
    <x v="3"/>
    <x v="25"/>
  </r>
  <r>
    <n v="1566"/>
    <s v="DeVito Art Skull Island Kongstarter (Canceled)"/>
    <s v="Joe DeVito's first Art Book and original King Kong novellas available in both Limited and Deluxe Editions."/>
    <n v="10000"/>
    <n v="11805"/>
    <x v="1"/>
    <x v="0"/>
    <s v="USD"/>
    <n v="1469656800"/>
    <n v="1467151204"/>
    <b v="0"/>
    <n v="59"/>
    <b v="0"/>
    <x v="25"/>
    <n v="118"/>
    <n v="200.08"/>
    <x v="3"/>
    <x v="25"/>
  </r>
  <r>
    <n v="1567"/>
    <s v="Kickstart a Traveling Heart (Canceled)"/>
    <s v="Traveling to create a book of my photography! Help support my trip and buy a book! Also limited edition t-shirts and prints for sale!"/>
    <n v="5000"/>
    <n v="2965"/>
    <x v="1"/>
    <x v="0"/>
    <s v="USD"/>
    <n v="1392595200"/>
    <n v="1391293745"/>
    <b v="0"/>
    <n v="13"/>
    <b v="0"/>
    <x v="25"/>
    <n v="59"/>
    <n v="228.0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9801"/>
    <x v="1"/>
    <x v="0"/>
    <s v="USD"/>
    <n v="1419384585"/>
    <n v="1416360585"/>
    <b v="0"/>
    <n v="22"/>
    <b v="0"/>
    <x v="25"/>
    <n v="115"/>
    <n v="445.5"/>
    <x v="3"/>
    <x v="25"/>
  </r>
  <r>
    <n v="1569"/>
    <s v="to be removed (Canceled)"/>
    <s v="to be removed"/>
    <n v="7500"/>
    <n v="11231"/>
    <x v="1"/>
    <x v="0"/>
    <s v="USD"/>
    <n v="1369498714"/>
    <n v="1366906714"/>
    <b v="0"/>
    <n v="0"/>
    <b v="0"/>
    <x v="25"/>
    <n v="150"/>
    <n v="0"/>
    <x v="3"/>
    <x v="25"/>
  </r>
  <r>
    <n v="1570"/>
    <s v="BEAUTIFUL DREAMERS: An Adult Coloring Book (Canceled)"/>
    <s v="A Coloring Book of Breathtaking Beauties_x000a_To Calm the Heart and Soul"/>
    <n v="10000"/>
    <n v="2070.5"/>
    <x v="1"/>
    <x v="0"/>
    <s v="USD"/>
    <n v="1460140282"/>
    <n v="1457551882"/>
    <b v="0"/>
    <n v="52"/>
    <b v="0"/>
    <x v="25"/>
    <n v="21"/>
    <n v="39.8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500"/>
    <n v="4804"/>
    <x v="1"/>
    <x v="1"/>
    <s v="GBP"/>
    <n v="1434738483"/>
    <n v="1432146483"/>
    <b v="0"/>
    <n v="4"/>
    <b v="0"/>
    <x v="25"/>
    <n v="320"/>
    <n v="120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100000"/>
    <n v="250"/>
    <x v="1"/>
    <x v="1"/>
    <s v="GBP"/>
    <n v="1456703940"/>
    <n v="1454546859"/>
    <b v="0"/>
    <n v="3"/>
    <b v="0"/>
    <x v="25"/>
    <n v="0"/>
    <n v="83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3025.66"/>
    <x v="1"/>
    <x v="5"/>
    <s v="CAD"/>
    <n v="1491019140"/>
    <n v="1487548802"/>
    <b v="0"/>
    <n v="3"/>
    <b v="0"/>
    <x v="25"/>
    <n v="101"/>
    <n v="1008.5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800"/>
    <n v="3419"/>
    <x v="1"/>
    <x v="0"/>
    <s v="USD"/>
    <n v="1424211329"/>
    <n v="1421187329"/>
    <b v="0"/>
    <n v="6"/>
    <b v="0"/>
    <x v="25"/>
    <n v="122"/>
    <n v="569.8300000000000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3500"/>
    <n v="3526"/>
    <x v="1"/>
    <x v="0"/>
    <s v="USD"/>
    <n v="1404909296"/>
    <n v="1402317296"/>
    <b v="0"/>
    <n v="35"/>
    <b v="0"/>
    <x v="25"/>
    <n v="101"/>
    <n v="100.74"/>
    <x v="3"/>
    <x v="25"/>
  </r>
  <r>
    <n v="1576"/>
    <s v="The Obsessive Line Collection (Canceled)"/>
    <s v="For the publication of my first 3 books: an Art book, a graphic novel, and a coloring book"/>
    <n v="18000"/>
    <n v="1455"/>
    <x v="1"/>
    <x v="0"/>
    <s v="USD"/>
    <n v="1435698368"/>
    <n v="1431810368"/>
    <b v="0"/>
    <n v="10"/>
    <b v="0"/>
    <x v="25"/>
    <n v="8"/>
    <n v="145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500"/>
    <n v="3307"/>
    <x v="1"/>
    <x v="0"/>
    <s v="USD"/>
    <n v="1343161248"/>
    <n v="1337977248"/>
    <b v="0"/>
    <n v="2"/>
    <b v="0"/>
    <x v="25"/>
    <n v="661"/>
    <n v="1653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50000"/>
    <n v="75"/>
    <x v="1"/>
    <x v="0"/>
    <s v="USD"/>
    <n v="1283392800"/>
    <n v="1281317691"/>
    <b v="0"/>
    <n v="4"/>
    <b v="0"/>
    <x v="25"/>
    <n v="0"/>
    <n v="18.75"/>
    <x v="3"/>
    <x v="25"/>
  </r>
  <r>
    <n v="1579"/>
    <s v="psyÂ·choÂ·miÂ·metÂ·ic: The EsÂ·sence of Life (Canceled)"/>
    <s v="'Compilation of visual and literary art through fine art photography, graphic art, and poetry."/>
    <n v="7000"/>
    <n v="715"/>
    <x v="1"/>
    <x v="0"/>
    <s v="USD"/>
    <n v="1377734091"/>
    <n v="1374882891"/>
    <b v="0"/>
    <n v="2"/>
    <b v="0"/>
    <x v="25"/>
    <n v="10"/>
    <n v="357.5"/>
    <x v="3"/>
    <x v="25"/>
  </r>
  <r>
    <n v="1580"/>
    <s v="Faces &amp; Places In Brevard County (Canceled)"/>
    <s v="Creating my 2nd book depicting the people and places in Brevard County w/current images + traveling to obtain new ones."/>
    <n v="2500"/>
    <n v="70"/>
    <x v="1"/>
    <x v="0"/>
    <s v="USD"/>
    <n v="1337562726"/>
    <n v="1332378726"/>
    <b v="0"/>
    <n v="0"/>
    <b v="0"/>
    <x v="25"/>
    <n v="3"/>
    <n v="0"/>
    <x v="3"/>
    <x v="25"/>
  </r>
  <r>
    <n v="1581"/>
    <s v="The Sharper Image"/>
    <s v="Photographic canvas prints depicting different scenes from around the globe, including local images taken in Sussex England."/>
    <n v="100"/>
    <n v="2"/>
    <x v="2"/>
    <x v="1"/>
    <s v="GBP"/>
    <n v="1450521990"/>
    <n v="1447757190"/>
    <b v="0"/>
    <n v="1"/>
    <b v="0"/>
    <x v="26"/>
    <n v="2"/>
    <n v="2"/>
    <x v="8"/>
    <x v="26"/>
  </r>
  <r>
    <n v="1582"/>
    <s v="Scenes from New Orleans"/>
    <s v="I create canvas prints of images from in and around New Orleans"/>
    <n v="150000"/>
    <n v="3"/>
    <x v="2"/>
    <x v="0"/>
    <s v="USD"/>
    <n v="1445894400"/>
    <n v="1440961053"/>
    <b v="0"/>
    <n v="3"/>
    <b v="0"/>
    <x v="26"/>
    <n v="0"/>
    <n v="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7000"/>
    <n v="7000.58"/>
    <x v="2"/>
    <x v="1"/>
    <s v="GBP"/>
    <n v="1411681391"/>
    <n v="1409089391"/>
    <b v="0"/>
    <n v="1"/>
    <b v="0"/>
    <x v="26"/>
    <n v="100"/>
    <n v="7000.58"/>
    <x v="8"/>
    <x v="26"/>
  </r>
  <r>
    <n v="1584"/>
    <s v="Lets see Kansas together!"/>
    <s v="25 Kansas State Parks in the next year. What a great adventure to take together. Join me. Together we can photo this beautiful state."/>
    <n v="3000"/>
    <n v="22"/>
    <x v="2"/>
    <x v="0"/>
    <s v="USD"/>
    <n v="1401464101"/>
    <n v="1400600101"/>
    <b v="0"/>
    <n v="0"/>
    <b v="0"/>
    <x v="26"/>
    <n v="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3000"/>
    <n v="101"/>
    <x v="2"/>
    <x v="5"/>
    <s v="CAD"/>
    <n v="1482663600"/>
    <n v="1480800568"/>
    <b v="0"/>
    <n v="12"/>
    <b v="0"/>
    <x v="26"/>
    <n v="3"/>
    <n v="8.42"/>
    <x v="8"/>
    <x v="26"/>
  </r>
  <r>
    <n v="1586"/>
    <s v="Missouri In Pictures"/>
    <s v="Show the world the beauty that is in all of our back yards!"/>
    <n v="1500"/>
    <n v="32"/>
    <x v="2"/>
    <x v="0"/>
    <s v="USD"/>
    <n v="1428197422"/>
    <n v="1425609022"/>
    <b v="0"/>
    <n v="0"/>
    <b v="0"/>
    <x v="26"/>
    <n v="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2500"/>
    <n v="2500"/>
    <x v="2"/>
    <x v="0"/>
    <s v="USD"/>
    <n v="1418510965"/>
    <n v="1415918965"/>
    <b v="0"/>
    <n v="1"/>
    <b v="0"/>
    <x v="26"/>
    <n v="100"/>
    <n v="2500"/>
    <x v="8"/>
    <x v="26"/>
  </r>
  <r>
    <n v="1588"/>
    <s v="The Right Side of Texas"/>
    <s v="Southeast Texas as seen through the lens of a cell phone camera"/>
    <n v="20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20000"/>
    <n v="21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23000"/>
    <n v="27541"/>
    <x v="2"/>
    <x v="13"/>
    <s v="EUR"/>
    <n v="1443040464"/>
    <n v="1440448464"/>
    <b v="0"/>
    <n v="2"/>
    <b v="0"/>
    <x v="26"/>
    <n v="120"/>
    <n v="13770.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000"/>
    <n v="5078"/>
    <x v="2"/>
    <x v="1"/>
    <s v="GBP"/>
    <n v="1459700741"/>
    <n v="1457112341"/>
    <b v="0"/>
    <n v="92"/>
    <b v="0"/>
    <x v="26"/>
    <n v="508"/>
    <n v="55.2"/>
    <x v="8"/>
    <x v="26"/>
  </r>
  <r>
    <n v="1592"/>
    <s v="The Views of Pittsburgh"/>
    <s v="A portfolio collage of beautiful pictures of authentic Pittsburgh locations and scenery."/>
    <n v="25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500"/>
    <n v="8173"/>
    <x v="2"/>
    <x v="0"/>
    <s v="USD"/>
    <n v="1425154655"/>
    <n v="1422562655"/>
    <b v="0"/>
    <n v="3"/>
    <b v="0"/>
    <x v="26"/>
    <n v="327"/>
    <n v="2724.33"/>
    <x v="8"/>
    <x v="26"/>
  </r>
  <r>
    <n v="1594"/>
    <s v="Scenes and Things from New Orleans"/>
    <s v="I photograph my love of New Orleans, create canvases and share those memories with you."/>
    <n v="2000"/>
    <n v="5"/>
    <x v="2"/>
    <x v="0"/>
    <s v="USD"/>
    <n v="1463329260"/>
    <n v="1458147982"/>
    <b v="0"/>
    <n v="10"/>
    <b v="0"/>
    <x v="26"/>
    <n v="0"/>
    <n v="0.5"/>
    <x v="8"/>
    <x v="26"/>
  </r>
  <r>
    <n v="1595"/>
    <s v="Civil war battlefields and forts"/>
    <s v="To make a coffee table book,  displaying civil war battlefields and forts,  taken at the same time of year the battles were fought."/>
    <n v="40000"/>
    <n v="41500"/>
    <x v="2"/>
    <x v="0"/>
    <s v="USD"/>
    <n v="1403122380"/>
    <n v="1400634728"/>
    <b v="0"/>
    <n v="7"/>
    <b v="0"/>
    <x v="26"/>
    <n v="104"/>
    <n v="5928.57"/>
    <x v="8"/>
    <x v="26"/>
  </r>
  <r>
    <n v="1596"/>
    <s v="The Town We Live In"/>
    <s v="London is beautiful. I want to create a book of stunning images from in and around our great city"/>
    <n v="600"/>
    <n v="680"/>
    <x v="2"/>
    <x v="1"/>
    <s v="GBP"/>
    <n v="1418469569"/>
    <n v="1414577969"/>
    <b v="0"/>
    <n v="3"/>
    <b v="0"/>
    <x v="26"/>
    <n v="113"/>
    <n v="226.67"/>
    <x v="8"/>
    <x v="26"/>
  </r>
  <r>
    <n v="1597"/>
    <s v="Vacation Days in Big Bear"/>
    <s v="We're starting up a new an improved way to do vacation rental management, but we need some funding to kick start it!"/>
    <n v="4500"/>
    <n v="5221"/>
    <x v="2"/>
    <x v="0"/>
    <s v="USD"/>
    <n v="1474360197"/>
    <n v="1471768197"/>
    <b v="0"/>
    <n v="0"/>
    <b v="0"/>
    <x v="26"/>
    <n v="11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30000000"/>
    <n v="0"/>
    <x v="2"/>
    <x v="0"/>
    <s v="USD"/>
    <n v="1437926458"/>
    <n v="1432742458"/>
    <b v="0"/>
    <n v="1"/>
    <b v="0"/>
    <x v="26"/>
    <n v="0"/>
    <n v="0"/>
    <x v="8"/>
    <x v="26"/>
  </r>
  <r>
    <n v="1599"/>
    <s v="The Londoner: Prints &amp; Canvas"/>
    <s v="A London photographer trekking 5,895m up Africa's Mount Kilimanjaro to pursue and enrich a career."/>
    <n v="5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500"/>
    <n v="1405"/>
    <x v="2"/>
    <x v="0"/>
    <s v="USD"/>
    <n v="1405401060"/>
    <n v="1401585752"/>
    <b v="0"/>
    <n v="9"/>
    <b v="0"/>
    <x v="26"/>
    <n v="26"/>
    <n v="156.11000000000001"/>
    <x v="8"/>
    <x v="26"/>
  </r>
  <r>
    <n v="1601"/>
    <s v="Release Soundzero's Debut Album!"/>
    <s v="We're so close to releasing our long-awaited debut album! A little help will go a long way... let's do this!"/>
    <n v="25000"/>
    <n v="310"/>
    <x v="0"/>
    <x v="0"/>
    <s v="USD"/>
    <n v="1304561633"/>
    <n v="1301969633"/>
    <b v="0"/>
    <n v="56"/>
    <b v="1"/>
    <x v="11"/>
    <n v="1"/>
    <n v="5.54"/>
    <x v="4"/>
    <x v="11"/>
  </r>
  <r>
    <n v="1602"/>
    <s v="The Material - Let You Down music video"/>
    <s v="We need the help of fans of both music and film alike to help us create our collective vision for this song."/>
    <n v="1000"/>
    <n v="45"/>
    <x v="0"/>
    <x v="0"/>
    <s v="USD"/>
    <n v="1318633200"/>
    <n v="1314947317"/>
    <b v="0"/>
    <n v="32"/>
    <b v="1"/>
    <x v="11"/>
    <n v="5"/>
    <n v="1.41"/>
    <x v="4"/>
    <x v="11"/>
  </r>
  <r>
    <n v="1603"/>
    <s v="Max's First Solo Album!"/>
    <s v="An exercise in the wild and dangerous world of solo musicianship by Maxwell D Feinstein."/>
    <n v="8000"/>
    <n v="106"/>
    <x v="0"/>
    <x v="0"/>
    <s v="USD"/>
    <n v="1327723459"/>
    <n v="1322539459"/>
    <b v="0"/>
    <n v="30"/>
    <b v="1"/>
    <x v="11"/>
    <n v="1"/>
    <n v="3.5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700"/>
    <n v="410"/>
    <x v="0"/>
    <x v="0"/>
    <s v="USD"/>
    <n v="1332011835"/>
    <n v="1328559435"/>
    <b v="0"/>
    <n v="70"/>
    <b v="1"/>
    <x v="11"/>
    <n v="24"/>
    <n v="5.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964.47"/>
    <n v="2095.2600000000002"/>
    <x v="0"/>
    <x v="0"/>
    <s v="USD"/>
    <n v="1312182000"/>
    <n v="1311380313"/>
    <b v="0"/>
    <n v="44"/>
    <b v="1"/>
    <x v="11"/>
    <n v="107"/>
    <n v="47.6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5000"/>
    <n v="2726"/>
    <x v="0"/>
    <x v="0"/>
    <s v="USD"/>
    <n v="1300930838"/>
    <n v="1293158438"/>
    <b v="0"/>
    <n v="92"/>
    <b v="1"/>
    <x v="11"/>
    <n v="55"/>
    <n v="29.63"/>
    <x v="4"/>
    <x v="11"/>
  </r>
  <r>
    <n v="1607"/>
    <s v="New Tour Bus for The Slants"/>
    <s v="The world's only all-Asian American dance rock band, The Slants, needs a bus to tour cons, shows, and festivals."/>
    <n v="4000"/>
    <n v="4055"/>
    <x v="0"/>
    <x v="0"/>
    <s v="USD"/>
    <n v="1339701851"/>
    <n v="1337887451"/>
    <b v="0"/>
    <n v="205"/>
    <b v="1"/>
    <x v="11"/>
    <n v="101"/>
    <n v="19.78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5"/>
    <x v="0"/>
    <x v="0"/>
    <s v="USD"/>
    <n v="1388553960"/>
    <n v="1385754986"/>
    <b v="0"/>
    <n v="23"/>
    <b v="1"/>
    <x v="11"/>
    <n v="1"/>
    <n v="1.09000000000000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30000"/>
    <n v="50"/>
    <x v="0"/>
    <x v="0"/>
    <s v="USD"/>
    <n v="1320220800"/>
    <n v="1315612909"/>
    <b v="0"/>
    <n v="4"/>
    <b v="1"/>
    <x v="11"/>
    <n v="0"/>
    <n v="12.5"/>
    <x v="4"/>
    <x v="11"/>
  </r>
  <r>
    <n v="1610"/>
    <s v="So The Story Goes: The New Album by &quot;Just Joe&quot; Altier"/>
    <s v="So The Story Goes is the upcoming album from &quot;Just Joe&quot; Altier."/>
    <n v="8000"/>
    <n v="200"/>
    <x v="0"/>
    <x v="0"/>
    <s v="USD"/>
    <n v="1355609510"/>
    <n v="1353017510"/>
    <b v="0"/>
    <n v="112"/>
    <b v="1"/>
    <x v="11"/>
    <n v="3"/>
    <n v="1.79"/>
    <x v="4"/>
    <x v="11"/>
  </r>
  <r>
    <n v="1611"/>
    <s v="Skelton-Luns CD/7&quot;             No Big Deal."/>
    <s v="Skelton-Luns CD/7&quot; No Big Deal."/>
    <n v="2500"/>
    <n v="1"/>
    <x v="0"/>
    <x v="0"/>
    <s v="USD"/>
    <n v="1370390432"/>
    <n v="1368576032"/>
    <b v="0"/>
    <n v="27"/>
    <b v="1"/>
    <x v="11"/>
    <n v="0"/>
    <n v="0.04"/>
    <x v="4"/>
    <x v="11"/>
  </r>
  <r>
    <n v="1612"/>
    <s v="Join AT THE WAYSIDE For The &quot;Ready...Set...Snow Tour!&quot;"/>
    <s v="Help us achieve our goal to get our van repaired, gassed up, and road-ready for our winter tour!"/>
    <n v="10000"/>
    <n v="0"/>
    <x v="0"/>
    <x v="0"/>
    <s v="USD"/>
    <n v="1357160384"/>
    <n v="1354568384"/>
    <b v="0"/>
    <n v="11"/>
    <b v="1"/>
    <x v="11"/>
    <n v="0"/>
    <n v="0"/>
    <x v="4"/>
    <x v="11"/>
  </r>
  <r>
    <n v="1613"/>
    <s v="New  E.P. mastering and recording"/>
    <s v="Ghosts and Paper Hearts are getting ready to release their new EP and we want it to be sent everywhere. Help us out PLEASE!!!!!"/>
    <n v="28000"/>
    <n v="7"/>
    <x v="0"/>
    <x v="0"/>
    <s v="USD"/>
    <n v="1342921202"/>
    <n v="1340329202"/>
    <b v="0"/>
    <n v="26"/>
    <b v="1"/>
    <x v="11"/>
    <n v="0"/>
    <n v="0.27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400"/>
    <n v="1570"/>
    <x v="0"/>
    <x v="0"/>
    <s v="USD"/>
    <n v="1407085200"/>
    <n v="1401924769"/>
    <b v="0"/>
    <n v="77"/>
    <b v="1"/>
    <x v="11"/>
    <n v="393"/>
    <n v="20.39"/>
    <x v="4"/>
    <x v="11"/>
  </r>
  <r>
    <n v="1615"/>
    <s v="PRE ORDER Reno Divorce Digital CD &quot;Stuck On You&quot; $15 or more"/>
    <s v="We are Reno Divorce!! Here is a taste of our upcoming release and we invite you to be a part of it."/>
    <n v="2000"/>
    <n v="2864"/>
    <x v="0"/>
    <x v="0"/>
    <s v="USD"/>
    <n v="1323742396"/>
    <n v="1319850796"/>
    <b v="0"/>
    <n v="136"/>
    <b v="1"/>
    <x v="11"/>
    <n v="143"/>
    <n v="21.06"/>
    <x v="4"/>
    <x v="11"/>
  </r>
  <r>
    <n v="1616"/>
    <s v="Aly Jados: the New EP rOckNrOLLa"/>
    <s v="HELP! We don't have much time.....Join Aly Jados in making her new EP a reality before the world ends!!!!"/>
    <n v="2500"/>
    <n v="3791"/>
    <x v="0"/>
    <x v="0"/>
    <s v="USD"/>
    <n v="1353621600"/>
    <n v="1350061821"/>
    <b v="0"/>
    <n v="157"/>
    <b v="1"/>
    <x v="11"/>
    <n v="152"/>
    <n v="24.15"/>
    <x v="4"/>
    <x v="11"/>
  </r>
  <r>
    <n v="1617"/>
    <s v="The Coffis Brothers 2nd Album!"/>
    <s v="The Coffis Brothers &amp;The Mountain Men are recording a brand new full length record."/>
    <n v="2000"/>
    <n v="2424"/>
    <x v="0"/>
    <x v="0"/>
    <s v="USD"/>
    <n v="1383332400"/>
    <n v="1380470188"/>
    <b v="0"/>
    <n v="158"/>
    <b v="1"/>
    <x v="11"/>
    <n v="121"/>
    <n v="15.34"/>
    <x v="4"/>
    <x v="11"/>
  </r>
  <r>
    <n v="1618"/>
    <s v="Janus Word Album"/>
    <s v="Janus Word combines hard rock with melodic acoustic music for a unique and awesome sound."/>
    <n v="1000"/>
    <n v="50"/>
    <x v="0"/>
    <x v="0"/>
    <s v="USD"/>
    <n v="1362757335"/>
    <n v="1359301335"/>
    <b v="0"/>
    <n v="27"/>
    <b v="1"/>
    <x v="11"/>
    <n v="5"/>
    <n v="1.85"/>
    <x v="4"/>
    <x v="11"/>
  </r>
  <r>
    <n v="1619"/>
    <s v="Casual Encounters: The Quest For a PA"/>
    <s v="Creating a live show experience that does justice to the musicianship and time spent rehearsing.  Help us weave this sonic tapestry!"/>
    <n v="12000"/>
    <n v="52"/>
    <x v="0"/>
    <x v="0"/>
    <s v="USD"/>
    <n v="1410755286"/>
    <n v="1408940886"/>
    <b v="0"/>
    <n v="23"/>
    <b v="1"/>
    <x v="11"/>
    <n v="0"/>
    <n v="2.2599999999999998"/>
    <x v="4"/>
    <x v="11"/>
  </r>
  <r>
    <n v="1620"/>
    <s v="Kickstart my music career with 300 CDs"/>
    <s v="Kickstarting my music career with 300 hard copy CDs of my first release."/>
    <n v="5000"/>
    <n v="10"/>
    <x v="0"/>
    <x v="0"/>
    <s v="USD"/>
    <n v="1361606940"/>
    <n v="1361002140"/>
    <b v="0"/>
    <n v="17"/>
    <b v="1"/>
    <x v="11"/>
    <n v="0"/>
    <n v="0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1762"/>
    <x v="0"/>
    <x v="0"/>
    <s v="USD"/>
    <n v="1338177540"/>
    <n v="1333550015"/>
    <b v="0"/>
    <n v="37"/>
    <b v="1"/>
    <x v="11"/>
    <n v="35"/>
    <n v="47.62"/>
    <x v="4"/>
    <x v="11"/>
  </r>
  <r>
    <n v="1622"/>
    <s v="PrincessFrank's MASTERSLAVE Album, EP &amp; Tour"/>
    <s v="Join in PrincessFrank's conquest of the Rock&amp;Roll kingdom! Pledge your support and help him claim the throne of Rock!"/>
    <n v="15000"/>
    <n v="2290"/>
    <x v="0"/>
    <x v="0"/>
    <s v="USD"/>
    <n v="1418803140"/>
    <n v="1415343874"/>
    <b v="0"/>
    <n v="65"/>
    <b v="1"/>
    <x v="11"/>
    <n v="15"/>
    <n v="35.229999999999997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00"/>
    <n v="0"/>
    <x v="0"/>
    <x v="1"/>
    <s v="GBP"/>
    <n v="1377621089"/>
    <n v="1372437089"/>
    <b v="0"/>
    <n v="18"/>
    <b v="1"/>
    <x v="11"/>
    <n v="0"/>
    <n v="0"/>
    <x v="4"/>
    <x v="11"/>
  </r>
  <r>
    <n v="1624"/>
    <s v="Joey De Noble needs YOUR help!"/>
    <s v="Joey De Noble is raising money to help record his latest music, and he wants YOU to be a part of it!"/>
    <n v="10000"/>
    <n v="10"/>
    <x v="0"/>
    <x v="0"/>
    <s v="USD"/>
    <n v="1357721335"/>
    <n v="1354265335"/>
    <b v="0"/>
    <n v="25"/>
    <b v="1"/>
    <x v="11"/>
    <n v="0"/>
    <n v="0.4"/>
    <x v="4"/>
    <x v="11"/>
  </r>
  <r>
    <n v="1625"/>
    <s v="Redemption's New DVD!"/>
    <s v="Progressive metal band Redemption is preparing to film its second live DVD at the Progpower festival in Atlanta, GA in September, 2012."/>
    <n v="2500"/>
    <n v="2565"/>
    <x v="0"/>
    <x v="0"/>
    <s v="USD"/>
    <n v="1347382053"/>
    <n v="1344962853"/>
    <b v="0"/>
    <n v="104"/>
    <b v="1"/>
    <x v="11"/>
    <n v="103"/>
    <n v="24.66"/>
    <x v="4"/>
    <x v="11"/>
  </r>
  <r>
    <n v="1626"/>
    <s v="The Protest's Next Album"/>
    <s v="Help Christian Rock Band &quot;The Protest&quot; fund their new album and further their mission of positively impacting lives."/>
    <n v="2500"/>
    <n v="2734.11"/>
    <x v="0"/>
    <x v="0"/>
    <s v="USD"/>
    <n v="1385932867"/>
    <n v="1383337267"/>
    <b v="0"/>
    <n v="108"/>
    <b v="1"/>
    <x v="11"/>
    <n v="109"/>
    <n v="25.32"/>
    <x v="4"/>
    <x v="11"/>
  </r>
  <r>
    <n v="1627"/>
    <s v="River Of Thorns - First CD Release"/>
    <s v="River of Thorns is a recording duo based in southeast Michigan.  We're releasing a great sounding cd recorded in a tiny home studio!"/>
    <n v="20000"/>
    <n v="153"/>
    <x v="0"/>
    <x v="0"/>
    <s v="USD"/>
    <n v="1353905940"/>
    <n v="1351011489"/>
    <b v="0"/>
    <n v="38"/>
    <b v="1"/>
    <x v="11"/>
    <n v="1"/>
    <n v="4.03"/>
    <x v="4"/>
    <x v="11"/>
  </r>
  <r>
    <n v="1628"/>
    <s v="&quot;Songs for Tsippora&quot; Byronâ€™s DEBUT EP"/>
    <s v="Original Jewish rock music on human relationships and identity"/>
    <n v="80"/>
    <n v="1003"/>
    <x v="0"/>
    <x v="0"/>
    <s v="USD"/>
    <n v="1403026882"/>
    <n v="1400175682"/>
    <b v="0"/>
    <n v="88"/>
    <b v="1"/>
    <x v="11"/>
    <n v="1254"/>
    <n v="11.4"/>
    <x v="4"/>
    <x v="11"/>
  </r>
  <r>
    <n v="1629"/>
    <s v="Off The Turnpike | A Loud New Way to Release Loud New Music"/>
    <s v="Help Off The Turnpike release new music, and set fire to everything!"/>
    <n v="100000"/>
    <n v="2112.9899999999998"/>
    <x v="0"/>
    <x v="0"/>
    <s v="USD"/>
    <n v="1392929333"/>
    <n v="1389041333"/>
    <b v="0"/>
    <n v="82"/>
    <b v="1"/>
    <x v="11"/>
    <n v="2"/>
    <n v="25.77"/>
    <x v="4"/>
    <x v="11"/>
  </r>
  <r>
    <n v="1630"/>
    <s v="Golden Grenade Records Their Debut EP"/>
    <s v="Inspired by the legacy of Tex Tucker, Golden Grenade is setting out to record their first CD with heavy hearts and intense purpose."/>
    <n v="480"/>
    <n v="1069"/>
    <x v="0"/>
    <x v="0"/>
    <s v="USD"/>
    <n v="1330671540"/>
    <n v="1328040375"/>
    <b v="0"/>
    <n v="126"/>
    <b v="1"/>
    <x v="11"/>
    <n v="223"/>
    <n v="8.4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000"/>
    <n v="4067"/>
    <x v="0"/>
    <x v="0"/>
    <s v="USD"/>
    <n v="1350074261"/>
    <n v="1347482261"/>
    <b v="0"/>
    <n v="133"/>
    <b v="1"/>
    <x v="11"/>
    <n v="203"/>
    <n v="30.58"/>
    <x v="4"/>
    <x v="11"/>
  </r>
  <r>
    <n v="1632"/>
    <s v="Culprit needs a van!"/>
    <s v="Hey everyone! If you don't already know, we're Culprit, a 4-piece rock band from Los Angeles &amp; we are in dire need of a new tour van!"/>
    <n v="1000"/>
    <n v="1005"/>
    <x v="0"/>
    <x v="0"/>
    <s v="USD"/>
    <n v="1316851854"/>
    <n v="1311667854"/>
    <b v="0"/>
    <n v="47"/>
    <b v="1"/>
    <x v="11"/>
    <n v="101"/>
    <n v="21.38"/>
    <x v="4"/>
    <x v="11"/>
  </r>
  <r>
    <n v="1633"/>
    <s v="ELIZABETH REX"/>
    <s v="We are a four piece rock band that has played shows in and around NYC including Mercury Lounge.  Two of our members are now in LA."/>
    <n v="3000"/>
    <n v="3575"/>
    <x v="0"/>
    <x v="0"/>
    <s v="USD"/>
    <n v="1326690000"/>
    <n v="1324329156"/>
    <b v="0"/>
    <n v="58"/>
    <b v="1"/>
    <x v="11"/>
    <n v="119"/>
    <n v="61.64"/>
    <x v="4"/>
    <x v="11"/>
  </r>
  <r>
    <n v="1634"/>
    <s v="RUBEDO: Debut Full Length Album"/>
    <s v="Recording Debut  Album w/ Producer Ikey Owens from Free Moral Agents/ The Mars Volta"/>
    <n v="500"/>
    <n v="110"/>
    <x v="0"/>
    <x v="0"/>
    <s v="USD"/>
    <n v="1306994340"/>
    <n v="1303706001"/>
    <b v="0"/>
    <n v="32"/>
    <b v="1"/>
    <x v="11"/>
    <n v="22"/>
    <n v="3.4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12000"/>
    <n v="175"/>
    <x v="0"/>
    <x v="0"/>
    <s v="USD"/>
    <n v="1468270261"/>
    <n v="1463086261"/>
    <b v="0"/>
    <n v="37"/>
    <b v="1"/>
    <x v="11"/>
    <n v="1"/>
    <n v="4.7300000000000004"/>
    <x v="4"/>
    <x v="11"/>
  </r>
  <r>
    <n v="1636"/>
    <s v="Butch County Rocks San Francisco Pride"/>
    <s v="Butch County is a hard rockin bunch of girls and boy-girls from Austin.  Help us show San Francisco  Pride how we do it in Texas!"/>
    <n v="10000"/>
    <n v="1145"/>
    <x v="0"/>
    <x v="0"/>
    <s v="USD"/>
    <n v="1307851200"/>
    <n v="1304129088"/>
    <b v="0"/>
    <n v="87"/>
    <b v="1"/>
    <x v="11"/>
    <n v="11"/>
    <n v="13.16"/>
    <x v="4"/>
    <x v="11"/>
  </r>
  <r>
    <n v="1637"/>
    <s v="We Fly to Philly / Release new album / Tour west coast"/>
    <s v="We (the band Sunset) has been invited to play in Philadelphia.   Help us get there and you will receive special prizes."/>
    <n v="9000"/>
    <n v="0"/>
    <x v="0"/>
    <x v="0"/>
    <s v="USD"/>
    <n v="1262302740"/>
    <n v="1257444140"/>
    <b v="0"/>
    <n v="15"/>
    <b v="1"/>
    <x v="11"/>
    <n v="0"/>
    <n v="0"/>
    <x v="4"/>
    <x v="11"/>
  </r>
  <r>
    <n v="1638"/>
    <s v="Avenues EP 2013"/>
    <s v="Avenues will be going in to the studio to record a new EP with Matt Allison!"/>
    <n v="800"/>
    <n v="10"/>
    <x v="0"/>
    <x v="0"/>
    <s v="USD"/>
    <n v="1362086700"/>
    <n v="1358180968"/>
    <b v="0"/>
    <n v="27"/>
    <b v="1"/>
    <x v="11"/>
    <n v="1"/>
    <n v="0.37"/>
    <x v="4"/>
    <x v="11"/>
  </r>
  <r>
    <n v="1639"/>
    <s v="The One Two 7s Are Recording an Album!"/>
    <s v="We've written the music and now it's time to record. We're excited to work with Nic at Different Fur studios but we need your help!"/>
    <n v="15000"/>
    <n v="73"/>
    <x v="0"/>
    <x v="0"/>
    <s v="USD"/>
    <n v="1330789165"/>
    <n v="1328197165"/>
    <b v="0"/>
    <n v="19"/>
    <b v="1"/>
    <x v="11"/>
    <n v="0"/>
    <n v="3.84"/>
    <x v="4"/>
    <x v="11"/>
  </r>
  <r>
    <n v="1640"/>
    <s v="Lovers and Poets- music video"/>
    <s v="We are a friendly neighborhood electronic pop duo from Los Angeles. We want to shoot a music video for a song from our debut album."/>
    <n v="5000"/>
    <n v="0"/>
    <x v="0"/>
    <x v="0"/>
    <s v="USD"/>
    <n v="1280800740"/>
    <n v="1279603955"/>
    <b v="0"/>
    <n v="17"/>
    <b v="1"/>
    <x v="11"/>
    <n v="0"/>
    <n v="0"/>
    <x v="4"/>
    <x v="11"/>
  </r>
  <r>
    <n v="1641"/>
    <s v="Tanya Dartson- Run for Your Life music video"/>
    <s v="Music Video For Upbeat and Inspiring Song - Run For Your Life"/>
    <n v="50000"/>
    <n v="280"/>
    <x v="0"/>
    <x v="0"/>
    <s v="USD"/>
    <n v="1418998744"/>
    <n v="1416406744"/>
    <b v="0"/>
    <n v="26"/>
    <b v="1"/>
    <x v="27"/>
    <n v="1"/>
    <n v="10.77"/>
    <x v="4"/>
    <x v="27"/>
  </r>
  <r>
    <n v="1642"/>
    <s v="Pop Garden Radio Presents: Season 2 CD"/>
    <s v="Pop Garden Radio Presents: The Rock on the Road Tour Season 2 CD. 23 great Pop tracks from independent Pop artists."/>
    <n v="1200"/>
    <n v="25"/>
    <x v="0"/>
    <x v="0"/>
    <s v="USD"/>
    <n v="1308011727"/>
    <n v="1306283727"/>
    <b v="0"/>
    <n v="28"/>
    <b v="1"/>
    <x v="27"/>
    <n v="2"/>
    <n v="0.89"/>
    <x v="4"/>
    <x v="27"/>
  </r>
  <r>
    <n v="1643"/>
    <s v="This Is All Now's Brand New Album!!"/>
    <s v="This Is All Now is putting out a brand new record, and we need YOUR help to do it!"/>
    <n v="1200"/>
    <n v="1773"/>
    <x v="0"/>
    <x v="0"/>
    <s v="USD"/>
    <n v="1348516012"/>
    <n v="1345924012"/>
    <b v="0"/>
    <n v="37"/>
    <b v="1"/>
    <x v="27"/>
    <n v="148"/>
    <n v="47.92"/>
    <x v="4"/>
    <x v="27"/>
  </r>
  <r>
    <n v="1644"/>
    <s v="Kevin Wood - Out Among The Wolves"/>
    <s v="Be a part of helping Singer/Songwriter Kevin Wood bring his 3rd Album &quot;Out Among The Wolves&quot; from the studio to you!"/>
    <n v="3000"/>
    <n v="3908"/>
    <x v="0"/>
    <x v="0"/>
    <s v="USD"/>
    <n v="1353551160"/>
    <n v="1348363560"/>
    <b v="0"/>
    <n v="128"/>
    <b v="1"/>
    <x v="27"/>
    <n v="130"/>
    <n v="30.53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10000"/>
    <n v="1677"/>
    <x v="0"/>
    <x v="0"/>
    <s v="USD"/>
    <n v="1379515740"/>
    <n v="1378306140"/>
    <b v="0"/>
    <n v="10"/>
    <b v="1"/>
    <x v="27"/>
    <n v="17"/>
    <n v="167.7"/>
    <x v="4"/>
    <x v="27"/>
  </r>
  <r>
    <n v="1646"/>
    <s v="MADAM Album"/>
    <s v="Album 3 funds.We have 13 amazing songs ready to go . a fantastic engineer to mix them, James Aparicio(Depeche Mode/Liars.We need you xx"/>
    <n v="5000"/>
    <n v="145"/>
    <x v="0"/>
    <x v="1"/>
    <s v="GBP"/>
    <n v="1408039860"/>
    <n v="1405248503"/>
    <b v="0"/>
    <n v="83"/>
    <b v="1"/>
    <x v="27"/>
    <n v="3"/>
    <n v="1.75"/>
    <x v="4"/>
    <x v="27"/>
  </r>
  <r>
    <n v="1647"/>
    <s v="JAYSIN + HOT MUSIC VIDEO = EPICNESS!! GRAMMY POP SOUL"/>
    <s v="Grammy Pop Soul Artist Jaysin is raising funds to make the most EPIC Music Video ever and he wants to PUT YOU IN IT!"/>
    <n v="1500"/>
    <n v="1601"/>
    <x v="0"/>
    <x v="0"/>
    <s v="USD"/>
    <n v="1339235377"/>
    <n v="1336643377"/>
    <b v="0"/>
    <n v="46"/>
    <b v="1"/>
    <x v="27"/>
    <n v="107"/>
    <n v="34.799999999999997"/>
    <x v="4"/>
    <x v="27"/>
  </r>
  <r>
    <n v="1648"/>
    <s v="Arches - Wide Awake on Vinyl "/>
    <s v="We've finished recording our debut LP &quot;Wide Awake&quot; and would love to have it pressed on vinyl, but we need your help"/>
    <n v="3300"/>
    <n v="216"/>
    <x v="0"/>
    <x v="0"/>
    <s v="USD"/>
    <n v="1300636482"/>
    <n v="1298048082"/>
    <b v="0"/>
    <n v="90"/>
    <b v="1"/>
    <x v="27"/>
    <n v="7"/>
    <n v="2.4"/>
    <x v="4"/>
    <x v="27"/>
  </r>
  <r>
    <n v="1649"/>
    <s v="Sam Lyons New Album - 2014"/>
    <s v="This is it! The new Sam Lyons album #3. Help me make it happen by pledging today - pre-order the CD and other cool stuff right here."/>
    <n v="800"/>
    <n v="900"/>
    <x v="0"/>
    <x v="0"/>
    <s v="USD"/>
    <n v="1400862355"/>
    <n v="1396974355"/>
    <b v="0"/>
    <n v="81"/>
    <b v="1"/>
    <x v="27"/>
    <n v="113"/>
    <n v="11.11"/>
    <x v="4"/>
    <x v="27"/>
  </r>
  <r>
    <n v="1650"/>
    <s v="The Psalm Praise Project, Vol. 2"/>
    <s v="Help me record a CD that uses pop styling to give a fresh sound to ancient wisdom from scripture!"/>
    <n v="45000"/>
    <n v="185"/>
    <x v="0"/>
    <x v="0"/>
    <s v="USD"/>
    <n v="1381314437"/>
    <n v="1378722437"/>
    <b v="0"/>
    <n v="32"/>
    <b v="1"/>
    <x v="27"/>
    <n v="0"/>
    <n v="5.7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"/>
    <n v="110"/>
    <x v="0"/>
    <x v="0"/>
    <s v="USD"/>
    <n v="1303801140"/>
    <n v="1300916220"/>
    <b v="0"/>
    <n v="20"/>
    <b v="1"/>
    <x v="27"/>
    <n v="1"/>
    <n v="5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1136"/>
    <x v="0"/>
    <x v="0"/>
    <s v="USD"/>
    <n v="1385297393"/>
    <n v="1382701793"/>
    <b v="0"/>
    <n v="70"/>
    <b v="1"/>
    <x v="27"/>
    <n v="11"/>
    <n v="16.23"/>
    <x v="4"/>
    <x v="27"/>
  </r>
  <r>
    <n v="1653"/>
    <s v="The Narrative 2011 Spring Tour with Eisley"/>
    <s v="On 4/26, The Narrative will head out on their 1st full US tour with Eisley and aim to raise $7,500 to cover tour expenses. "/>
    <n v="1500"/>
    <n v="1831"/>
    <x v="0"/>
    <x v="0"/>
    <s v="USD"/>
    <n v="1303675296"/>
    <n v="1300996896"/>
    <b v="0"/>
    <n v="168"/>
    <b v="1"/>
    <x v="27"/>
    <n v="122"/>
    <n v="10.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80000"/>
    <n v="20"/>
    <x v="0"/>
    <x v="0"/>
    <s v="USD"/>
    <n v="1334784160"/>
    <n v="1332192160"/>
    <b v="0"/>
    <n v="34"/>
    <b v="1"/>
    <x v="27"/>
    <n v="0"/>
    <n v="0.59"/>
    <x v="4"/>
    <x v="27"/>
  </r>
  <r>
    <n v="1655"/>
    <s v="Meg Porter Debut EP!"/>
    <s v="Berklee College of Music student, Meg Porter needs YOUR help to fund her very first EP!"/>
    <n v="1000"/>
    <n v="55"/>
    <x v="0"/>
    <x v="0"/>
    <s v="USD"/>
    <n v="1333648820"/>
    <n v="1331060420"/>
    <b v="0"/>
    <n v="48"/>
    <b v="1"/>
    <x v="27"/>
    <n v="6"/>
    <n v="1.1499999999999999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520"/>
    <x v="0"/>
    <x v="0"/>
    <s v="USD"/>
    <n v="1355437052"/>
    <n v="1352845052"/>
    <b v="0"/>
    <n v="48"/>
    <b v="1"/>
    <x v="27"/>
    <n v="101"/>
    <n v="52.5"/>
    <x v="4"/>
    <x v="27"/>
  </r>
  <r>
    <n v="1657"/>
    <s v="The Debut Album from Lynette!"/>
    <s v="The long anticipated debut album from singer/songwriter Lynette will be recorded this June in Nashville! You can help make it happen!"/>
    <n v="5000"/>
    <n v="10085"/>
    <x v="0"/>
    <x v="0"/>
    <s v="USD"/>
    <n v="1337885168"/>
    <n v="1335293168"/>
    <b v="0"/>
    <n v="221"/>
    <b v="1"/>
    <x v="27"/>
    <n v="202"/>
    <n v="45.63"/>
    <x v="4"/>
    <x v="27"/>
  </r>
  <r>
    <n v="1658"/>
    <s v="New Amy Rivard album!!!"/>
    <s v="I've had numerous song ideas spinning around in my head for years now, please help me get them out- into a studio and into your homes!"/>
    <n v="12000"/>
    <n v="2152"/>
    <x v="0"/>
    <x v="0"/>
    <s v="USD"/>
    <n v="1355840400"/>
    <n v="1352524767"/>
    <b v="0"/>
    <n v="107"/>
    <b v="1"/>
    <x v="27"/>
    <n v="18"/>
    <n v="20.11"/>
    <x v="4"/>
    <x v="27"/>
  </r>
  <r>
    <n v="1659"/>
    <s v="The Penny Arcade Quartet's Christmas EP"/>
    <s v="The long awaited Christmas EP is in session! We need your help to get it professionally mixed, produced and manufactured."/>
    <n v="10000"/>
    <n v="0"/>
    <x v="0"/>
    <x v="1"/>
    <s v="GBP"/>
    <n v="1387281600"/>
    <n v="1384811721"/>
    <b v="0"/>
    <n v="45"/>
    <b v="1"/>
    <x v="27"/>
    <n v="0"/>
    <n v="0"/>
    <x v="4"/>
    <x v="27"/>
  </r>
  <r>
    <n v="1660"/>
    <s v="Risotto fragole e champagne"/>
    <s v="Vogliamo realizzare un risotto fragole e champagne e condividerlo con i nostri fan. Faremo il risotto durante un concerto casalingo."/>
    <n v="500"/>
    <n v="0"/>
    <x v="0"/>
    <x v="13"/>
    <s v="EUR"/>
    <n v="1462053540"/>
    <n v="1459355950"/>
    <b v="0"/>
    <n v="36"/>
    <b v="1"/>
    <x v="27"/>
    <n v="0"/>
    <n v="0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x v="27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2500"/>
    <n v="2755"/>
    <x v="0"/>
    <x v="0"/>
    <s v="USD"/>
    <n v="1325310336"/>
    <n v="1320122736"/>
    <b v="0"/>
    <n v="62"/>
    <b v="1"/>
    <x v="27"/>
    <n v="110"/>
    <n v="44.44"/>
    <x v="4"/>
    <x v="27"/>
  </r>
  <r>
    <n v="1663"/>
    <s v="ghost -- a music video"/>
    <s v="music is as important to the eyes as it is to the ears. help bring ghost to life in front of your eyes."/>
    <n v="1500"/>
    <n v="10"/>
    <x v="0"/>
    <x v="0"/>
    <s v="USD"/>
    <n v="1422750707"/>
    <n v="1420158707"/>
    <b v="0"/>
    <n v="32"/>
    <b v="1"/>
    <x v="27"/>
    <n v="1"/>
    <n v="0.31"/>
    <x v="4"/>
    <x v="27"/>
  </r>
  <r>
    <n v="1664"/>
    <s v="Grace Sings Grace"/>
    <s v="Korean-American Soprano Grace's Debut Album - coming up in June 2012. Come and be part of this exciting project!"/>
    <n v="6000"/>
    <n v="341"/>
    <x v="0"/>
    <x v="0"/>
    <s v="USD"/>
    <n v="1331870340"/>
    <n v="1328033818"/>
    <b v="0"/>
    <n v="89"/>
    <b v="1"/>
    <x v="27"/>
    <n v="6"/>
    <n v="3.83"/>
    <x v="4"/>
    <x v="27"/>
  </r>
  <r>
    <n v="1665"/>
    <s v="Simply Put is recording an album!"/>
    <s v="Simply Put is recording our debut album and needs to raise funds for studio time, printing and possibly the start of a sound system.  "/>
    <n v="2200"/>
    <n v="850"/>
    <x v="0"/>
    <x v="0"/>
    <s v="USD"/>
    <n v="1298343600"/>
    <n v="1295624113"/>
    <b v="0"/>
    <n v="93"/>
    <b v="1"/>
    <x v="27"/>
    <n v="39"/>
    <n v="9.14"/>
    <x v="4"/>
    <x v="27"/>
  </r>
  <r>
    <n v="1666"/>
    <s v="Venus On Fire + Extraordinary Producer = Legendary New EP"/>
    <s v="Play a KEY role in Venus On Fire's success - Working with a World Class Producer to make a memorable EP."/>
    <n v="60000"/>
    <n v="358"/>
    <x v="0"/>
    <x v="0"/>
    <s v="USD"/>
    <n v="1364447073"/>
    <n v="1361858673"/>
    <b v="0"/>
    <n v="98"/>
    <b v="1"/>
    <x v="27"/>
    <n v="1"/>
    <n v="3.6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500"/>
    <n v="727"/>
    <x v="0"/>
    <x v="0"/>
    <s v="USD"/>
    <n v="1394521140"/>
    <n v="1392169298"/>
    <b v="0"/>
    <n v="82"/>
    <b v="1"/>
    <x v="27"/>
    <n v="145"/>
    <n v="8.869999999999999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751"/>
    <x v="0"/>
    <x v="0"/>
    <s v="USD"/>
    <n v="1322454939"/>
    <n v="1319859339"/>
    <b v="0"/>
    <n v="116"/>
    <b v="1"/>
    <x v="27"/>
    <n v="110"/>
    <n v="23.72"/>
    <x v="4"/>
    <x v="27"/>
  </r>
  <r>
    <n v="1669"/>
    <s v="Summer Gill 'Stormy Weather' EP"/>
    <s v="Hi guys! I'll be recording a 6-7 song EP this summer and I need your help to make it happen! _x000a_Any support is appreciated!"/>
    <n v="5500"/>
    <n v="180"/>
    <x v="0"/>
    <x v="0"/>
    <s v="USD"/>
    <n v="1464729276"/>
    <n v="1459545276"/>
    <b v="0"/>
    <n v="52"/>
    <b v="1"/>
    <x v="27"/>
    <n v="3"/>
    <n v="3.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00000"/>
    <n v="8"/>
    <x v="0"/>
    <x v="0"/>
    <s v="USD"/>
    <n v="1278302400"/>
    <n v="1273961999"/>
    <b v="0"/>
    <n v="23"/>
    <b v="1"/>
    <x v="27"/>
    <n v="0"/>
    <n v="0.35"/>
    <x v="4"/>
    <x v="27"/>
  </r>
  <r>
    <n v="1671"/>
    <s v="Luke O'Brien's Kickstarter"/>
    <s v="I am seeking funding in order to help take my music from a hobby to a career."/>
    <n v="1000"/>
    <n v="110"/>
    <x v="0"/>
    <x v="0"/>
    <s v="USD"/>
    <n v="1470056614"/>
    <n v="1467464614"/>
    <b v="0"/>
    <n v="77"/>
    <b v="1"/>
    <x v="27"/>
    <n v="11"/>
    <n v="1.43"/>
    <x v="4"/>
    <x v="27"/>
  </r>
  <r>
    <n v="1672"/>
    <s v="High Altotude Debut Album"/>
    <s v="Sweet, sweet harmonies from Portland Oregon's premiere high school women's a cappella group."/>
    <n v="500"/>
    <n v="70"/>
    <x v="0"/>
    <x v="0"/>
    <s v="USD"/>
    <n v="1338824730"/>
    <n v="1336232730"/>
    <b v="0"/>
    <n v="49"/>
    <b v="1"/>
    <x v="27"/>
    <n v="14"/>
    <n v="1.4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00"/>
    <n v="205"/>
    <x v="0"/>
    <x v="0"/>
    <s v="USD"/>
    <n v="1425675892"/>
    <n v="1423083892"/>
    <b v="0"/>
    <n v="59"/>
    <b v="1"/>
    <x v="27"/>
    <n v="103"/>
    <n v="3.47"/>
    <x v="4"/>
    <x v="27"/>
  </r>
  <r>
    <n v="1674"/>
    <s v="Candice Russell New EP: IGNITE"/>
    <s v="This is my biggest project YET! The songs are recorded &amp; I need your help to package &amp; promote this music. Let's finish this together!"/>
    <n v="20000"/>
    <n v="1862"/>
    <x v="0"/>
    <x v="0"/>
    <s v="USD"/>
    <n v="1471503540"/>
    <n v="1468852306"/>
    <b v="0"/>
    <n v="113"/>
    <b v="1"/>
    <x v="27"/>
    <n v="9"/>
    <n v="16.48"/>
    <x v="4"/>
    <x v="27"/>
  </r>
  <r>
    <n v="1675"/>
    <s v="The Great Party's Debut Album!"/>
    <s v="The Great Party is releasing their debut album. Here's your chance to be a part of it!"/>
    <n v="8000"/>
    <n v="11"/>
    <x v="0"/>
    <x v="0"/>
    <s v="USD"/>
    <n v="1318802580"/>
    <n v="1316194540"/>
    <b v="0"/>
    <n v="34"/>
    <b v="1"/>
    <x v="27"/>
    <n v="0"/>
    <n v="0.32"/>
    <x v="4"/>
    <x v="27"/>
  </r>
  <r>
    <n v="1676"/>
    <s v="Bridge 19 CD Release Tour"/>
    <s v="Help fund Bridge 19's tour in support of their first duo record, to be released in May 2012."/>
    <n v="25000"/>
    <n v="610"/>
    <x v="0"/>
    <x v="0"/>
    <s v="USD"/>
    <n v="1334980740"/>
    <n v="1330968347"/>
    <b v="0"/>
    <n v="42"/>
    <b v="1"/>
    <x v="27"/>
    <n v="2"/>
    <n v="14.52"/>
    <x v="4"/>
    <x v="27"/>
  </r>
  <r>
    <n v="1677"/>
    <s v="Andrius Pojavis new album &quot;Seven&quot;"/>
    <s v="It's time to record my new album. Studio, musicians and arranger are ready, are you coming on this journey with me?"/>
    <n v="2100"/>
    <n v="2140"/>
    <x v="0"/>
    <x v="3"/>
    <s v="EUR"/>
    <n v="1460786340"/>
    <n v="1455615976"/>
    <b v="0"/>
    <n v="42"/>
    <b v="1"/>
    <x v="27"/>
    <n v="102"/>
    <n v="50.95"/>
    <x v="4"/>
    <x v="27"/>
  </r>
  <r>
    <n v="1678"/>
    <s v="Cassandra Violet &quot;Beyond the Fray&quot; Music Video"/>
    <s v="Help me make an amazing music video so that I can take my music to the next level and get a manager!"/>
    <n v="30000"/>
    <n v="50"/>
    <x v="0"/>
    <x v="0"/>
    <s v="USD"/>
    <n v="1391718671"/>
    <n v="1390509071"/>
    <b v="0"/>
    <n v="49"/>
    <b v="1"/>
    <x v="27"/>
    <n v="0"/>
    <n v="1.0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3900"/>
    <n v="196"/>
    <x v="0"/>
    <x v="0"/>
    <s v="USD"/>
    <n v="1311298745"/>
    <n v="1309311545"/>
    <b v="0"/>
    <n v="56"/>
    <b v="1"/>
    <x v="27"/>
    <n v="5"/>
    <n v="3.5"/>
    <x v="4"/>
    <x v="27"/>
  </r>
  <r>
    <n v="1680"/>
    <s v="Kick Out a Record"/>
    <s v="Working Musician dilemma #164: how the taxman put Kick the Record 2.0 on hold"/>
    <n v="10000"/>
    <n v="10"/>
    <x v="0"/>
    <x v="0"/>
    <s v="USD"/>
    <n v="1405188667"/>
    <n v="1402596667"/>
    <b v="0"/>
    <n v="25"/>
    <b v="1"/>
    <x v="27"/>
    <n v="0"/>
    <n v="0.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5000"/>
    <n v="28690"/>
    <x v="3"/>
    <x v="0"/>
    <s v="USD"/>
    <n v="1490752800"/>
    <n v="1486522484"/>
    <b v="0"/>
    <n v="884"/>
    <b v="0"/>
    <x v="28"/>
    <n v="115"/>
    <n v="32.450000000000003"/>
    <x v="4"/>
    <x v="28"/>
  </r>
  <r>
    <n v="1682"/>
    <s v="Looking Up &amp; Holding On CD Project - Christian songwriter"/>
    <s v="Christian singer-wongerwriter searching for funding to record CD of original Christian music."/>
    <n v="2000"/>
    <n v="2027"/>
    <x v="3"/>
    <x v="0"/>
    <s v="USD"/>
    <n v="1492142860"/>
    <n v="1486962460"/>
    <b v="0"/>
    <n v="0"/>
    <b v="0"/>
    <x v="28"/>
    <n v="101"/>
    <n v="0"/>
    <x v="4"/>
    <x v="28"/>
  </r>
  <r>
    <n v="1683"/>
    <s v="Manman doudou tÃ©moignage d'une mÃ¨re Album"/>
    <s v="Rendre tÃ©moignage de ce que Dieu fait chaque jour pour moi et venir en  aide  aux autres, c'est  mon but."/>
    <n v="600"/>
    <n v="780"/>
    <x v="3"/>
    <x v="6"/>
    <s v="EUR"/>
    <n v="1491590738"/>
    <n v="1489517138"/>
    <b v="0"/>
    <n v="10"/>
    <b v="0"/>
    <x v="28"/>
    <n v="130"/>
    <n v="78"/>
    <x v="4"/>
    <x v="28"/>
  </r>
  <r>
    <n v="1684"/>
    <s v="Goodness &amp; Mercy EP - Marty Mikles"/>
    <s v="New Music from Marty Mikles!  A new EP all about God's Goodness &amp; Mercy."/>
    <n v="1500"/>
    <n v="2842"/>
    <x v="3"/>
    <x v="0"/>
    <s v="USD"/>
    <n v="1489775641"/>
    <n v="1487360041"/>
    <b v="0"/>
    <n v="101"/>
    <b v="0"/>
    <x v="28"/>
    <n v="189"/>
    <n v="28.14"/>
    <x v="4"/>
    <x v="28"/>
  </r>
  <r>
    <n v="1685"/>
    <s v="Help Support Brad Dassey's Music"/>
    <s v="My name is Brad Dassey.  I've been composing and making music for 18 years now.  I want to get my music out there even further."/>
    <n v="3300"/>
    <n v="0"/>
    <x v="3"/>
    <x v="0"/>
    <s v="USD"/>
    <n v="1490331623"/>
    <n v="1487743223"/>
    <b v="0"/>
    <n v="15"/>
    <b v="0"/>
    <x v="28"/>
    <n v="0"/>
    <n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15000"/>
    <n v="1296"/>
    <x v="3"/>
    <x v="5"/>
    <s v="CAD"/>
    <n v="1493320519"/>
    <n v="1488140119"/>
    <b v="0"/>
    <n v="1"/>
    <b v="0"/>
    <x v="28"/>
    <n v="9"/>
    <n v="129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5000"/>
    <n v="3530"/>
    <x v="3"/>
    <x v="0"/>
    <s v="USD"/>
    <n v="1491855300"/>
    <n v="1488935245"/>
    <b v="0"/>
    <n v="39"/>
    <b v="0"/>
    <x v="28"/>
    <n v="71"/>
    <n v="90.51"/>
    <x v="4"/>
    <x v="28"/>
  </r>
  <r>
    <n v="1688"/>
    <s v="Christofer Scott: Dive In EP"/>
    <s v="Professionally recording a worship and contemporary Christian music album that connects to people and connects their heart to God."/>
    <n v="10000"/>
    <n v="1000"/>
    <x v="3"/>
    <x v="0"/>
    <s v="USD"/>
    <n v="1491738594"/>
    <n v="1489150194"/>
    <b v="0"/>
    <n v="7"/>
    <b v="0"/>
    <x v="28"/>
    <n v="10"/>
    <n v="142.86000000000001"/>
    <x v="4"/>
    <x v="28"/>
  </r>
  <r>
    <n v="1689"/>
    <s v="Fly Away"/>
    <s v="Praising the Living God in the second half of life."/>
    <n v="600"/>
    <n v="225"/>
    <x v="3"/>
    <x v="0"/>
    <s v="USD"/>
    <n v="1489700230"/>
    <n v="1487111830"/>
    <b v="0"/>
    <n v="14"/>
    <b v="0"/>
    <x v="28"/>
    <n v="38"/>
    <n v="16.07"/>
    <x v="4"/>
    <x v="28"/>
  </r>
  <r>
    <n v="1690"/>
    <s v="NewKings Album &quot;Rise Up&quot;"/>
    <s v="Our newest project! We are hard at it trying to bring music that uplifts the spirit, and tells a story of life-changing love."/>
    <n v="8000"/>
    <n v="260"/>
    <x v="3"/>
    <x v="0"/>
    <s v="USD"/>
    <n v="1491470442"/>
    <n v="1488882042"/>
    <b v="0"/>
    <n v="11"/>
    <b v="0"/>
    <x v="28"/>
    <n v="3"/>
    <n v="23.64"/>
    <x v="4"/>
    <x v="28"/>
  </r>
  <r>
    <n v="1691"/>
    <s v="Sing Like You Were Meant To!"/>
    <s v="TUV Online is making highly effective vocal training available &amp; affordable to churches, worship leaders and singers around the world!"/>
    <n v="10000"/>
    <n v="11880"/>
    <x v="3"/>
    <x v="0"/>
    <s v="USD"/>
    <n v="1491181200"/>
    <n v="1488387008"/>
    <b v="0"/>
    <n v="38"/>
    <b v="0"/>
    <x v="28"/>
    <n v="119"/>
    <n v="312.63"/>
    <x v="4"/>
    <x v="28"/>
  </r>
  <r>
    <n v="1692"/>
    <s v="Get Your Hopes Up"/>
    <s v="After 3 years.....It's time for some new music! Album #2 is in motion and I can't wait to share it with all of you!"/>
    <n v="1200"/>
    <n v="1506"/>
    <x v="3"/>
    <x v="0"/>
    <s v="USD"/>
    <n v="1490572740"/>
    <n v="1487734667"/>
    <b v="0"/>
    <n v="15"/>
    <b v="0"/>
    <x v="28"/>
    <n v="126"/>
    <n v="100.4"/>
    <x v="4"/>
    <x v="28"/>
  </r>
  <r>
    <n v="1693"/>
    <s v="Debut Studio EP // Sam Hibbard"/>
    <s v="Creating and playing music is what i love. I long to produce &amp; release fresh, raw and relevant songs that come straight from the heart."/>
    <n v="500"/>
    <n v="500"/>
    <x v="3"/>
    <x v="1"/>
    <s v="GBP"/>
    <n v="1491768000"/>
    <n v="1489097112"/>
    <b v="0"/>
    <n v="8"/>
    <b v="0"/>
    <x v="28"/>
    <n v="100"/>
    <n v="62.5"/>
    <x v="4"/>
    <x v="28"/>
  </r>
  <r>
    <n v="1694"/>
    <s v="Thundercreek Studios"/>
    <s v="Hey all I'm building out my Christian Recording studio in a new building. I have the building but lack the funds to build it out!!!"/>
    <n v="3000"/>
    <n v="3258"/>
    <x v="3"/>
    <x v="0"/>
    <s v="USD"/>
    <n v="1490589360"/>
    <n v="1488038674"/>
    <b v="0"/>
    <n v="1"/>
    <b v="0"/>
    <x v="28"/>
    <n v="109"/>
    <n v="325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4500"/>
    <n v="4511"/>
    <x v="3"/>
    <x v="0"/>
    <s v="USD"/>
    <n v="1491786000"/>
    <n v="1488847514"/>
    <b v="0"/>
    <n v="23"/>
    <b v="0"/>
    <x v="28"/>
    <n v="100"/>
    <n v="196.1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68000"/>
    <n v="123444.12"/>
    <x v="3"/>
    <x v="0"/>
    <s v="USD"/>
    <n v="1491007211"/>
    <n v="1488418811"/>
    <b v="0"/>
    <n v="0"/>
    <b v="0"/>
    <x v="28"/>
    <n v="182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5000"/>
    <n v="4884"/>
    <x v="3"/>
    <x v="0"/>
    <s v="USD"/>
    <n v="1491781648"/>
    <n v="1489193248"/>
    <b v="0"/>
    <n v="22"/>
    <b v="0"/>
    <x v="28"/>
    <n v="33"/>
    <n v="2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0"/>
    <n v="56146"/>
    <x v="3"/>
    <x v="0"/>
    <s v="USD"/>
    <n v="1490499180"/>
    <n v="1488430760"/>
    <b v="0"/>
    <n v="0"/>
    <b v="0"/>
    <x v="28"/>
    <n v="281"/>
    <n v="0"/>
    <x v="4"/>
    <x v="28"/>
  </r>
  <r>
    <n v="1699"/>
    <s v="THE WORSHIP ALBUM!"/>
    <s v="Friends! Will you help me create a new worship album??! I want this album to give God the worship he deserves and draw people to Him."/>
    <n v="50000"/>
    <n v="1937"/>
    <x v="3"/>
    <x v="0"/>
    <s v="USD"/>
    <n v="1491943445"/>
    <n v="1489351445"/>
    <b v="0"/>
    <n v="4"/>
    <b v="0"/>
    <x v="28"/>
    <n v="4"/>
    <n v="484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80000"/>
    <n v="7655"/>
    <x v="3"/>
    <x v="0"/>
    <s v="USD"/>
    <n v="1491019200"/>
    <n v="1488418990"/>
    <b v="0"/>
    <n v="79"/>
    <b v="0"/>
    <x v="28"/>
    <n v="10"/>
    <n v="96.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700"/>
    <n v="1920"/>
    <x v="2"/>
    <x v="0"/>
    <s v="USD"/>
    <n v="1421337405"/>
    <n v="1418745405"/>
    <b v="0"/>
    <n v="2"/>
    <b v="0"/>
    <x v="28"/>
    <n v="113"/>
    <n v="960"/>
    <x v="4"/>
    <x v="28"/>
  </r>
  <r>
    <n v="1702"/>
    <s v="lyndale lewis and new vision prosper cd release"/>
    <s v="I can do all things through christ jesus"/>
    <n v="6000"/>
    <n v="6041.6"/>
    <x v="2"/>
    <x v="0"/>
    <s v="USD"/>
    <n v="1427745150"/>
    <n v="1425156750"/>
    <b v="0"/>
    <n v="1"/>
    <b v="0"/>
    <x v="28"/>
    <n v="101"/>
    <n v="6041.6"/>
    <x v="4"/>
    <x v="28"/>
  </r>
  <r>
    <n v="1703"/>
    <s v="Joy Full Noise!"/>
    <s v="I would love for you to be a part of helping me raise money for music and video production to launch my first Worship album!"/>
    <n v="49000"/>
    <n v="1333"/>
    <x v="2"/>
    <x v="0"/>
    <s v="USD"/>
    <n v="1441003537"/>
    <n v="1435819537"/>
    <b v="0"/>
    <n v="2"/>
    <b v="0"/>
    <x v="28"/>
    <n v="3"/>
    <n v="666.5"/>
    <x v="4"/>
    <x v="28"/>
  </r>
  <r>
    <n v="1704"/>
    <s v="Jericho Down Worship Album"/>
    <s v="We want to record an album of popular praise &amp; worship songs with our own influence and style."/>
    <n v="70"/>
    <n v="101"/>
    <x v="2"/>
    <x v="0"/>
    <s v="USD"/>
    <n v="1424056873"/>
    <n v="1421464873"/>
    <b v="0"/>
    <n v="11"/>
    <b v="0"/>
    <x v="28"/>
    <n v="144"/>
    <n v="9.18"/>
    <x v="4"/>
    <x v="28"/>
  </r>
  <r>
    <n v="1705"/>
    <s v="Piano Prayer Album - Russ James"/>
    <s v="An instrumental album that ranges from hymns to contemporary music. All the music is recorded by myself."/>
    <n v="25000"/>
    <n v="82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1500"/>
    <n v="2000"/>
    <x v="2"/>
    <x v="12"/>
    <s v="EUR"/>
    <n v="1440314472"/>
    <n v="1435130472"/>
    <b v="0"/>
    <n v="0"/>
    <b v="0"/>
    <x v="28"/>
    <n v="133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1400"/>
    <n v="1430.06"/>
    <x v="2"/>
    <x v="0"/>
    <s v="USD"/>
    <n v="1459181895"/>
    <n v="1456593495"/>
    <b v="0"/>
    <n v="9"/>
    <b v="0"/>
    <x v="28"/>
    <n v="102"/>
    <n v="158.9"/>
    <x v="4"/>
    <x v="28"/>
  </r>
  <r>
    <n v="1708"/>
    <s v="Praise: It's what we do"/>
    <s v="A debut album for the New Gate Church's praise team; making a cd filled with original songs from a team of misfits with 1 goal in mind"/>
    <n v="500"/>
    <n v="2299"/>
    <x v="2"/>
    <x v="0"/>
    <s v="USD"/>
    <n v="1462135706"/>
    <n v="1458679706"/>
    <b v="0"/>
    <n v="0"/>
    <b v="0"/>
    <x v="28"/>
    <n v="460"/>
    <n v="0"/>
    <x v="4"/>
    <x v="28"/>
  </r>
  <r>
    <n v="1709"/>
    <s v="Psalms"/>
    <s v="A project to set psalms to music. The psalms are taken from the English Standard Version (ESV) of the Bible."/>
    <n v="10000"/>
    <n v="70"/>
    <x v="2"/>
    <x v="0"/>
    <s v="USD"/>
    <n v="1409513940"/>
    <n v="1405949514"/>
    <b v="0"/>
    <n v="4"/>
    <b v="0"/>
    <x v="28"/>
    <n v="1"/>
    <n v="17.5"/>
    <x v="4"/>
    <x v="28"/>
  </r>
  <r>
    <n v="1710"/>
    <s v="Producing a live album of our upcoming Europe tour"/>
    <s v="We want to create a gospel live album which has never been produced before."/>
    <n v="3000"/>
    <n v="1315"/>
    <x v="2"/>
    <x v="12"/>
    <s v="EUR"/>
    <n v="1453122000"/>
    <n v="1449151888"/>
    <b v="0"/>
    <n v="1"/>
    <b v="0"/>
    <x v="28"/>
    <n v="44"/>
    <n v="131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3000"/>
    <n v="3465.32"/>
    <x v="2"/>
    <x v="0"/>
    <s v="USD"/>
    <n v="1409585434"/>
    <n v="1406907034"/>
    <b v="0"/>
    <n v="2"/>
    <b v="0"/>
    <x v="28"/>
    <n v="116"/>
    <n v="1732.66"/>
    <x v="4"/>
    <x v="28"/>
  </r>
  <r>
    <n v="1712"/>
    <s v="Midwest Cowboy Ministries"/>
    <s v="Recording/equipment for MCM - a team of musicians who will help your local musicians to hold your own Cowboy Church with Gospel Music"/>
    <n v="1200"/>
    <n v="1215"/>
    <x v="2"/>
    <x v="0"/>
    <s v="USD"/>
    <n v="1435701353"/>
    <n v="1430517353"/>
    <b v="0"/>
    <n v="0"/>
    <b v="0"/>
    <x v="28"/>
    <n v="101"/>
    <n v="0"/>
    <x v="4"/>
    <x v="28"/>
  </r>
  <r>
    <n v="1713"/>
    <s v="&quot;UNCOVERED ME&quot;"/>
    <s v="This music project is a compilation to my up-coming book UNCOVERED ME, I need your support to help me go to New York and complete it."/>
    <n v="350"/>
    <n v="481.5"/>
    <x v="2"/>
    <x v="0"/>
    <s v="USD"/>
    <n v="1412536412"/>
    <n v="1409944412"/>
    <b v="0"/>
    <n v="1"/>
    <b v="0"/>
    <x v="28"/>
    <n v="138"/>
    <n v="481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9500"/>
    <n v="9545"/>
    <x v="2"/>
    <x v="0"/>
    <s v="USD"/>
    <n v="1430517761"/>
    <n v="1427925761"/>
    <b v="0"/>
    <n v="17"/>
    <b v="0"/>
    <x v="28"/>
    <n v="100"/>
    <n v="561.47"/>
    <x v="4"/>
    <x v="28"/>
  </r>
  <r>
    <n v="1715"/>
    <s v="The Heart of a P.K."/>
    <s v="Kimberly Stokes the daughter of Elder Baby Stokes Jr, of Bibleway C.O.G.I.C, is currently working on a EP. She is sharing her heart"/>
    <n v="3152"/>
    <n v="1286"/>
    <x v="2"/>
    <x v="0"/>
    <s v="USD"/>
    <n v="1427772120"/>
    <n v="1425186785"/>
    <b v="0"/>
    <n v="2"/>
    <b v="0"/>
    <x v="28"/>
    <n v="41"/>
    <n v="64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600"/>
    <n v="100"/>
    <x v="2"/>
    <x v="0"/>
    <s v="USD"/>
    <n v="1481295099"/>
    <n v="1477835499"/>
    <b v="0"/>
    <n v="3"/>
    <b v="0"/>
    <x v="28"/>
    <n v="17"/>
    <n v="33.33"/>
    <x v="4"/>
    <x v="28"/>
  </r>
  <r>
    <n v="1717"/>
    <s v="Shift Records A New EP!"/>
    <s v="Our first record created to reach, inspire, and ultimately express the love of Jesus to our generation."/>
    <n v="50000"/>
    <n v="690"/>
    <x v="2"/>
    <x v="0"/>
    <s v="USD"/>
    <n v="1461211200"/>
    <n v="1459467238"/>
    <b v="0"/>
    <n v="41"/>
    <b v="0"/>
    <x v="28"/>
    <n v="1"/>
    <n v="16.829999999999998"/>
    <x v="4"/>
    <x v="28"/>
  </r>
  <r>
    <n v="1718"/>
    <s v="The Prodigal Son"/>
    <s v="A melody for the galaxy."/>
    <n v="13000"/>
    <n v="13163.5"/>
    <x v="2"/>
    <x v="0"/>
    <s v="USD"/>
    <n v="1463201940"/>
    <n v="1459435149"/>
    <b v="0"/>
    <n v="2"/>
    <b v="0"/>
    <x v="28"/>
    <n v="101"/>
    <n v="6581.7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60000"/>
    <n v="979"/>
    <x v="2"/>
    <x v="0"/>
    <s v="USD"/>
    <n v="1410958191"/>
    <n v="1408366191"/>
    <b v="0"/>
    <n v="3"/>
    <b v="0"/>
    <x v="28"/>
    <n v="2"/>
    <n v="326.33"/>
    <x v="4"/>
    <x v="28"/>
  </r>
  <r>
    <n v="1720"/>
    <s v="Justin &amp; Elly Heckel DEBUT ALBUM!"/>
    <s v="Justin and Elly Heckel just finished recording their Debut Album and need your help to release it to the rest of the World!"/>
    <n v="1000"/>
    <n v="1000"/>
    <x v="2"/>
    <x v="0"/>
    <s v="USD"/>
    <n v="1415562471"/>
    <n v="1412966871"/>
    <b v="0"/>
    <n v="8"/>
    <b v="0"/>
    <x v="28"/>
    <n v="100"/>
    <n v="125"/>
    <x v="4"/>
    <x v="28"/>
  </r>
  <r>
    <n v="1721"/>
    <s v="&quot;HEAVEN'S CALLING&quot;"/>
    <s v="Heavens calling is an album for people all over the world in need of a healing for the soul, positive mindset and total prosperity"/>
    <n v="1000"/>
    <n v="1202.17"/>
    <x v="2"/>
    <x v="0"/>
    <s v="USD"/>
    <n v="1449831863"/>
    <n v="1447239863"/>
    <b v="0"/>
    <n v="0"/>
    <b v="0"/>
    <x v="28"/>
    <n v="120"/>
    <n v="0"/>
    <x v="4"/>
    <x v="28"/>
  </r>
  <r>
    <n v="1722"/>
    <s v="Preserving the DC Gospel Stars"/>
    <s v="I am raising money to leave a legacy for the DC Gospel Stars and preserve this art form for music lovers of this style."/>
    <n v="1000"/>
    <n v="417"/>
    <x v="2"/>
    <x v="0"/>
    <s v="USD"/>
    <n v="1459642200"/>
    <n v="1456441429"/>
    <b v="0"/>
    <n v="1"/>
    <b v="0"/>
    <x v="28"/>
    <n v="42"/>
    <n v="417"/>
    <x v="4"/>
    <x v="28"/>
  </r>
  <r>
    <n v="1723"/>
    <s v="Straighter Road Album Fundraiser"/>
    <s v="We are a vocal group from the Northwest looking to create a gospel, jazz, a cappella ablum and would love the support of music lovers."/>
    <n v="3000"/>
    <n v="3440"/>
    <x v="2"/>
    <x v="0"/>
    <s v="USD"/>
    <n v="1435730400"/>
    <n v="1430855315"/>
    <b v="0"/>
    <n v="3"/>
    <b v="0"/>
    <x v="28"/>
    <n v="115"/>
    <n v="1146.67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047"/>
    <x v="2"/>
    <x v="0"/>
    <s v="USD"/>
    <n v="1414707762"/>
    <n v="1412115762"/>
    <b v="0"/>
    <n v="4"/>
    <b v="0"/>
    <x v="28"/>
    <n v="102"/>
    <n v="511.75"/>
    <x v="4"/>
    <x v="28"/>
  </r>
  <r>
    <n v="1725"/>
    <s v="Unveiled Debut Album"/>
    <s v="Christian band signed to VECA Records to release their debut album in Spring 2015.  This ministry is relying on faith-based donations."/>
    <n v="2000"/>
    <n v="2000"/>
    <x v="2"/>
    <x v="0"/>
    <s v="USD"/>
    <n v="1408922049"/>
    <n v="1406330049"/>
    <b v="0"/>
    <n v="9"/>
    <b v="0"/>
    <x v="28"/>
    <n v="100"/>
    <n v="222.22"/>
    <x v="4"/>
    <x v="28"/>
  </r>
  <r>
    <n v="1726"/>
    <s v="&quot;Every Day&quot; CD by Amanda Joy Hall"/>
    <s v="Amanda Joy Hall's sophomore album, &quot;Every Day&quot;. Release expected July 2014"/>
    <n v="2000"/>
    <n v="2215"/>
    <x v="2"/>
    <x v="0"/>
    <s v="USD"/>
    <n v="1403906664"/>
    <n v="1401401064"/>
    <b v="0"/>
    <n v="16"/>
    <b v="0"/>
    <x v="28"/>
    <n v="111"/>
    <n v="138.44"/>
    <x v="4"/>
    <x v="28"/>
  </r>
  <r>
    <n v="1727"/>
    <s v="New album - Prophetic guitar soundscapes, Volume 2"/>
    <s v="Please help fund my second Prophetic Guitar album. Be a part of a pioneering and groundbreaking sound released from Heaven."/>
    <n v="15000"/>
    <n v="451"/>
    <x v="2"/>
    <x v="1"/>
    <s v="GBP"/>
    <n v="1428231600"/>
    <n v="1423520177"/>
    <b v="0"/>
    <n v="1"/>
    <b v="0"/>
    <x v="28"/>
    <n v="3"/>
    <n v="451"/>
    <x v="4"/>
    <x v="28"/>
  </r>
  <r>
    <n v="1728"/>
    <s v="With His Presence"/>
    <s v="Be in God's presence through instrumental covers of hymns. Help me build a home studio to freely distribute this album."/>
    <n v="25000"/>
    <n v="26"/>
    <x v="2"/>
    <x v="0"/>
    <s v="USD"/>
    <n v="1445439674"/>
    <n v="1442847674"/>
    <b v="0"/>
    <n v="7"/>
    <b v="0"/>
    <x v="28"/>
    <n v="0"/>
    <n v="3.71"/>
    <x v="4"/>
    <x v="28"/>
  </r>
  <r>
    <n v="1729"/>
    <s v="Message from Beyond - A Gospel Music Project"/>
    <s v="A few years back, I was inspired to write some songs, turned out the messages are real but a little scary, I need help to produce."/>
    <n v="8000"/>
    <n v="3200"/>
    <x v="2"/>
    <x v="0"/>
    <s v="USD"/>
    <n v="1465521306"/>
    <n v="1460337306"/>
    <b v="0"/>
    <n v="0"/>
    <b v="0"/>
    <x v="28"/>
    <n v="4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10000"/>
    <n v="435"/>
    <x v="2"/>
    <x v="0"/>
    <s v="USD"/>
    <n v="1445738783"/>
    <n v="1443146783"/>
    <b v="0"/>
    <n v="0"/>
    <b v="0"/>
    <x v="28"/>
    <n v="4"/>
    <n v="0"/>
    <x v="4"/>
    <x v="28"/>
  </r>
  <r>
    <n v="1731"/>
    <s v="Sam Cox Band First Christian Tour"/>
    <s v="We are a Christin Worship band looking to midwest tour. God Bless!"/>
    <n v="35000"/>
    <n v="1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850"/>
    <n v="920"/>
    <x v="2"/>
    <x v="0"/>
    <s v="USD"/>
    <n v="1452920400"/>
    <n v="1447777481"/>
    <b v="0"/>
    <n v="0"/>
    <b v="0"/>
    <x v="28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3000"/>
    <n v="3195"/>
    <x v="2"/>
    <x v="0"/>
    <s v="USD"/>
    <n v="1473802200"/>
    <n v="1472746374"/>
    <b v="0"/>
    <n v="0"/>
    <b v="0"/>
    <x v="28"/>
    <n v="107"/>
    <n v="0"/>
    <x v="4"/>
    <x v="28"/>
  </r>
  <r>
    <n v="1734"/>
    <s v="Street Prophet Los CD and new book"/>
    <s v="This is a double venture project. I have finished a new manuscript and currently working on creating a Christian rap CD."/>
    <n v="500"/>
    <n v="1115"/>
    <x v="2"/>
    <x v="0"/>
    <s v="USD"/>
    <n v="1431046356"/>
    <n v="1428454356"/>
    <b v="0"/>
    <n v="1"/>
    <b v="0"/>
    <x v="28"/>
    <n v="223"/>
    <n v="1115"/>
    <x v="4"/>
    <x v="28"/>
  </r>
  <r>
    <n v="1735"/>
    <s v="Leo's RainSong Artist program"/>
    <s v="RainSong is letting my buy a discounted guitar. I will use this to offer my talents to the ministry programs I'm a part of."/>
    <n v="110000"/>
    <n v="4"/>
    <x v="2"/>
    <x v="0"/>
    <s v="USD"/>
    <n v="1470598345"/>
    <n v="1468006345"/>
    <b v="0"/>
    <n v="2"/>
    <b v="0"/>
    <x v="28"/>
    <n v="0"/>
    <n v="2"/>
    <x v="4"/>
    <x v="28"/>
  </r>
  <r>
    <n v="1736"/>
    <s v="In His Presence"/>
    <s v="A unique meditative album reflecting on the life of Christ, inviting Him into your presence"/>
    <n v="4059"/>
    <n v="470"/>
    <x v="2"/>
    <x v="0"/>
    <s v="USD"/>
    <n v="1447018833"/>
    <n v="1444423233"/>
    <b v="0"/>
    <n v="1"/>
    <b v="0"/>
    <x v="28"/>
    <n v="12"/>
    <n v="470"/>
    <x v="4"/>
    <x v="28"/>
  </r>
  <r>
    <n v="1737"/>
    <s v="Healing"/>
    <s v="An instrumental project in which all songs are incorporated around the healing power of our God. Used for times of prayer &amp; devotion"/>
    <n v="1000"/>
    <n v="1000"/>
    <x v="2"/>
    <x v="0"/>
    <s v="USD"/>
    <n v="1437432392"/>
    <n v="1434840392"/>
    <b v="0"/>
    <n v="15"/>
    <b v="0"/>
    <x v="28"/>
    <n v="100"/>
    <n v="66.67"/>
    <x v="4"/>
    <x v="28"/>
  </r>
  <r>
    <n v="1738"/>
    <s v="The Flashing Lights"/>
    <s v="Music that inspires and gives hope for overcoming and change. And it is good music."/>
    <n v="20000"/>
    <n v="1297"/>
    <x v="2"/>
    <x v="0"/>
    <s v="USD"/>
    <n v="1412283542"/>
    <n v="1409691542"/>
    <b v="0"/>
    <n v="1"/>
    <b v="0"/>
    <x v="28"/>
    <n v="6"/>
    <n v="1297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00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2800"/>
    <n v="435"/>
    <x v="2"/>
    <x v="0"/>
    <s v="USD"/>
    <n v="1437075422"/>
    <n v="1434483422"/>
    <b v="0"/>
    <n v="0"/>
    <b v="0"/>
    <x v="28"/>
    <n v="16"/>
    <n v="0"/>
    <x v="4"/>
    <x v="28"/>
  </r>
  <r>
    <n v="1741"/>
    <s v="Caught off Guard"/>
    <s v="A photo journal documenting my experiences and travels across New Zealand"/>
    <n v="3500"/>
    <n v="25"/>
    <x v="0"/>
    <x v="1"/>
    <s v="GBP"/>
    <n v="1433948671"/>
    <n v="1430060671"/>
    <b v="0"/>
    <n v="52"/>
    <b v="1"/>
    <x v="20"/>
    <n v="1"/>
    <n v="0.4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50000"/>
    <n v="140"/>
    <x v="0"/>
    <x v="0"/>
    <s v="USD"/>
    <n v="1483822800"/>
    <n v="1481058170"/>
    <b v="0"/>
    <n v="34"/>
    <b v="1"/>
    <x v="20"/>
    <n v="0"/>
    <n v="4.12"/>
    <x v="8"/>
    <x v="20"/>
  </r>
  <r>
    <n v="1743"/>
    <s v="The Fringes Project: Photobook of a Dying Language"/>
    <s v="Visual documentation of the endangered IÃ±upiat language, captured in the form of a printed photography book."/>
    <n v="2000"/>
    <n v="2093"/>
    <x v="0"/>
    <x v="0"/>
    <s v="USD"/>
    <n v="1472270340"/>
    <n v="1470348775"/>
    <b v="0"/>
    <n v="67"/>
    <b v="1"/>
    <x v="20"/>
    <n v="105"/>
    <n v="31.24"/>
    <x v="8"/>
    <x v="20"/>
  </r>
  <r>
    <n v="1744"/>
    <s v="Water World"/>
    <s v="This book is the embodiment of my passion for water &amp; photography, which I hope will inspire you to pick up your camera and explore."/>
    <n v="2000"/>
    <n v="2013.47"/>
    <x v="0"/>
    <x v="1"/>
    <s v="GBP"/>
    <n v="1425821477"/>
    <n v="1421937077"/>
    <b v="0"/>
    <n v="70"/>
    <b v="1"/>
    <x v="20"/>
    <n v="101"/>
    <n v="28.7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410"/>
    <x v="0"/>
    <x v="0"/>
    <s v="USD"/>
    <n v="1482372000"/>
    <n v="1479276838"/>
    <b v="0"/>
    <n v="89"/>
    <b v="1"/>
    <x v="20"/>
    <n v="121"/>
    <n v="27.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50000"/>
    <n v="5875"/>
    <x v="0"/>
    <x v="0"/>
    <s v="USD"/>
    <n v="1479952800"/>
    <n v="1477368867"/>
    <b v="0"/>
    <n v="107"/>
    <b v="1"/>
    <x v="20"/>
    <n v="12"/>
    <n v="54.9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2500"/>
    <n v="3045"/>
    <x v="0"/>
    <x v="1"/>
    <s v="GBP"/>
    <n v="1447426800"/>
    <n v="1444904830"/>
    <b v="0"/>
    <n v="159"/>
    <b v="1"/>
    <x v="20"/>
    <n v="122"/>
    <n v="19.149999999999999"/>
    <x v="8"/>
    <x v="20"/>
  </r>
  <r>
    <n v="1748"/>
    <s v="So It Is: Vancouver"/>
    <s v="Telling the story of the city through remarkable people who live in Vancouver today."/>
    <n v="20000"/>
    <n v="23727.55"/>
    <x v="0"/>
    <x v="5"/>
    <s v="CAD"/>
    <n v="1441234143"/>
    <n v="1438642143"/>
    <b v="0"/>
    <n v="181"/>
    <b v="1"/>
    <x v="20"/>
    <n v="119"/>
    <n v="131.09"/>
    <x v="8"/>
    <x v="20"/>
  </r>
  <r>
    <n v="1749"/>
    <s v="E FOTOGRAFESCHE RECKBLECK - 367 DEEG AM AUSLAND ASAZ"/>
    <s v="Help me fund the production run of my first book by local Photographer Sandro Ortolani."/>
    <n v="7000"/>
    <n v="4176"/>
    <x v="0"/>
    <x v="19"/>
    <s v="EUR"/>
    <n v="1488394800"/>
    <n v="1485213921"/>
    <b v="0"/>
    <n v="131"/>
    <b v="1"/>
    <x v="20"/>
    <n v="60"/>
    <n v="31.8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1700"/>
    <n v="1860"/>
    <x v="0"/>
    <x v="0"/>
    <s v="USD"/>
    <n v="1461096304"/>
    <n v="1458936304"/>
    <b v="0"/>
    <n v="125"/>
    <b v="1"/>
    <x v="20"/>
    <n v="109"/>
    <n v="14.88"/>
    <x v="8"/>
    <x v="20"/>
  </r>
  <r>
    <n v="1751"/>
    <s v="Daily Bread: Stories from Rural Greece"/>
    <s v="Photographs and stories culled from 10 years of road trips through rural Greece"/>
    <n v="3500"/>
    <n v="3736.55"/>
    <x v="0"/>
    <x v="0"/>
    <s v="USD"/>
    <n v="1426787123"/>
    <n v="1424198723"/>
    <b v="0"/>
    <n v="61"/>
    <b v="1"/>
    <x v="20"/>
    <n v="107"/>
    <n v="61.25"/>
    <x v="8"/>
    <x v="20"/>
  </r>
  <r>
    <n v="1752"/>
    <s v="Adfectus Book"/>
    <s v="A little book of calm, in picture form, that will soothe the soul and un-furrow the brow."/>
    <n v="1500"/>
    <n v="26"/>
    <x v="0"/>
    <x v="1"/>
    <s v="GBP"/>
    <n v="1476425082"/>
    <n v="1473833082"/>
    <b v="0"/>
    <n v="90"/>
    <b v="1"/>
    <x v="20"/>
    <n v="2"/>
    <n v="0.2899999999999999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5000"/>
    <n v="5665"/>
    <x v="0"/>
    <x v="8"/>
    <s v="DKK"/>
    <n v="1458579568"/>
    <n v="1455991168"/>
    <b v="0"/>
    <n v="35"/>
    <b v="1"/>
    <x v="20"/>
    <n v="113"/>
    <n v="161.86000000000001"/>
    <x v="8"/>
    <x v="20"/>
  </r>
  <r>
    <n v="1754"/>
    <s v="OFFICIAL OTTAWA (an unofficial portrait)"/>
    <s v="A photography publication that looks behind the myths, clichÃ©s and fairytales that surround Ottawa, the capital of Canada."/>
    <n v="2500"/>
    <n v="3000"/>
    <x v="0"/>
    <x v="5"/>
    <s v="CAD"/>
    <n v="1428091353"/>
    <n v="1425502953"/>
    <b v="0"/>
    <n v="90"/>
    <b v="1"/>
    <x v="20"/>
    <n v="120"/>
    <n v="33.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70"/>
    <n v="0"/>
    <x v="0"/>
    <x v="0"/>
    <s v="USD"/>
    <n v="1444071361"/>
    <n v="1441479361"/>
    <b v="0"/>
    <n v="4"/>
    <b v="1"/>
    <x v="20"/>
    <n v="0"/>
    <n v="0"/>
    <x v="8"/>
    <x v="20"/>
  </r>
  <r>
    <n v="1756"/>
    <s v="214: A Photobook of Dallas Hip Hop"/>
    <s v="214 is a photobook about the local hip hop culture in Dallas, Texas between 2012 and 2014 by photographer, Mariah Tyler."/>
    <n v="2000"/>
    <n v="2007"/>
    <x v="0"/>
    <x v="0"/>
    <s v="USD"/>
    <n v="1472443269"/>
    <n v="1468987269"/>
    <b v="0"/>
    <n v="120"/>
    <b v="1"/>
    <x v="20"/>
    <n v="100"/>
    <n v="16.73"/>
    <x v="8"/>
    <x v="20"/>
  </r>
  <r>
    <n v="1757"/>
    <s v="The Resurgence of Femininity Photo Thesis"/>
    <s v="I want to create a self published photo art book on the topic of the resurgence of femininity."/>
    <n v="26000"/>
    <n v="1707"/>
    <x v="0"/>
    <x v="0"/>
    <s v="USD"/>
    <n v="1485631740"/>
    <n v="1483041083"/>
    <b v="0"/>
    <n v="14"/>
    <b v="1"/>
    <x v="20"/>
    <n v="7"/>
    <n v="121.9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5000"/>
    <n v="10"/>
    <x v="0"/>
    <x v="0"/>
    <s v="USD"/>
    <n v="1468536992"/>
    <n v="1463352992"/>
    <b v="0"/>
    <n v="27"/>
    <b v="1"/>
    <x v="20"/>
    <n v="0"/>
    <n v="0.37"/>
    <x v="8"/>
    <x v="20"/>
  </r>
  <r>
    <n v="1759"/>
    <s v="Death Valley"/>
    <s v="Death Valley will be the first photo book of Andi State"/>
    <n v="1000"/>
    <n v="1625"/>
    <x v="0"/>
    <x v="0"/>
    <s v="USD"/>
    <n v="1427309629"/>
    <n v="1425585229"/>
    <b v="0"/>
    <n v="49"/>
    <b v="1"/>
    <x v="20"/>
    <n v="163"/>
    <n v="33.159999999999997"/>
    <x v="8"/>
    <x v="20"/>
  </r>
  <r>
    <n v="1760"/>
    <s v="Portraits by Aris Jerome"/>
    <s v="Thank you all so much for your pledges! We reached the goal! To continue supporting or for any questions email arisjerome@gmail.com"/>
    <n v="15000"/>
    <n v="1825"/>
    <x v="0"/>
    <x v="0"/>
    <s v="USD"/>
    <n v="1456416513"/>
    <n v="1454688513"/>
    <b v="0"/>
    <n v="102"/>
    <b v="1"/>
    <x v="20"/>
    <n v="12"/>
    <n v="17.89"/>
    <x v="8"/>
    <x v="20"/>
  </r>
  <r>
    <n v="1761"/>
    <s v="I Wanted To See Boobs"/>
    <s v="A hardcover photobook telling the naked truth of a young photographers journey."/>
    <n v="525"/>
    <n v="0"/>
    <x v="0"/>
    <x v="1"/>
    <s v="GBP"/>
    <n v="1442065060"/>
    <n v="1437745060"/>
    <b v="0"/>
    <n v="3"/>
    <b v="1"/>
    <x v="20"/>
    <n v="0"/>
    <n v="0"/>
    <x v="8"/>
    <x v="20"/>
  </r>
  <r>
    <n v="1762"/>
    <s v="&quot;The Naked Pixel&quot; Ali Pakele"/>
    <s v="Project rewards $25 gets you 190+ digital images"/>
    <n v="600"/>
    <n v="0"/>
    <x v="0"/>
    <x v="0"/>
    <s v="USD"/>
    <n v="1457739245"/>
    <n v="1455147245"/>
    <b v="0"/>
    <n v="25"/>
    <b v="1"/>
    <x v="20"/>
    <n v="0"/>
    <n v="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4500"/>
    <n v="4592"/>
    <x v="0"/>
    <x v="0"/>
    <s v="USD"/>
    <n v="1477255840"/>
    <n v="1474663840"/>
    <b v="0"/>
    <n v="118"/>
    <b v="1"/>
    <x v="20"/>
    <n v="102"/>
    <n v="38.92"/>
    <x v="8"/>
    <x v="20"/>
  </r>
  <r>
    <n v="1764"/>
    <s v="Blood, Sweat &amp; Tears - Photobook"/>
    <s v="Individual sportspeople are masters of their own destiny. This book is a gritty behind the scenes look at boxers striving for success"/>
    <n v="3500"/>
    <n v="4280"/>
    <x v="2"/>
    <x v="1"/>
    <s v="GBP"/>
    <n v="1407065979"/>
    <n v="1404560379"/>
    <b v="1"/>
    <n v="39"/>
    <b v="0"/>
    <x v="20"/>
    <n v="122"/>
    <n v="109.74"/>
    <x v="8"/>
    <x v="20"/>
  </r>
  <r>
    <n v="1765"/>
    <s v="Oklahoma, The Way I See It; The Book"/>
    <s v="Everyday I meet new people and everyday I learn a new story. These are the most popular of those stories from the first year of OTWISI."/>
    <n v="4900"/>
    <n v="4900"/>
    <x v="2"/>
    <x v="0"/>
    <s v="USD"/>
    <n v="1407972712"/>
    <n v="1405380712"/>
    <b v="1"/>
    <n v="103"/>
    <b v="0"/>
    <x v="20"/>
    <n v="100"/>
    <n v="47.57"/>
    <x v="8"/>
    <x v="20"/>
  </r>
  <r>
    <n v="1766"/>
    <s v="Photographic book on Melbourne's music scene"/>
    <s v="I want to create a beautiful book which documents the Melbourne music scene."/>
    <n v="1000"/>
    <n v="32"/>
    <x v="2"/>
    <x v="2"/>
    <s v="AUD"/>
    <n v="1408999088"/>
    <n v="1407184688"/>
    <b v="1"/>
    <n v="0"/>
    <b v="0"/>
    <x v="20"/>
    <n v="3"/>
    <n v="0"/>
    <x v="8"/>
    <x v="20"/>
  </r>
  <r>
    <n v="1767"/>
    <s v="OR-GÃ“L-HO -A search for meaning during the World Cup"/>
    <s v="A photographic search for the true meaning of pride for ones country during the World Cup"/>
    <n v="1500"/>
    <n v="1502.5"/>
    <x v="2"/>
    <x v="0"/>
    <s v="USD"/>
    <n v="1407080884"/>
    <n v="1404488884"/>
    <b v="1"/>
    <n v="39"/>
    <b v="0"/>
    <x v="20"/>
    <n v="100"/>
    <n v="38.53"/>
    <x v="8"/>
    <x v="20"/>
  </r>
  <r>
    <n v="1768"/>
    <s v="SWFTTR: Southwest Farm-to-Table Recipes"/>
    <s v="My goal is to create a catalog of farm-to-table recipes with stunning images from restaurants and farms in the southwest."/>
    <n v="9500"/>
    <n v="1381"/>
    <x v="2"/>
    <x v="0"/>
    <s v="USD"/>
    <n v="1411824444"/>
    <n v="1406640444"/>
    <b v="1"/>
    <n v="15"/>
    <b v="0"/>
    <x v="20"/>
    <n v="15"/>
    <n v="92.07"/>
    <x v="8"/>
    <x v="20"/>
  </r>
  <r>
    <n v="1769"/>
    <s v="Navajo Textile Project"/>
    <s v="To create a publication, and exhibition documenting the collection of Jamie Ross, longtime collector of Navajo Textiles"/>
    <n v="15000"/>
    <n v="15535"/>
    <x v="2"/>
    <x v="0"/>
    <s v="USD"/>
    <n v="1421177959"/>
    <n v="1418585959"/>
    <b v="1"/>
    <n v="22"/>
    <b v="0"/>
    <x v="20"/>
    <n v="104"/>
    <n v="706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8000"/>
    <n v="8538.66"/>
    <x v="2"/>
    <x v="0"/>
    <s v="USD"/>
    <n v="1413312194"/>
    <n v="1410288194"/>
    <b v="1"/>
    <n v="92"/>
    <b v="0"/>
    <x v="20"/>
    <n v="107"/>
    <n v="92.81"/>
    <x v="8"/>
    <x v="20"/>
  </r>
  <r>
    <n v="1771"/>
    <s v="&quot;Drakes Folly&quot;"/>
    <s v="Photographic book on the historic oil region of Pennsylvania where Edwin Drake drilled the well that started the modern oil industry."/>
    <n v="500"/>
    <n v="1090"/>
    <x v="2"/>
    <x v="1"/>
    <s v="GBP"/>
    <n v="1414107040"/>
    <n v="1411515040"/>
    <b v="1"/>
    <n v="25"/>
    <b v="0"/>
    <x v="20"/>
    <n v="218"/>
    <n v="43.6"/>
    <x v="8"/>
    <x v="20"/>
  </r>
  <r>
    <n v="1772"/>
    <s v="White Mountain"/>
    <s v="A photobook and a short documentary film telling the story of Holocaust in Northwestern Lithuania"/>
    <n v="2000"/>
    <n v="2000"/>
    <x v="2"/>
    <x v="1"/>
    <s v="GBP"/>
    <n v="1404666836"/>
    <n v="1399482836"/>
    <b v="1"/>
    <n v="19"/>
    <b v="0"/>
    <x v="20"/>
    <n v="100"/>
    <n v="105.2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50000"/>
    <n v="11683"/>
    <x v="2"/>
    <x v="0"/>
    <s v="USD"/>
    <n v="1421691298"/>
    <n v="1417803298"/>
    <b v="1"/>
    <n v="19"/>
    <b v="0"/>
    <x v="20"/>
    <n v="8"/>
    <n v="614.89"/>
    <x v="8"/>
    <x v="20"/>
  </r>
  <r>
    <n v="1774"/>
    <s v="The World Upside Down: Portraits"/>
    <s v="A photo book of the artist's present and future portraits from 2013 to 2015, including actor and human rights activist George Takei."/>
    <n v="70000"/>
    <n v="270"/>
    <x v="2"/>
    <x v="0"/>
    <s v="USD"/>
    <n v="1417273140"/>
    <n v="1413609292"/>
    <b v="1"/>
    <n v="13"/>
    <b v="0"/>
    <x v="20"/>
    <n v="0"/>
    <n v="20.77"/>
    <x v="8"/>
    <x v="20"/>
  </r>
  <r>
    <n v="1775"/>
    <s v="Muhammad Ali - The Comeback"/>
    <s v="Rarely seen images of Muhammad Ali in his prime as he trained in Miami Beach at the famous 5th Street Gym in the early 70s"/>
    <n v="10600"/>
    <n v="12772.6"/>
    <x v="2"/>
    <x v="0"/>
    <s v="USD"/>
    <n v="1414193160"/>
    <n v="1410305160"/>
    <b v="1"/>
    <n v="124"/>
    <b v="0"/>
    <x v="20"/>
    <n v="120"/>
    <n v="103"/>
    <x v="8"/>
    <x v="20"/>
  </r>
  <r>
    <n v="1776"/>
    <s v="Dubai: A Synthetic City - Photobook &amp; Journal"/>
    <s v="A documentation of the implications of hedonistic architectural ventures in Dubai, the fastest growing city on the planet."/>
    <n v="1200"/>
    <n v="1400"/>
    <x v="2"/>
    <x v="1"/>
    <s v="GBP"/>
    <n v="1414623471"/>
    <n v="1411513071"/>
    <b v="1"/>
    <n v="4"/>
    <b v="0"/>
    <x v="20"/>
    <n v="117"/>
    <n v="350"/>
    <x v="8"/>
    <x v="20"/>
  </r>
  <r>
    <n v="1777"/>
    <s v="All along the Control Tower"/>
    <s v="Photobook â€˜All along the Control Towerâ€™ by Theo and Frans Barten. Photos of more than 50 disused WW2 Control Towers in the UK."/>
    <n v="1000"/>
    <n v="1185"/>
    <x v="2"/>
    <x v="9"/>
    <s v="EUR"/>
    <n v="1424421253"/>
    <n v="1421829253"/>
    <b v="1"/>
    <n v="10"/>
    <b v="0"/>
    <x v="20"/>
    <n v="119"/>
    <n v="118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19500"/>
    <n v="20631"/>
    <x v="2"/>
    <x v="0"/>
    <s v="USD"/>
    <n v="1427485395"/>
    <n v="1423600995"/>
    <b v="1"/>
    <n v="15"/>
    <b v="0"/>
    <x v="20"/>
    <n v="106"/>
    <n v="1375.4"/>
    <x v="8"/>
    <x v="20"/>
  </r>
  <r>
    <n v="1779"/>
    <s v="Ozymandias : a photo book"/>
    <s v="Publication of an award-winning photographic series that explores the endless and beautiful dance between creation and destruction."/>
    <n v="4000"/>
    <n v="4280"/>
    <x v="2"/>
    <x v="0"/>
    <s v="USD"/>
    <n v="1472834180"/>
    <n v="1470242180"/>
    <b v="1"/>
    <n v="38"/>
    <b v="0"/>
    <x v="20"/>
    <n v="107"/>
    <n v="112.63"/>
    <x v="8"/>
    <x v="20"/>
  </r>
  <r>
    <n v="1780"/>
    <s v="Native Nation"/>
    <s v="It is time to recognize and give to the indigenus groups the credit they deserve. It is time to understand where we come from."/>
    <n v="100000"/>
    <n v="11943"/>
    <x v="2"/>
    <x v="0"/>
    <s v="USD"/>
    <n v="1467469510"/>
    <n v="1462285510"/>
    <b v="1"/>
    <n v="152"/>
    <b v="0"/>
    <x v="20"/>
    <n v="12"/>
    <n v="78.56999999999999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000"/>
    <x v="2"/>
    <x v="0"/>
    <s v="USD"/>
    <n v="1473950945"/>
    <n v="1471272545"/>
    <b v="1"/>
    <n v="24"/>
    <b v="0"/>
    <x v="20"/>
    <n v="100"/>
    <n v="83.3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12800"/>
    <n v="13451"/>
    <x v="2"/>
    <x v="0"/>
    <s v="USD"/>
    <n v="1456062489"/>
    <n v="1453211289"/>
    <b v="1"/>
    <n v="76"/>
    <b v="0"/>
    <x v="20"/>
    <n v="105"/>
    <n v="176.99"/>
    <x v="8"/>
    <x v="20"/>
  </r>
  <r>
    <n v="1783"/>
    <s v="Hues of my Vision"/>
    <s v="My Buddy Spirit and I, Ara, camping full time camera on hand for a bit over nine years. &quot;Hue of my Vision&quot; is our Photo Book."/>
    <n v="14000"/>
    <n v="15650"/>
    <x v="2"/>
    <x v="0"/>
    <s v="USD"/>
    <n v="1432248478"/>
    <n v="1429656478"/>
    <b v="1"/>
    <n v="185"/>
    <b v="0"/>
    <x v="20"/>
    <n v="112"/>
    <n v="84.5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500"/>
    <n v="1500.2"/>
    <x v="2"/>
    <x v="0"/>
    <s v="USD"/>
    <n v="1422674700"/>
    <n v="1419954240"/>
    <b v="1"/>
    <n v="33"/>
    <b v="0"/>
    <x v="20"/>
    <n v="100"/>
    <n v="45.46"/>
    <x v="8"/>
    <x v="20"/>
  </r>
  <r>
    <n v="1785"/>
    <s v="Hank Bought A Bus - A photobook of our bus and adventure."/>
    <s v="A book about a school bus converted into a living space, and the adventure shared by friends on its maiden voyage."/>
    <n v="3000"/>
    <n v="8447"/>
    <x v="2"/>
    <x v="0"/>
    <s v="USD"/>
    <n v="1413417600"/>
    <n v="1410750855"/>
    <b v="1"/>
    <n v="108"/>
    <b v="0"/>
    <x v="20"/>
    <n v="282"/>
    <n v="78.209999999999994"/>
    <x v="8"/>
    <x v="20"/>
  </r>
  <r>
    <n v="1786"/>
    <s v="Observations in 6x6"/>
    <s v="A photo book that shows a timeless trip from Portugal to Sri Lanka in a subjective point of view through an old Hasselblad objective."/>
    <n v="500000"/>
    <n v="75"/>
    <x v="2"/>
    <x v="9"/>
    <s v="EUR"/>
    <n v="1418649177"/>
    <n v="1416057177"/>
    <b v="1"/>
    <n v="29"/>
    <b v="0"/>
    <x v="20"/>
    <n v="0"/>
    <n v="2.59"/>
    <x v="8"/>
    <x v="20"/>
  </r>
  <r>
    <n v="1787"/>
    <s v="Alpamayo to Yerupaja"/>
    <s v="Raising awareness to the effects of global warming through photographs of the high mountains of Peru."/>
    <n v="2000"/>
    <n v="3500"/>
    <x v="2"/>
    <x v="0"/>
    <s v="USD"/>
    <n v="1428158637"/>
    <n v="1425570237"/>
    <b v="1"/>
    <n v="24"/>
    <b v="0"/>
    <x v="20"/>
    <n v="175"/>
    <n v="145.83000000000001"/>
    <x v="8"/>
    <x v="20"/>
  </r>
  <r>
    <n v="1788"/>
    <s v="Beyond the Pale"/>
    <s v="A photo book celebrating Goths, exploring their lives and giving an insight into what Goth is for them."/>
    <n v="2000"/>
    <n v="2000"/>
    <x v="2"/>
    <x v="1"/>
    <s v="GBP"/>
    <n v="1414795542"/>
    <n v="1412203542"/>
    <b v="1"/>
    <n v="4"/>
    <b v="0"/>
    <x v="20"/>
    <n v="100"/>
    <n v="500"/>
    <x v="8"/>
    <x v="20"/>
  </r>
  <r>
    <n v="1789"/>
    <s v="Paintball: Beyond The Paint"/>
    <s v="I want to create a portfolio to show all the aspects of the adrenaline filled game of paintball. Focusing on tournament players"/>
    <n v="2500"/>
    <n v="2620"/>
    <x v="2"/>
    <x v="0"/>
    <s v="USD"/>
    <n v="1421042403"/>
    <n v="1415858403"/>
    <b v="1"/>
    <n v="4"/>
    <b v="0"/>
    <x v="20"/>
    <n v="105"/>
    <n v="655"/>
    <x v="8"/>
    <x v="20"/>
  </r>
  <r>
    <n v="1790"/>
    <s v="Return to Relevance: The Scott Hyde Archive"/>
    <s v="70 years of incredible photography sits patiently in old film sheet boxes, waiting for a return to relevance."/>
    <n v="10000"/>
    <n v="12806"/>
    <x v="2"/>
    <x v="0"/>
    <s v="USD"/>
    <n v="1423152678"/>
    <n v="1420560678"/>
    <b v="1"/>
    <n v="15"/>
    <b v="0"/>
    <x v="20"/>
    <n v="128"/>
    <n v="853.73"/>
    <x v="8"/>
    <x v="20"/>
  </r>
  <r>
    <n v="1791"/>
    <s v="disCover: Napoli"/>
    <s v="For the love of street photography and the beauty of traditional cultures in southern Italy."/>
    <n v="350"/>
    <n v="500"/>
    <x v="2"/>
    <x v="1"/>
    <s v="GBP"/>
    <n v="1422553565"/>
    <n v="1417369565"/>
    <b v="1"/>
    <n v="4"/>
    <b v="0"/>
    <x v="20"/>
    <n v="143"/>
    <n v="125"/>
    <x v="8"/>
    <x v="20"/>
  </r>
  <r>
    <n v="1792"/>
    <s v="Bensinger's: Photographs by Helaine Garren"/>
    <s v="In 1970 Helaine Garren shot a series of images at Bensingerâ€™s Pool Hall in Chicago, Illinois."/>
    <n v="10000"/>
    <n v="10025"/>
    <x v="2"/>
    <x v="0"/>
    <s v="USD"/>
    <n v="1439189940"/>
    <n v="1435970682"/>
    <b v="1"/>
    <n v="139"/>
    <b v="0"/>
    <x v="20"/>
    <n v="100"/>
    <n v="72.12"/>
    <x v="8"/>
    <x v="20"/>
  </r>
  <r>
    <n v="1793"/>
    <s v="Live to Learn, Learn to Fight, Fight to Live - The Karen"/>
    <s v="The beginning of a long term project to document life of the Karen ethnic group on the border of Thailand and Burma."/>
    <n v="10000"/>
    <n v="481"/>
    <x v="2"/>
    <x v="2"/>
    <s v="AUD"/>
    <n v="1417127040"/>
    <n v="1414531440"/>
    <b v="1"/>
    <n v="2"/>
    <b v="0"/>
    <x v="20"/>
    <n v="5"/>
    <n v="240.5"/>
    <x v="8"/>
    <x v="20"/>
  </r>
  <r>
    <n v="1794"/>
    <s v="Venus as Men"/>
    <s v="&quot;Venus as Menâ€ is a book about beauty of masculine nude. Is a reflection about men as a sensitive and sensual being and gender equity."/>
    <n v="12000"/>
    <n v="3030"/>
    <x v="2"/>
    <x v="0"/>
    <s v="USD"/>
    <n v="1423660422"/>
    <n v="1420636422"/>
    <b v="1"/>
    <n v="18"/>
    <b v="0"/>
    <x v="20"/>
    <n v="25"/>
    <n v="168.3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6530"/>
    <x v="2"/>
    <x v="1"/>
    <s v="GBP"/>
    <n v="1469356366"/>
    <n v="1464172366"/>
    <b v="1"/>
    <n v="86"/>
    <b v="0"/>
    <x v="20"/>
    <n v="109"/>
    <n v="75.930000000000007"/>
    <x v="8"/>
    <x v="20"/>
  </r>
  <r>
    <n v="1797"/>
    <s v="Remnants, A Photography Book to Send to Congress"/>
    <s v="A photography book that serves as a call to action for Congress to stand up for survivors of domestic and sexual assault."/>
    <n v="3000"/>
    <n v="3555"/>
    <x v="2"/>
    <x v="0"/>
    <s v="USD"/>
    <n v="1481809189"/>
    <n v="1479217189"/>
    <b v="1"/>
    <n v="140"/>
    <b v="0"/>
    <x v="20"/>
    <n v="119"/>
    <n v="25.3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5000"/>
    <n v="6019.01"/>
    <x v="2"/>
    <x v="0"/>
    <s v="USD"/>
    <n v="1454572233"/>
    <n v="1449388233"/>
    <b v="1"/>
    <n v="37"/>
    <b v="0"/>
    <x v="20"/>
    <n v="120"/>
    <n v="162.68"/>
    <x v="8"/>
    <x v="20"/>
  </r>
  <r>
    <n v="1799"/>
    <s v="The UnDiscovered Image"/>
    <s v="The UnDiscovered Image, a monthly publication dedicated to photographers."/>
    <n v="930"/>
    <n v="986"/>
    <x v="2"/>
    <x v="1"/>
    <s v="GBP"/>
    <n v="1415740408"/>
    <n v="1414008808"/>
    <b v="1"/>
    <n v="6"/>
    <b v="0"/>
    <x v="20"/>
    <n v="106"/>
    <n v="164.33"/>
    <x v="8"/>
    <x v="20"/>
  </r>
  <r>
    <n v="1800"/>
    <s v="The Sikh Project Book"/>
    <s v="Shot over 3 years in the U.K &amp; U.S, and featured in press worldwide, we need your help to back the highly anticipated Sikh Project book"/>
    <n v="12000"/>
    <n v="17350.13"/>
    <x v="2"/>
    <x v="1"/>
    <s v="GBP"/>
    <n v="1476109970"/>
    <n v="1473517970"/>
    <b v="1"/>
    <n v="113"/>
    <b v="0"/>
    <x v="20"/>
    <n v="145"/>
    <n v="153.54"/>
    <x v="8"/>
    <x v="20"/>
  </r>
  <r>
    <n v="1801"/>
    <s v="Come, Bring, Punish"/>
    <s v="Get involved in Come, Bring, Punish, a new photo book by Ewen Spencer, documenting the European Ballroom scene and the life around it"/>
    <n v="23000"/>
    <n v="6061"/>
    <x v="2"/>
    <x v="1"/>
    <s v="GBP"/>
    <n v="1450181400"/>
    <n v="1447429868"/>
    <b v="1"/>
    <n v="37"/>
    <b v="0"/>
    <x v="20"/>
    <n v="26"/>
    <n v="163.81"/>
    <x v="8"/>
    <x v="20"/>
  </r>
  <r>
    <n v="1802"/>
    <s v="Out Of The Dark"/>
    <s v="Inner Darkness turned into a photobook. Personal work i shot during my recovery...in Berlin."/>
    <n v="500"/>
    <n v="791"/>
    <x v="2"/>
    <x v="12"/>
    <s v="EUR"/>
    <n v="1435442340"/>
    <n v="1433416830"/>
    <b v="1"/>
    <n v="18"/>
    <b v="0"/>
    <x v="20"/>
    <n v="158"/>
    <n v="43.94"/>
    <x v="8"/>
    <x v="20"/>
  </r>
  <r>
    <n v="1803"/>
    <s v="On the Verge, the book."/>
    <s v="Photographs capture fleeting experiences, where childhood is our past and adulthood is our future. In between. On the verge."/>
    <n v="5000"/>
    <n v="6120"/>
    <x v="2"/>
    <x v="0"/>
    <s v="USD"/>
    <n v="1423878182"/>
    <n v="1421199782"/>
    <b v="1"/>
    <n v="75"/>
    <b v="0"/>
    <x v="20"/>
    <n v="122"/>
    <n v="81.5999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6000"/>
    <x v="2"/>
    <x v="0"/>
    <s v="USD"/>
    <n v="1447521404"/>
    <n v="1444061804"/>
    <b v="1"/>
    <n v="52"/>
    <b v="0"/>
    <x v="20"/>
    <n v="100"/>
    <n v="115.38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306.42"/>
    <x v="2"/>
    <x v="12"/>
    <s v="EUR"/>
    <n v="1443808800"/>
    <n v="1441048658"/>
    <b v="1"/>
    <n v="122"/>
    <b v="0"/>
    <x v="20"/>
    <n v="138"/>
    <n v="68.09"/>
    <x v="8"/>
    <x v="20"/>
  </r>
  <r>
    <n v="1806"/>
    <s v="American Presidents Naked"/>
    <s v="Join me in publishing an amazing and unprecedented book with full frontal photopraphs of 8 American Presidents Naked"/>
    <n v="5000"/>
    <n v="7397"/>
    <x v="2"/>
    <x v="1"/>
    <s v="GBP"/>
    <n v="1412090349"/>
    <n v="1409066349"/>
    <b v="1"/>
    <n v="8"/>
    <b v="0"/>
    <x v="20"/>
    <n v="148"/>
    <n v="924.63"/>
    <x v="8"/>
    <x v="20"/>
  </r>
  <r>
    <n v="1807"/>
    <s v="Anywhere but Here"/>
    <s v="I want to explore alternative cultures and lifestyles in America."/>
    <n v="10000"/>
    <n v="1438"/>
    <x v="2"/>
    <x v="0"/>
    <s v="USD"/>
    <n v="1411868313"/>
    <n v="1409276313"/>
    <b v="1"/>
    <n v="8"/>
    <b v="0"/>
    <x v="20"/>
    <n v="14"/>
    <n v="179.75"/>
    <x v="8"/>
    <x v="20"/>
  </r>
  <r>
    <n v="1808"/>
    <s v="An Iranian Journey"/>
    <s v="An Iranian Journey exposes the duality of life in modern Iran where youth navigate a thicket of Islamic laws and customs to live freely"/>
    <n v="10000"/>
    <n v="10950"/>
    <x v="2"/>
    <x v="0"/>
    <s v="USD"/>
    <n v="1486830030"/>
    <n v="1483806030"/>
    <b v="1"/>
    <n v="96"/>
    <b v="0"/>
    <x v="20"/>
    <n v="110"/>
    <n v="114.06"/>
    <x v="8"/>
    <x v="20"/>
  </r>
  <r>
    <n v="1809"/>
    <s v="Hamilton: A Different Perspective"/>
    <s v="A stunning photo book highlighting the visual diversity of the City of Hamilton and showcasing it in a new light."/>
    <n v="660"/>
    <n v="764"/>
    <x v="2"/>
    <x v="5"/>
    <s v="CAD"/>
    <n v="1425246439"/>
    <n v="1422222439"/>
    <b v="1"/>
    <n v="9"/>
    <b v="0"/>
    <x v="20"/>
    <n v="116"/>
    <n v="84.89"/>
    <x v="8"/>
    <x v="20"/>
  </r>
  <r>
    <n v="1810"/>
    <s v="Film Speed"/>
    <s v="Film Speed is a series of Zines focusing on architecture shot completely on 35 and 120mm film."/>
    <n v="5000"/>
    <n v="0"/>
    <x v="2"/>
    <x v="0"/>
    <s v="USD"/>
    <n v="1408657826"/>
    <n v="1407621026"/>
    <b v="0"/>
    <n v="2"/>
    <b v="0"/>
    <x v="20"/>
    <n v="0"/>
    <n v="0"/>
    <x v="8"/>
    <x v="20"/>
  </r>
  <r>
    <n v="1811"/>
    <s v="The Year of Sunsets"/>
    <s v="A collection of 365 color photographs of sunsets in 2014, beautifully presented in a hardcover book."/>
    <n v="25000"/>
    <n v="25388"/>
    <x v="2"/>
    <x v="0"/>
    <s v="USD"/>
    <n v="1414123200"/>
    <n v="1408962270"/>
    <b v="0"/>
    <n v="26"/>
    <b v="0"/>
    <x v="20"/>
    <n v="102"/>
    <n v="976.4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2200"/>
    <n v="2210"/>
    <x v="2"/>
    <x v="1"/>
    <s v="GBP"/>
    <n v="1467531536"/>
    <n v="1464939536"/>
    <b v="0"/>
    <n v="23"/>
    <b v="0"/>
    <x v="20"/>
    <n v="100"/>
    <n v="96.09"/>
    <x v="8"/>
    <x v="20"/>
  </r>
  <r>
    <n v="1813"/>
    <s v="Libya : The Lost Days"/>
    <s v="This project aims to document, Libyan photographic history; through both print and artisan mediums ."/>
    <n v="17000"/>
    <n v="3001"/>
    <x v="2"/>
    <x v="1"/>
    <s v="GBP"/>
    <n v="1407532812"/>
    <n v="1404940812"/>
    <b v="0"/>
    <n v="0"/>
    <b v="0"/>
    <x v="20"/>
    <n v="18"/>
    <n v="0"/>
    <x v="8"/>
    <x v="20"/>
  </r>
  <r>
    <n v="1814"/>
    <s v="My Favourite Colour Was Yellow"/>
    <s v="A self published photo book documenting the overwhelming presence of the colour pink, in young girls lives here in the UK."/>
    <n v="4000"/>
    <n v="4546"/>
    <x v="2"/>
    <x v="1"/>
    <s v="GBP"/>
    <n v="1425108736"/>
    <n v="1422516736"/>
    <b v="0"/>
    <n v="140"/>
    <b v="0"/>
    <x v="20"/>
    <n v="114"/>
    <n v="32.47"/>
    <x v="8"/>
    <x v="20"/>
  </r>
  <r>
    <n v="1815"/>
    <s v="Texas to Florida"/>
    <s v="Photographic roadtrip from Dallas/Ft Worth, Texas to Florida's beaches. A summer photography roadtrip project to include 5 states."/>
    <n v="400"/>
    <n v="435"/>
    <x v="2"/>
    <x v="0"/>
    <s v="USD"/>
    <n v="1435787137"/>
    <n v="1434577537"/>
    <b v="0"/>
    <n v="0"/>
    <b v="0"/>
    <x v="20"/>
    <n v="109"/>
    <n v="0"/>
    <x v="8"/>
    <x v="20"/>
  </r>
  <r>
    <n v="1816"/>
    <s v="Moments of Passion"/>
    <s v="A unique Photographic Book Project about the Passionate Moments and Strong Emotions that lie within Karate"/>
    <n v="8500"/>
    <n v="9395"/>
    <x v="2"/>
    <x v="16"/>
    <s v="CHF"/>
    <n v="1469473200"/>
    <n v="1467061303"/>
    <b v="0"/>
    <n v="6"/>
    <b v="0"/>
    <x v="20"/>
    <n v="111"/>
    <n v="1565.83"/>
    <x v="8"/>
    <x v="20"/>
  </r>
  <r>
    <n v="1817"/>
    <s v="Through the Lens of Jerry Gustafson"/>
    <s v="Hundreds of breathtaking rodeo photographs collected in a beautiful coffee table book."/>
    <n v="6000"/>
    <n v="6257"/>
    <x v="2"/>
    <x v="0"/>
    <s v="USD"/>
    <n v="1485759540"/>
    <n v="1480607607"/>
    <b v="0"/>
    <n v="100"/>
    <b v="0"/>
    <x v="20"/>
    <n v="104"/>
    <n v="62.57"/>
    <x v="8"/>
    <x v="20"/>
  </r>
  <r>
    <n v="1818"/>
    <s v="Give Me Your Goofy-ist"/>
    <s v="We are all different, this is a way to honor and celebrate the authenticity in being different."/>
    <n v="4500"/>
    <n v="5221"/>
    <x v="2"/>
    <x v="0"/>
    <s v="USD"/>
    <n v="1428035850"/>
    <n v="1425447450"/>
    <b v="0"/>
    <n v="0"/>
    <b v="0"/>
    <x v="20"/>
    <n v="11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50"/>
    <n v="23"/>
    <x v="2"/>
    <x v="0"/>
    <s v="USD"/>
    <n v="1406743396"/>
    <n v="1404151396"/>
    <b v="0"/>
    <n v="4"/>
    <b v="0"/>
    <x v="20"/>
    <n v="2"/>
    <n v="5.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10000"/>
    <n v="10640"/>
    <x v="2"/>
    <x v="0"/>
    <s v="USD"/>
    <n v="1427850090"/>
    <n v="1425261690"/>
    <b v="0"/>
    <n v="8"/>
    <b v="0"/>
    <x v="20"/>
    <n v="106"/>
    <n v="1330"/>
    <x v="8"/>
    <x v="20"/>
  </r>
  <r>
    <n v="1821"/>
    <s v="Glass Cloud on the road!"/>
    <s v="Glass Cloud tour dates are already beginning to pile up. They are turning to YOU to help get them from town to town."/>
    <n v="350"/>
    <n v="351"/>
    <x v="0"/>
    <x v="0"/>
    <s v="USD"/>
    <n v="1330760367"/>
    <n v="1326872367"/>
    <b v="0"/>
    <n v="57"/>
    <b v="1"/>
    <x v="11"/>
    <n v="100"/>
    <n v="6.16"/>
    <x v="4"/>
    <x v="11"/>
  </r>
  <r>
    <n v="1822"/>
    <s v="Wood Butcher's new music video- I Don't Wanna Party"/>
    <s v="Wood Butcher needs your help to make this happen. Buy a CD, support local music!"/>
    <n v="2500"/>
    <n v="0"/>
    <x v="0"/>
    <x v="5"/>
    <s v="CAD"/>
    <n v="1391194860"/>
    <n v="1388084862"/>
    <b v="0"/>
    <n v="11"/>
    <b v="1"/>
    <x v="11"/>
    <n v="0"/>
    <n v="0"/>
    <x v="4"/>
    <x v="11"/>
  </r>
  <r>
    <n v="1823"/>
    <s v="Our Band Van Needs Serious Repairs!!!"/>
    <s v="Just as we are getting prepared to tour we find out our van has serious damage and can't run. We unfortunately don't have enough."/>
    <n v="100000"/>
    <n v="0"/>
    <x v="0"/>
    <x v="0"/>
    <s v="USD"/>
    <n v="1351095976"/>
    <n v="1348503976"/>
    <b v="0"/>
    <n v="33"/>
    <b v="1"/>
    <x v="11"/>
    <n v="0"/>
    <n v="0"/>
    <x v="4"/>
    <x v="11"/>
  </r>
  <r>
    <n v="1824"/>
    <s v="Tin Man's Broken Wisdom Fund"/>
    <s v="cd fund raiser"/>
    <n v="500"/>
    <n v="525"/>
    <x v="0"/>
    <x v="0"/>
    <s v="USD"/>
    <n v="1389146880"/>
    <n v="1387403967"/>
    <b v="0"/>
    <n v="40"/>
    <b v="1"/>
    <x v="11"/>
    <n v="105"/>
    <n v="13.1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400"/>
    <n v="130"/>
    <x v="0"/>
    <x v="0"/>
    <s v="USD"/>
    <n v="1373572903"/>
    <n v="1371585703"/>
    <b v="0"/>
    <n v="50"/>
    <b v="1"/>
    <x v="11"/>
    <n v="33"/>
    <n v="2.6"/>
    <x v="4"/>
    <x v="11"/>
  </r>
  <r>
    <n v="1826"/>
    <s v="BEAR GHOST! Professional Recording! Yay!"/>
    <s v="Hear your favorite Bear Ghost in eargasmic quality!"/>
    <n v="500"/>
    <n v="115"/>
    <x v="0"/>
    <x v="0"/>
    <s v="USD"/>
    <n v="1392675017"/>
    <n v="1390083017"/>
    <b v="0"/>
    <n v="38"/>
    <b v="1"/>
    <x v="11"/>
    <n v="23"/>
    <n v="3.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500"/>
    <n v="2725"/>
    <x v="0"/>
    <x v="0"/>
    <s v="USD"/>
    <n v="1299138561"/>
    <n v="1294818561"/>
    <b v="0"/>
    <n v="96"/>
    <b v="1"/>
    <x v="11"/>
    <n v="109"/>
    <n v="28.3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7000"/>
    <n v="7750"/>
    <x v="0"/>
    <x v="0"/>
    <s v="USD"/>
    <n v="1399672800"/>
    <n v="1396906530"/>
    <b v="0"/>
    <n v="48"/>
    <b v="1"/>
    <x v="11"/>
    <n v="111"/>
    <n v="161.46"/>
    <x v="4"/>
    <x v="11"/>
  </r>
  <r>
    <n v="1829"/>
    <s v="Help JUICE (Boston) Record Their First Album"/>
    <s v="Everything is set to record are EP except for our finances. Please donate if you can! Any amount is appreciated. "/>
    <n v="10000"/>
    <n v="56"/>
    <x v="0"/>
    <x v="0"/>
    <s v="USD"/>
    <n v="1295647200"/>
    <n v="1291428371"/>
    <b v="0"/>
    <n v="33"/>
    <b v="1"/>
    <x v="11"/>
    <n v="1"/>
    <n v="1.7"/>
    <x v="4"/>
    <x v="11"/>
  </r>
  <r>
    <n v="1830"/>
    <s v="Help Vintage Blue Complete and Promote Our Record!"/>
    <s v="We have come a long way on our new record, but now we need your help.  Help us, and together we can make magic!"/>
    <n v="5000"/>
    <n v="5526"/>
    <x v="0"/>
    <x v="0"/>
    <s v="USD"/>
    <n v="1393259107"/>
    <n v="1390667107"/>
    <b v="0"/>
    <n v="226"/>
    <b v="1"/>
    <x v="11"/>
    <n v="111"/>
    <n v="24.45"/>
    <x v="4"/>
    <x v="11"/>
  </r>
  <r>
    <n v="1831"/>
    <s v="Darling Waste Trailer Bail Out!"/>
    <s v="After a 2 year Odyssey, Darling Waste's trailer is still not home! We need $3,500 to get it through U.S. Customs!"/>
    <n v="10000"/>
    <n v="9"/>
    <x v="0"/>
    <x v="0"/>
    <s v="USD"/>
    <n v="1336866863"/>
    <n v="1335570863"/>
    <b v="0"/>
    <n v="14"/>
    <b v="1"/>
    <x v="11"/>
    <n v="0"/>
    <n v="0.64"/>
    <x v="4"/>
    <x v="11"/>
  </r>
  <r>
    <n v="1832"/>
    <s v="Black Swan Theories Debut CD"/>
    <s v="Hi! We're the music duo Black Swan Theories and our project is to manufacture our debut CD of 10 already-completed songs.  "/>
    <n v="4000"/>
    <n v="0"/>
    <x v="0"/>
    <x v="0"/>
    <s v="USD"/>
    <n v="1299243427"/>
    <n v="1296651427"/>
    <b v="0"/>
    <n v="20"/>
    <b v="1"/>
    <x v="11"/>
    <n v="0"/>
    <n v="0"/>
    <x v="4"/>
    <x v="11"/>
  </r>
  <r>
    <n v="1833"/>
    <s v="HAIRcyclopedia Vol. 2 - The Vault"/>
    <s v="I am writing the second volume in a series of hair band encyclopedias, however I lack the means to afford the costs of the photos."/>
    <n v="5000"/>
    <n v="0"/>
    <x v="0"/>
    <x v="0"/>
    <s v="USD"/>
    <n v="1362211140"/>
    <n v="1359421403"/>
    <b v="0"/>
    <n v="25"/>
    <b v="1"/>
    <x v="11"/>
    <n v="0"/>
    <n v="0"/>
    <x v="4"/>
    <x v="11"/>
  </r>
  <r>
    <n v="1834"/>
    <s v="TDJ - All Part of the Plan EP/Tour"/>
    <s v="Help us fund our first tour and promote our new EP!"/>
    <n v="4000"/>
    <n v="4005"/>
    <x v="0"/>
    <x v="0"/>
    <s v="USD"/>
    <n v="1422140895"/>
    <n v="1418684895"/>
    <b v="0"/>
    <n v="90"/>
    <b v="1"/>
    <x v="11"/>
    <n v="100"/>
    <n v="44.5"/>
    <x v="4"/>
    <x v="11"/>
  </r>
  <r>
    <n v="1835"/>
    <s v="DIRTY LITTLE REBEL EP"/>
    <s v="WE ARE A HARD ROCK/PUNK BAND SEEKING FUNDS TO RECORD A NEW EP. _x000a__x000a_https://www.reverbnation.com/dirtylittlerebel"/>
    <n v="9000"/>
    <n v="0"/>
    <x v="0"/>
    <x v="1"/>
    <s v="GBP"/>
    <n v="1459439471"/>
    <n v="1456851071"/>
    <b v="0"/>
    <n v="11"/>
    <b v="1"/>
    <x v="11"/>
    <n v="0"/>
    <n v="0"/>
    <x v="4"/>
    <x v="11"/>
  </r>
  <r>
    <n v="1836"/>
    <s v="KICKSTART OUR &lt;+3"/>
    <s v="Help fund our 2013 Sound &amp; Lighting Touring rig!"/>
    <n v="1000"/>
    <n v="1860"/>
    <x v="0"/>
    <x v="0"/>
    <s v="USD"/>
    <n v="1361129129"/>
    <n v="1359660329"/>
    <b v="0"/>
    <n v="55"/>
    <b v="1"/>
    <x v="11"/>
    <n v="186"/>
    <n v="33.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40000"/>
    <n v="0"/>
    <x v="0"/>
    <x v="0"/>
    <s v="USD"/>
    <n v="1332029335"/>
    <n v="1326848935"/>
    <b v="0"/>
    <n v="30"/>
    <b v="1"/>
    <x v="11"/>
    <n v="0"/>
    <n v="0"/>
    <x v="4"/>
    <x v="11"/>
  </r>
  <r>
    <n v="1838"/>
    <s v="Closure - A Paul Haasch Music Video"/>
    <s v="Paul Haasch is producing his first music video! With awesome people involved and a great vision, it is sure to be an amazing piece."/>
    <n v="5000"/>
    <n v="6"/>
    <x v="0"/>
    <x v="0"/>
    <s v="USD"/>
    <n v="1317438000"/>
    <n v="1314989557"/>
    <b v="0"/>
    <n v="28"/>
    <b v="1"/>
    <x v="11"/>
    <n v="0"/>
    <n v="0.21"/>
    <x v="4"/>
    <x v="11"/>
  </r>
  <r>
    <n v="1839"/>
    <s v="Help The King of Mars Record Their First EP!"/>
    <s v="The King of Mars, a Chicago rock band, needs your help funding their first EP! Visit us at thekingofmars.com for more."/>
    <n v="12000"/>
    <n v="15"/>
    <x v="0"/>
    <x v="0"/>
    <s v="USD"/>
    <n v="1475342382"/>
    <n v="1472750382"/>
    <b v="0"/>
    <n v="45"/>
    <b v="1"/>
    <x v="11"/>
    <n v="0"/>
    <n v="0.33"/>
    <x v="4"/>
    <x v="11"/>
  </r>
  <r>
    <n v="1840"/>
    <s v="City of the Weak on Tour!"/>
    <s v="St. Paul five-piece band City of the Weak hits the road May 9th, heading for Ft. Lauderdale to attend the Driven Music Conference!"/>
    <n v="7500"/>
    <n v="1"/>
    <x v="0"/>
    <x v="0"/>
    <s v="USD"/>
    <n v="1367902740"/>
    <n v="1366251510"/>
    <b v="0"/>
    <n v="13"/>
    <b v="1"/>
    <x v="11"/>
    <n v="0"/>
    <n v="0.08"/>
    <x v="4"/>
    <x v="11"/>
  </r>
  <r>
    <n v="1841"/>
    <s v="Hydra Effect Debut EP"/>
    <s v="Hard Rock with a Positive Message. Help us fund, release and promote our debut EP!"/>
    <n v="2000"/>
    <n v="120"/>
    <x v="0"/>
    <x v="0"/>
    <s v="USD"/>
    <n v="1400561940"/>
    <n v="1397679445"/>
    <b v="0"/>
    <n v="40"/>
    <b v="1"/>
    <x v="11"/>
    <n v="6"/>
    <n v="3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500"/>
    <n v="173"/>
    <x v="0"/>
    <x v="0"/>
    <s v="USD"/>
    <n v="1425275940"/>
    <n v="1422371381"/>
    <b v="0"/>
    <n v="21"/>
    <b v="1"/>
    <x v="11"/>
    <n v="12"/>
    <n v="8.2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4000"/>
    <n v="4037"/>
    <x v="0"/>
    <x v="0"/>
    <s v="USD"/>
    <n v="1298245954"/>
    <n v="1295653954"/>
    <b v="0"/>
    <n v="134"/>
    <b v="1"/>
    <x v="11"/>
    <n v="101"/>
    <n v="30.1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45"/>
    <x v="0"/>
    <x v="0"/>
    <s v="USD"/>
    <n v="1307761200"/>
    <n v="1304464914"/>
    <b v="0"/>
    <n v="20"/>
    <b v="1"/>
    <x v="11"/>
    <n v="1"/>
    <n v="2.2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50000"/>
    <n v="5"/>
    <x v="0"/>
    <x v="0"/>
    <s v="USD"/>
    <n v="1466139300"/>
    <n v="1464854398"/>
    <b v="0"/>
    <n v="19"/>
    <b v="1"/>
    <x v="11"/>
    <n v="0"/>
    <n v="0.2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25000"/>
    <n v="5854"/>
    <x v="0"/>
    <x v="0"/>
    <s v="USD"/>
    <n v="1355585777"/>
    <n v="1352993777"/>
    <b v="0"/>
    <n v="209"/>
    <b v="1"/>
    <x v="11"/>
    <n v="23"/>
    <n v="28.01"/>
    <x v="4"/>
    <x v="11"/>
  </r>
  <r>
    <n v="1847"/>
    <s v="Deathtrap America Spring 2015 Tour"/>
    <s v="Deathtrap America is touring the country this spring.  Your pledge will help us across the country with Faster Pussycat and QueensrÃ¿che"/>
    <n v="4500"/>
    <n v="338"/>
    <x v="0"/>
    <x v="0"/>
    <s v="USD"/>
    <n v="1429594832"/>
    <n v="1427780432"/>
    <b v="0"/>
    <n v="38"/>
    <b v="1"/>
    <x v="11"/>
    <n v="8"/>
    <n v="8.8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4000"/>
    <n v="570"/>
    <x v="0"/>
    <x v="0"/>
    <s v="USD"/>
    <n v="1312095540"/>
    <n v="1306608888"/>
    <b v="0"/>
    <n v="24"/>
    <b v="1"/>
    <x v="11"/>
    <n v="14"/>
    <n v="23.75"/>
    <x v="4"/>
    <x v="11"/>
  </r>
  <r>
    <n v="1849"/>
    <s v="Release the Skyline Album"/>
    <s v="Release the Skylines is a small, local Cleveland metal band looking to record an album."/>
    <n v="2500"/>
    <n v="0"/>
    <x v="0"/>
    <x v="0"/>
    <s v="USD"/>
    <n v="1350505059"/>
    <n v="1347913059"/>
    <b v="0"/>
    <n v="8"/>
    <b v="1"/>
    <x v="11"/>
    <n v="0"/>
    <n v="0"/>
    <x v="4"/>
    <x v="11"/>
  </r>
  <r>
    <n v="1850"/>
    <s v="WILKES EP"/>
    <s v="WILKES is the solo venture of HighFlightSociety singer / Disciple bassist, Jason Wilkes. This project is to fund the debut 6 song EP."/>
    <n v="3000"/>
    <n v="3035"/>
    <x v="0"/>
    <x v="0"/>
    <s v="USD"/>
    <n v="1405033300"/>
    <n v="1402441300"/>
    <b v="0"/>
    <n v="179"/>
    <b v="1"/>
    <x v="11"/>
    <n v="101"/>
    <n v="16.9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3333"/>
    <n v="28"/>
    <x v="0"/>
    <x v="0"/>
    <s v="USD"/>
    <n v="1406509200"/>
    <n v="1404769538"/>
    <b v="0"/>
    <n v="26"/>
    <b v="1"/>
    <x v="11"/>
    <n v="1"/>
    <n v="1.08"/>
    <x v="4"/>
    <x v="11"/>
  </r>
  <r>
    <n v="1852"/>
    <s v="Radiolucent - Electric City."/>
    <s v="Athens, GA-based rock &amp; roll/soul band Radiolucent is kickstarting funds to mix, master, &amp; release their 2nd record, Electric City."/>
    <n v="5000"/>
    <n v="5813"/>
    <x v="0"/>
    <x v="0"/>
    <s v="USD"/>
    <n v="1429920000"/>
    <n v="1426703452"/>
    <b v="0"/>
    <n v="131"/>
    <b v="1"/>
    <x v="11"/>
    <n v="116"/>
    <n v="44.37"/>
    <x v="4"/>
    <x v="11"/>
  </r>
  <r>
    <n v="1853"/>
    <s v="Beyond the Victory recording their debut EP"/>
    <s v="The money will go towards our debut EP being Recorded mixed by Andrew Baylis and mastered by Drew Fulk of Think Sound Studios."/>
    <n v="1000"/>
    <n v="1"/>
    <x v="0"/>
    <x v="0"/>
    <s v="USD"/>
    <n v="1352860017"/>
    <n v="1348536417"/>
    <b v="0"/>
    <n v="14"/>
    <b v="1"/>
    <x v="11"/>
    <n v="0"/>
    <n v="7.0000000000000007E-2"/>
    <x v="4"/>
    <x v="11"/>
  </r>
  <r>
    <n v="1854"/>
    <s v="Emily Bell is releasing her debut album"/>
    <s v="After much anticipation, I'm finally releasing my first album, &quot;In Technicolor&quot;! Let's join forces and get it done right!"/>
    <n v="22000"/>
    <n v="5557"/>
    <x v="0"/>
    <x v="0"/>
    <s v="USD"/>
    <n v="1369355437"/>
    <n v="1366763437"/>
    <b v="0"/>
    <n v="174"/>
    <b v="1"/>
    <x v="11"/>
    <n v="25"/>
    <n v="31.94"/>
    <x v="4"/>
    <x v="11"/>
  </r>
  <r>
    <n v="1855"/>
    <s v="Motion Device Debut EP"/>
    <s v="11 year old Sara &amp; Motion Device want rock &amp; metal fans all over the world to unite and join the ROCK REVOLUTION!!!"/>
    <n v="3000"/>
    <n v="3003"/>
    <x v="0"/>
    <x v="5"/>
    <s v="CAD"/>
    <n v="1389012940"/>
    <n v="1385124940"/>
    <b v="0"/>
    <n v="191"/>
    <b v="1"/>
    <x v="11"/>
    <n v="100"/>
    <n v="15.72"/>
    <x v="4"/>
    <x v="11"/>
  </r>
  <r>
    <n v="1856"/>
    <s v="Lazy Sunday"/>
    <s v="We are an independent band who needs your help for the production of our new album, so we can share our music with you lovely people :)"/>
    <n v="199"/>
    <n v="116"/>
    <x v="0"/>
    <x v="0"/>
    <s v="USD"/>
    <n v="1405715472"/>
    <n v="1403901072"/>
    <b v="0"/>
    <n v="38"/>
    <b v="1"/>
    <x v="11"/>
    <n v="58"/>
    <n v="3.05"/>
    <x v="4"/>
    <x v="11"/>
  </r>
  <r>
    <n v="1857"/>
    <s v="Holy Water Moses - A Hail Dale Project"/>
    <s v="We need to get back to Nashville to record our second record, a full LP this time.  It ain't cheap and we need your help!"/>
    <n v="500"/>
    <n v="525"/>
    <x v="0"/>
    <x v="0"/>
    <s v="USD"/>
    <n v="1410546413"/>
    <n v="1407954413"/>
    <b v="0"/>
    <n v="22"/>
    <b v="1"/>
    <x v="11"/>
    <n v="105"/>
    <n v="23.8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2000"/>
    <n v="2020"/>
    <x v="0"/>
    <x v="0"/>
    <s v="USD"/>
    <n v="1324014521"/>
    <n v="1318826921"/>
    <b v="0"/>
    <n v="149"/>
    <b v="1"/>
    <x v="11"/>
    <n v="101"/>
    <n v="13.56"/>
    <x v="4"/>
    <x v="11"/>
  </r>
  <r>
    <n v="1859"/>
    <s v="Queen Kwong Tour to London and Paris"/>
    <s v="Queen Kwong is going ON TOUR to London and Paris!"/>
    <n v="2500"/>
    <n v="635"/>
    <x v="0"/>
    <x v="0"/>
    <s v="USD"/>
    <n v="1316716129"/>
    <n v="1314124129"/>
    <b v="0"/>
    <n v="56"/>
    <b v="1"/>
    <x v="11"/>
    <n v="25"/>
    <n v="11.34"/>
    <x v="4"/>
    <x v="11"/>
  </r>
  <r>
    <n v="1860"/>
    <s v="A Simple Complex's 2013 CD Release Party DVD"/>
    <s v="ASC had a one-of-a-kind CD release party in 2013, and we want to share it with the world - in DVD format!"/>
    <n v="500000"/>
    <n v="0"/>
    <x v="0"/>
    <x v="0"/>
    <s v="USD"/>
    <n v="1391706084"/>
    <n v="1389891684"/>
    <b v="0"/>
    <n v="19"/>
    <b v="1"/>
    <x v="11"/>
    <n v="0"/>
    <n v="0"/>
    <x v="4"/>
    <x v="11"/>
  </r>
  <r>
    <n v="1861"/>
    <s v="Galaxix - Take on the Universe!"/>
    <s v="A game for Apple &amp; Android devices that sees you get your own spacecraft, take on the competition, mine asteroids &amp; fight to survive."/>
    <n v="100000"/>
    <n v="107421.57"/>
    <x v="2"/>
    <x v="1"/>
    <s v="GBP"/>
    <n v="1422256341"/>
    <n v="1419664341"/>
    <b v="0"/>
    <n v="0"/>
    <b v="0"/>
    <x v="18"/>
    <n v="107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6220"/>
    <x v="2"/>
    <x v="0"/>
    <s v="USD"/>
    <n v="1488958200"/>
    <n v="1484912974"/>
    <b v="0"/>
    <n v="16"/>
    <b v="0"/>
    <x v="18"/>
    <n v="104"/>
    <n v="388.75"/>
    <x v="6"/>
    <x v="18"/>
  </r>
  <r>
    <n v="1863"/>
    <s v="Project: 20M813"/>
    <s v="This is an Android game where you take control of the zombies and try to eat your way to world domination!"/>
    <n v="15000"/>
    <n v="243"/>
    <x v="2"/>
    <x v="0"/>
    <s v="USD"/>
    <n v="1402600085"/>
    <n v="1400008085"/>
    <b v="0"/>
    <n v="2"/>
    <b v="0"/>
    <x v="18"/>
    <n v="2"/>
    <n v="121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222"/>
    <x v="2"/>
    <x v="0"/>
    <s v="USD"/>
    <n v="1399223500"/>
    <n v="1396631500"/>
    <b v="0"/>
    <n v="48"/>
    <b v="0"/>
    <x v="18"/>
    <n v="111"/>
    <n v="46.29"/>
    <x v="6"/>
    <x v="18"/>
  </r>
  <r>
    <n v="1865"/>
    <s v="THE RUNNING GAME"/>
    <s v="This game is an alternative to the boring morning jogs This game will make you excited to workout Following elite footballer movements!"/>
    <n v="40000"/>
    <n v="52576"/>
    <x v="2"/>
    <x v="1"/>
    <s v="GBP"/>
    <n v="1478425747"/>
    <n v="1475398147"/>
    <b v="0"/>
    <n v="2"/>
    <b v="0"/>
    <x v="18"/>
    <n v="131"/>
    <n v="26288"/>
    <x v="6"/>
    <x v="18"/>
  </r>
  <r>
    <n v="1866"/>
    <s v="MathPlus Cards (FKA Random Math)"/>
    <s v="A mobile application that will allow math learners to practice math operations and improve critical thinking. Ideal for ages 7 to 12."/>
    <n v="8000"/>
    <n v="9130"/>
    <x v="2"/>
    <x v="0"/>
    <s v="USD"/>
    <n v="1488340800"/>
    <n v="1483768497"/>
    <b v="0"/>
    <n v="2"/>
    <b v="0"/>
    <x v="18"/>
    <n v="114"/>
    <n v="4565"/>
    <x v="6"/>
    <x v="18"/>
  </r>
  <r>
    <n v="1867"/>
    <s v="Meme Wars - Dank Age"/>
    <s v="A mix of PokemonGo, Game of War- Fire Age, DragonSoul, &amp; Throwdown. Join a clan, collect meme, upgrade features, fight, &amp; compete."/>
    <n v="50000"/>
    <n v="6962"/>
    <x v="2"/>
    <x v="0"/>
    <s v="USD"/>
    <n v="1478383912"/>
    <n v="1475791912"/>
    <b v="0"/>
    <n v="1"/>
    <b v="0"/>
    <x v="18"/>
    <n v="14"/>
    <n v="6962"/>
    <x v="6"/>
    <x v="18"/>
  </r>
  <r>
    <n v="1868"/>
    <s v="Help Build PaperChase Version 3 !"/>
    <s v="PaperChase is a popular endless flying game conceived by a 15 year old and loved by millions worldwide.  Help us build version 3!"/>
    <n v="40000"/>
    <n v="9477"/>
    <x v="2"/>
    <x v="0"/>
    <s v="USD"/>
    <n v="1450166340"/>
    <n v="1448044925"/>
    <b v="0"/>
    <n v="17"/>
    <b v="0"/>
    <x v="18"/>
    <n v="24"/>
    <n v="557.47"/>
    <x v="6"/>
    <x v="18"/>
  </r>
  <r>
    <n v="1869"/>
    <s v="Castle Crawler RPG"/>
    <s v="CCRPG will be a 2D Pixel Art Game based on similar elements to the SNES game &quot;Zelda: A Link to the Past&quot; with RPG elements added in."/>
    <n v="3000"/>
    <n v="3190"/>
    <x v="2"/>
    <x v="0"/>
    <s v="USD"/>
    <n v="1483488249"/>
    <n v="1480896249"/>
    <b v="0"/>
    <n v="0"/>
    <b v="0"/>
    <x v="18"/>
    <n v="106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"/>
    <n v="763"/>
    <x v="2"/>
    <x v="0"/>
    <s v="USD"/>
    <n v="1454213820"/>
    <n v="1451723535"/>
    <b v="0"/>
    <n v="11"/>
    <b v="0"/>
    <x v="18"/>
    <n v="127"/>
    <n v="69.36"/>
    <x v="6"/>
    <x v="18"/>
  </r>
  <r>
    <n v="1871"/>
    <s v="The Adventures of Bible Bear"/>
    <s v="Journey with Bible Bear through each of the books of the Bible, exploring stories while learning verses, songs, and preschool concepts!"/>
    <n v="5000"/>
    <n v="2230"/>
    <x v="2"/>
    <x v="0"/>
    <s v="USD"/>
    <n v="1416512901"/>
    <n v="1413053301"/>
    <b v="0"/>
    <n v="95"/>
    <b v="0"/>
    <x v="18"/>
    <n v="45"/>
    <n v="23.47"/>
    <x v="6"/>
    <x v="18"/>
  </r>
  <r>
    <n v="1872"/>
    <s v="ZombieTime!"/>
    <s v="A Top-View Action game where you play as Bob, the FIRST zombie to rise from the grave. Bring chaos to town, feast and don't die again."/>
    <n v="5500"/>
    <n v="7226"/>
    <x v="2"/>
    <x v="0"/>
    <s v="USD"/>
    <n v="1435633602"/>
    <n v="1433041602"/>
    <b v="0"/>
    <n v="13"/>
    <b v="0"/>
    <x v="18"/>
    <n v="131"/>
    <n v="555.85"/>
    <x v="6"/>
    <x v="18"/>
  </r>
  <r>
    <n v="1873"/>
    <s v="The Red Card Blue Card Game"/>
    <s v="It's time for The Red Card Blue Card Game to be available everywhere! Help save the sanity of ALL parent's! Help make it an App!!"/>
    <n v="2500"/>
    <n v="2618"/>
    <x v="2"/>
    <x v="5"/>
    <s v="CAD"/>
    <n v="1436373900"/>
    <n v="1433861210"/>
    <b v="0"/>
    <n v="2"/>
    <b v="0"/>
    <x v="18"/>
    <n v="105"/>
    <n v="1309"/>
    <x v="6"/>
    <x v="18"/>
  </r>
  <r>
    <n v="1874"/>
    <s v="PATH to Reading Brain Training"/>
    <s v="PATH to Reading (PATH) is a patented break-through technology  that dramatically and permanently improves attention, reading, memory"/>
    <n v="20000"/>
    <n v="76105"/>
    <x v="2"/>
    <x v="0"/>
    <s v="USD"/>
    <n v="1467155733"/>
    <n v="1465427733"/>
    <b v="0"/>
    <n v="2"/>
    <b v="0"/>
    <x v="18"/>
    <n v="381"/>
    <n v="38052.5"/>
    <x v="6"/>
    <x v="18"/>
  </r>
  <r>
    <n v="1875"/>
    <s v="Claws &amp; Fins"/>
    <s v="Sea opposition of Crab's family and angry fishes. Who is going to win, and who is going to loose ?!"/>
    <n v="2500"/>
    <n v="3305"/>
    <x v="2"/>
    <x v="0"/>
    <s v="USD"/>
    <n v="1470519308"/>
    <n v="1465335308"/>
    <b v="0"/>
    <n v="3"/>
    <b v="0"/>
    <x v="18"/>
    <n v="132"/>
    <n v="1101.67"/>
    <x v="6"/>
    <x v="18"/>
  </r>
  <r>
    <n v="1876"/>
    <s v="Migration Madness (Android)"/>
    <s v="An arcade styled side scroller. Help Bob the pilot steer his plane through hordes of migrating birds strapped with explosives."/>
    <n v="2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45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2500"/>
    <n v="2606"/>
    <x v="2"/>
    <x v="2"/>
    <s v="AUD"/>
    <n v="1402618355"/>
    <n v="1400026355"/>
    <b v="0"/>
    <n v="0"/>
    <b v="0"/>
    <x v="18"/>
    <n v="104"/>
    <n v="0"/>
    <x v="6"/>
    <x v="18"/>
  </r>
  <r>
    <n v="1879"/>
    <s v="Alex and More"/>
    <s v="Juego de plataformas con 20 personajes. Cada personaje tiene cuatro habilidades distintas al resto de personajes y sus propias voces."/>
    <n v="600"/>
    <n v="1273"/>
    <x v="2"/>
    <x v="3"/>
    <s v="EUR"/>
    <n v="1457966129"/>
    <n v="1455377729"/>
    <b v="0"/>
    <n v="2"/>
    <b v="0"/>
    <x v="18"/>
    <n v="212"/>
    <n v="636.5"/>
    <x v="6"/>
    <x v="18"/>
  </r>
  <r>
    <n v="1880"/>
    <s v="Sim Betting Football"/>
    <s v="Sim Betting Football is the only football (soccer) betting simulation  game."/>
    <n v="750"/>
    <n v="1485"/>
    <x v="2"/>
    <x v="1"/>
    <s v="GBP"/>
    <n v="1459341380"/>
    <n v="1456839380"/>
    <b v="0"/>
    <n v="24"/>
    <b v="0"/>
    <x v="18"/>
    <n v="198"/>
    <n v="61.88"/>
    <x v="6"/>
    <x v="18"/>
  </r>
  <r>
    <n v="1881"/>
    <s v="Story Rock by The Jolly Llamas -- Our First Album!"/>
    <s v="We're now raising money to produce a music video. Those who donate get a vote in deciding which song!"/>
    <n v="8000"/>
    <n v="195"/>
    <x v="0"/>
    <x v="0"/>
    <s v="USD"/>
    <n v="1425955189"/>
    <n v="1423366789"/>
    <b v="0"/>
    <n v="70"/>
    <b v="1"/>
    <x v="14"/>
    <n v="2"/>
    <n v="2.7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700"/>
    <n v="720.01"/>
    <x v="0"/>
    <x v="0"/>
    <s v="USD"/>
    <n v="1341964080"/>
    <n v="1339109212"/>
    <b v="0"/>
    <n v="81"/>
    <b v="1"/>
    <x v="14"/>
    <n v="103"/>
    <n v="8.89"/>
    <x v="4"/>
    <x v="14"/>
  </r>
  <r>
    <n v="1883"/>
    <s v="Afraid Of Figs - Help Fund our New CD - &quot;SAFE&quot;"/>
    <s v="Afraid Of Figs is a high energy pop/rock band, with off-the-wall humor, catchy hooks, and wild interactive live shows."/>
    <n v="22500"/>
    <n v="1"/>
    <x v="0"/>
    <x v="0"/>
    <s v="USD"/>
    <n v="1333921508"/>
    <n v="1331333108"/>
    <b v="0"/>
    <n v="32"/>
    <b v="1"/>
    <x v="14"/>
    <n v="0"/>
    <n v="0.03"/>
    <x v="4"/>
    <x v="14"/>
  </r>
  <r>
    <n v="1884"/>
    <s v="Glad Hearts New Album: Twenty Two - On Vinyl!"/>
    <s v="Glad Hearts Latest Album, Twenty Two, Pressed In A Very Limited Edition On Beautiful Vinyl With Accompanying Digital Download"/>
    <n v="5000"/>
    <n v="11"/>
    <x v="0"/>
    <x v="0"/>
    <s v="USD"/>
    <n v="1354017600"/>
    <n v="1350967535"/>
    <b v="0"/>
    <n v="26"/>
    <b v="1"/>
    <x v="14"/>
    <n v="0"/>
    <n v="0.42"/>
    <x v="4"/>
    <x v="14"/>
  </r>
  <r>
    <n v="1885"/>
    <s v="KATA 'The Rising' - Double LP (Vinyl Release)"/>
    <s v="KATA's debut album 'The Rising' is ready for your ears, now all we need to do is press the vinyl. That's where you come in!"/>
    <n v="1000"/>
    <n v="1168"/>
    <x v="0"/>
    <x v="0"/>
    <s v="USD"/>
    <n v="1344636000"/>
    <n v="1341800110"/>
    <b v="0"/>
    <n v="105"/>
    <b v="1"/>
    <x v="14"/>
    <n v="117"/>
    <n v="11.1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500"/>
    <n v="25"/>
    <x v="0"/>
    <x v="0"/>
    <s v="USD"/>
    <n v="1415832338"/>
    <n v="1413236738"/>
    <b v="0"/>
    <n v="29"/>
    <b v="1"/>
    <x v="14"/>
    <n v="1"/>
    <n v="0.86"/>
    <x v="4"/>
    <x v="14"/>
  </r>
  <r>
    <n v="1887"/>
    <s v="Welcome To The Club - Music Video Project"/>
    <s v="Our dream of recording our second single in London and making it big in the UK is closer than ever! Do you want to be a part of it?"/>
    <n v="10500"/>
    <n v="601"/>
    <x v="0"/>
    <x v="3"/>
    <s v="EUR"/>
    <n v="1449178200"/>
    <n v="1447614732"/>
    <b v="0"/>
    <n v="8"/>
    <b v="1"/>
    <x v="14"/>
    <n v="6"/>
    <n v="75.1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0"/>
    <n v="359"/>
    <x v="0"/>
    <x v="0"/>
    <s v="USD"/>
    <n v="1275368340"/>
    <n v="1272692732"/>
    <b v="0"/>
    <n v="89"/>
    <b v="1"/>
    <x v="14"/>
    <n v="1"/>
    <n v="4.03"/>
    <x v="4"/>
    <x v="14"/>
  </r>
  <r>
    <n v="1889"/>
    <s v="LittleBear"/>
    <s v="Sweeping epic melodies. I want to incorporate all my influences into one album I have been writing for 90 days now and ready to record!"/>
    <n v="5000"/>
    <n v="131"/>
    <x v="0"/>
    <x v="0"/>
    <s v="USD"/>
    <n v="1363024946"/>
    <n v="1359140546"/>
    <b v="0"/>
    <n v="44"/>
    <b v="1"/>
    <x v="14"/>
    <n v="3"/>
    <n v="2.98"/>
    <x v="4"/>
    <x v="14"/>
  </r>
  <r>
    <n v="1890"/>
    <s v="The Spring Standards LIVE at the Arden Gild Hall!"/>
    <s v="We want to record a live album at this year's annual Boxing Day show at the Arden Gild Hall - we need your help to do it!"/>
    <n v="2200"/>
    <n v="4673"/>
    <x v="0"/>
    <x v="0"/>
    <s v="USD"/>
    <n v="1355597528"/>
    <n v="1353005528"/>
    <b v="0"/>
    <n v="246"/>
    <b v="1"/>
    <x v="14"/>
    <n v="212"/>
    <n v="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"/>
    <n v="3851.5"/>
    <x v="0"/>
    <x v="0"/>
    <s v="USD"/>
    <n v="1279778400"/>
    <n v="1275851354"/>
    <b v="0"/>
    <n v="120"/>
    <b v="1"/>
    <x v="14"/>
    <n v="385"/>
    <n v="32.1"/>
    <x v="4"/>
    <x v="14"/>
  </r>
  <r>
    <n v="1892"/>
    <s v="Nemes wants you to be able to hear their new songs!"/>
    <s v="Nemes has just recorded a new album and is raising $500 to get it mixed and mastered professionally."/>
    <n v="12000"/>
    <n v="0"/>
    <x v="0"/>
    <x v="0"/>
    <s v="USD"/>
    <n v="1307459881"/>
    <n v="1304867881"/>
    <b v="0"/>
    <n v="26"/>
    <b v="1"/>
    <x v="14"/>
    <n v="0"/>
    <n v="0"/>
    <x v="4"/>
    <x v="14"/>
  </r>
  <r>
    <n v="1893"/>
    <s v="Archeology 7&quot; Vinyl"/>
    <s v="Archeology is looking to gain support to release their 7&quot; vinyl single &quot;Hunger&quot; as well as the b-side, &quot;Kings canyon."/>
    <n v="300"/>
    <n v="300"/>
    <x v="0"/>
    <x v="0"/>
    <s v="USD"/>
    <n v="1302926340"/>
    <n v="1301524585"/>
    <b v="0"/>
    <n v="45"/>
    <b v="1"/>
    <x v="14"/>
    <n v="100"/>
    <n v="6.67"/>
    <x v="4"/>
    <x v="14"/>
  </r>
  <r>
    <n v="1894"/>
    <s v="Help me release my first 3 song EP!!"/>
    <s v="Im trying to raise $1000 for a 3 song EP in a studio!"/>
    <n v="5000"/>
    <n v="10"/>
    <x v="0"/>
    <x v="0"/>
    <s v="USD"/>
    <n v="1329082983"/>
    <n v="1326404583"/>
    <b v="0"/>
    <n v="20"/>
    <b v="1"/>
    <x v="14"/>
    <n v="0"/>
    <n v="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3058"/>
    <x v="0"/>
    <x v="0"/>
    <s v="USD"/>
    <n v="1445363722"/>
    <n v="1442771722"/>
    <b v="0"/>
    <n v="47"/>
    <b v="1"/>
    <x v="14"/>
    <n v="102"/>
    <n v="65.06"/>
    <x v="4"/>
    <x v="14"/>
  </r>
  <r>
    <n v="1896"/>
    <s v="the bridge"/>
    <s v="My barely anticipated second album of self produced songs is ready to go.  Just need a little help to cover mastering, artwork etc."/>
    <n v="5000"/>
    <n v="0"/>
    <x v="0"/>
    <x v="0"/>
    <s v="USD"/>
    <n v="1334250165"/>
    <n v="1331658165"/>
    <b v="0"/>
    <n v="13"/>
    <b v="1"/>
    <x v="14"/>
    <n v="0"/>
    <n v="0"/>
    <x v="4"/>
    <x v="14"/>
  </r>
  <r>
    <n v="1897"/>
    <s v="Vanessa Lively's New Album 2014"/>
    <s v="My new album produced by Paul Curreri is one of the most unique musical projects I have done. Let's finish it before the baby comes!"/>
    <n v="16000"/>
    <n v="2182"/>
    <x v="0"/>
    <x v="0"/>
    <s v="USD"/>
    <n v="1393966800"/>
    <n v="1392040806"/>
    <b v="0"/>
    <n v="183"/>
    <b v="1"/>
    <x v="14"/>
    <n v="14"/>
    <n v="11.92"/>
    <x v="4"/>
    <x v="14"/>
  </r>
  <r>
    <n v="1898"/>
    <s v="Degenerate Matters EP Funding Campaign"/>
    <s v="We are heading into the studio to create the most soulfully orchestrated Indie Pop masterpiece mankind has ever witnessed."/>
    <n v="88888"/>
    <n v="11"/>
    <x v="0"/>
    <x v="0"/>
    <s v="USD"/>
    <n v="1454349600"/>
    <n v="1451277473"/>
    <b v="0"/>
    <n v="21"/>
    <b v="1"/>
    <x v="14"/>
    <n v="0"/>
    <n v="0.5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13000"/>
    <n v="1"/>
    <x v="0"/>
    <x v="0"/>
    <s v="USD"/>
    <n v="1427319366"/>
    <n v="1424730966"/>
    <b v="0"/>
    <n v="42"/>
    <b v="1"/>
    <x v="14"/>
    <n v="0"/>
    <n v="0.02"/>
    <x v="4"/>
    <x v="14"/>
  </r>
  <r>
    <n v="1900"/>
    <s v="5 Bucks from 500 Friends"/>
    <s v="Angieâ€™s Curse, an Indie Goth/Dark Rock band &amp; local favorite from Ventura, are ready to record a professional CD of all original songs."/>
    <n v="7500"/>
    <n v="316"/>
    <x v="0"/>
    <x v="0"/>
    <s v="USD"/>
    <n v="1349517540"/>
    <n v="1347137731"/>
    <b v="0"/>
    <n v="54"/>
    <b v="1"/>
    <x v="14"/>
    <n v="4"/>
    <n v="5.8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35000"/>
    <n v="38082.69"/>
    <x v="2"/>
    <x v="1"/>
    <s v="GBP"/>
    <n v="1432299600"/>
    <n v="1429707729"/>
    <b v="0"/>
    <n v="25"/>
    <b v="0"/>
    <x v="29"/>
    <n v="109"/>
    <n v="1523.31"/>
    <x v="2"/>
    <x v="29"/>
  </r>
  <r>
    <n v="1902"/>
    <s v="Cardboard reality"/>
    <s v="Virtual reality is expensive, here is the solution. I've created a VR device out of cardboard. I present: World's cheapest VR Device."/>
    <n v="2000"/>
    <n v="2"/>
    <x v="2"/>
    <x v="9"/>
    <s v="EUR"/>
    <n v="1425495447"/>
    <n v="1422903447"/>
    <b v="0"/>
    <n v="3"/>
    <b v="0"/>
    <x v="29"/>
    <n v="0"/>
    <n v="0.67"/>
    <x v="2"/>
    <x v="29"/>
  </r>
  <r>
    <n v="1903"/>
    <s v="MiPointer"/>
    <s v="A cool smart laser pointer for presenting professionals. Unique by design, widest functional coverage for both IOS and Android."/>
    <n v="500"/>
    <n v="520"/>
    <x v="2"/>
    <x v="0"/>
    <s v="USD"/>
    <n v="1485541791"/>
    <n v="1480357791"/>
    <b v="0"/>
    <n v="41"/>
    <b v="0"/>
    <x v="29"/>
    <n v="104"/>
    <n v="12.68"/>
    <x v="2"/>
    <x v="29"/>
  </r>
  <r>
    <n v="1904"/>
    <s v="Small Animal Deterrent Latch (S.A.D.L.)"/>
    <s v="Animals knocking over your waste wheeler making a mess on trash day? The S.A.D.L. will help prevent that from happening!"/>
    <n v="3500"/>
    <n v="19557"/>
    <x v="2"/>
    <x v="0"/>
    <s v="USD"/>
    <n v="1451752021"/>
    <n v="1447864021"/>
    <b v="0"/>
    <n v="2"/>
    <b v="0"/>
    <x v="29"/>
    <n v="559"/>
    <n v="9778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"/>
    <n v="9030"/>
    <x v="2"/>
    <x v="0"/>
    <s v="USD"/>
    <n v="1410127994"/>
    <n v="1407535994"/>
    <b v="0"/>
    <n v="4"/>
    <b v="0"/>
    <x v="29"/>
    <n v="361"/>
    <n v="2257.5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0"/>
    <n v="21935"/>
    <x v="2"/>
    <x v="0"/>
    <s v="USD"/>
    <n v="1466697983"/>
    <n v="1464105983"/>
    <b v="0"/>
    <n v="99"/>
    <b v="0"/>
    <x v="29"/>
    <n v="110"/>
    <n v="221.57"/>
    <x v="2"/>
    <x v="29"/>
  </r>
  <r>
    <n v="1907"/>
    <s v="Litter-Buddy"/>
    <s v="Litter-Buddy is great economical alternative to leading pet waste disposal systems with cartridge bag elements."/>
    <n v="10000"/>
    <n v="11450"/>
    <x v="2"/>
    <x v="0"/>
    <s v="USD"/>
    <n v="1400853925"/>
    <n v="1399557925"/>
    <b v="0"/>
    <n v="4"/>
    <b v="0"/>
    <x v="29"/>
    <n v="115"/>
    <n v="286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9000"/>
    <n v="9370"/>
    <x v="2"/>
    <x v="0"/>
    <s v="USD"/>
    <n v="1483048900"/>
    <n v="1480456900"/>
    <b v="0"/>
    <n v="4"/>
    <b v="0"/>
    <x v="29"/>
    <n v="104"/>
    <n v="2342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13000"/>
    <n v="13383"/>
    <x v="2"/>
    <x v="0"/>
    <s v="USD"/>
    <n v="1414059479"/>
    <n v="1411467479"/>
    <b v="0"/>
    <n v="38"/>
    <b v="0"/>
    <x v="29"/>
    <n v="103"/>
    <n v="352.1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100000"/>
    <n v="33791"/>
    <x v="2"/>
    <x v="9"/>
    <s v="EUR"/>
    <n v="1446331500"/>
    <n v="1442531217"/>
    <b v="0"/>
    <n v="285"/>
    <b v="0"/>
    <x v="29"/>
    <n v="34"/>
    <n v="118.56"/>
    <x v="2"/>
    <x v="29"/>
  </r>
  <r>
    <n v="1911"/>
    <s v="Charge Furniture"/>
    <s v="Charge furniture, making it simple and comfortable to charge your USB devices without leaving the comfort of your couch or armchair"/>
    <n v="15000"/>
    <n v="16465"/>
    <x v="2"/>
    <x v="4"/>
    <s v="NZD"/>
    <n v="1407545334"/>
    <n v="1404953334"/>
    <b v="0"/>
    <n v="1"/>
    <b v="0"/>
    <x v="29"/>
    <n v="110"/>
    <n v="1646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500"/>
    <n v="1510"/>
    <x v="2"/>
    <x v="0"/>
    <s v="USD"/>
    <n v="1433395560"/>
    <n v="1430803560"/>
    <b v="0"/>
    <n v="42"/>
    <b v="0"/>
    <x v="29"/>
    <n v="101"/>
    <n v="35.950000000000003"/>
    <x v="2"/>
    <x v="29"/>
  </r>
  <r>
    <n v="1913"/>
    <s v="Tibio - Spreading warmth in everyones home"/>
    <s v="Tibio is a revolutionary new product designed to solve an age old problem."/>
    <n v="16700"/>
    <n v="17396"/>
    <x v="2"/>
    <x v="1"/>
    <s v="GBP"/>
    <n v="1412770578"/>
    <n v="1410178578"/>
    <b v="0"/>
    <n v="26"/>
    <b v="0"/>
    <x v="29"/>
    <n v="104"/>
    <n v="669.0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0"/>
    <x v="2"/>
    <x v="0"/>
    <s v="USD"/>
    <n v="1414814340"/>
    <n v="1413519073"/>
    <b v="0"/>
    <n v="2"/>
    <b v="0"/>
    <x v="29"/>
    <n v="0"/>
    <n v="0"/>
    <x v="2"/>
    <x v="29"/>
  </r>
  <r>
    <n v="1915"/>
    <s v="The Cat-Bath Contraption"/>
    <s v="The picture above is of our current prototype for the cat bath - we hope to move beyond a simple bin and create a cat bath revolution!"/>
    <n v="6000"/>
    <n v="0"/>
    <x v="2"/>
    <x v="0"/>
    <s v="USD"/>
    <n v="1409620222"/>
    <n v="1407892222"/>
    <b v="0"/>
    <n v="4"/>
    <b v="0"/>
    <x v="29"/>
    <n v="0"/>
    <n v="0"/>
    <x v="2"/>
    <x v="29"/>
  </r>
  <r>
    <n v="1916"/>
    <s v="The Paint Can Holder by U.S. Green Products"/>
    <s v="The Paint Can Holder Makes Painting Easier and Safer on Extension Ladders."/>
    <n v="12000"/>
    <n v="7173"/>
    <x v="2"/>
    <x v="0"/>
    <s v="USD"/>
    <n v="1478542375"/>
    <n v="1476378775"/>
    <b v="0"/>
    <n v="6"/>
    <b v="0"/>
    <x v="29"/>
    <n v="60"/>
    <n v="1195.5"/>
    <x v="2"/>
    <x v="29"/>
  </r>
  <r>
    <n v="1917"/>
    <s v="Chronovisor:The MOST innovative watch for night time reading"/>
    <s v="Let's build a legendary brand altogether"/>
    <n v="50000"/>
    <n v="152579"/>
    <x v="2"/>
    <x v="7"/>
    <s v="HKD"/>
    <n v="1486708133"/>
    <n v="1484116133"/>
    <b v="0"/>
    <n v="70"/>
    <b v="0"/>
    <x v="29"/>
    <n v="305"/>
    <n v="2179.699999999999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000"/>
    <n v="9228"/>
    <x v="2"/>
    <x v="0"/>
    <s v="USD"/>
    <n v="1407869851"/>
    <n v="1404845851"/>
    <b v="0"/>
    <n v="9"/>
    <b v="0"/>
    <x v="29"/>
    <n v="185"/>
    <n v="1025.3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7000"/>
    <n v="0"/>
    <x v="2"/>
    <x v="0"/>
    <s v="USD"/>
    <n v="1432069249"/>
    <n v="1429477249"/>
    <b v="0"/>
    <n v="8"/>
    <b v="0"/>
    <x v="29"/>
    <n v="0"/>
    <n v="0"/>
    <x v="2"/>
    <x v="29"/>
  </r>
  <r>
    <n v="1920"/>
    <s v="Brightside - Side lighting for cyclists"/>
    <s v="A new concept in bike light safety, protecting cyclists from being hit in the side. Bright, amber sideways."/>
    <n v="3000"/>
    <n v="3550"/>
    <x v="2"/>
    <x v="1"/>
    <s v="GBP"/>
    <n v="1445468400"/>
    <n v="1443042061"/>
    <b v="0"/>
    <n v="105"/>
    <b v="0"/>
    <x v="29"/>
    <n v="118"/>
    <n v="33.81"/>
    <x v="2"/>
    <x v="29"/>
  </r>
  <r>
    <n v="1921"/>
    <s v="The Fine Spirits are making an album!"/>
    <s v="The Fine Spirits are making an album, but we need your help!"/>
    <n v="2500"/>
    <n v="53"/>
    <x v="0"/>
    <x v="0"/>
    <s v="USD"/>
    <n v="1342243143"/>
    <n v="1339651143"/>
    <b v="0"/>
    <n v="38"/>
    <b v="1"/>
    <x v="14"/>
    <n v="2"/>
    <n v="1.39"/>
    <x v="4"/>
    <x v="14"/>
  </r>
  <r>
    <n v="1922"/>
    <s v="Low Weather // Debut Album"/>
    <s v="Low Weather's debut album is halfway finished.  With your help and your help alone we can record the rest!"/>
    <n v="25000"/>
    <n v="151"/>
    <x v="0"/>
    <x v="0"/>
    <s v="USD"/>
    <n v="1386828507"/>
    <n v="1384236507"/>
    <b v="0"/>
    <n v="64"/>
    <b v="1"/>
    <x v="14"/>
    <n v="1"/>
    <n v="2.36"/>
    <x v="4"/>
    <x v="14"/>
  </r>
  <r>
    <n v="1923"/>
    <s v="Help Lions&amp;Creators print their album!"/>
    <s v="We just finished recording our first album! All we need is a little extra help to be able to get it printed!"/>
    <n v="700"/>
    <n v="0"/>
    <x v="0"/>
    <x v="0"/>
    <s v="USD"/>
    <n v="1317099540"/>
    <n v="1313612532"/>
    <b v="0"/>
    <n v="13"/>
    <b v="1"/>
    <x v="14"/>
    <n v="0"/>
    <n v="0"/>
    <x v="4"/>
    <x v="14"/>
  </r>
  <r>
    <n v="1924"/>
    <s v="The 'Songs from the Bookmark' Sessions"/>
    <s v="We are recording a cd of Songs- About life and love_x000a_from the perspective a conscious country girl_x000a_living in the city."/>
    <n v="500"/>
    <n v="610"/>
    <x v="0"/>
    <x v="0"/>
    <s v="USD"/>
    <n v="1389814380"/>
    <n v="1387390555"/>
    <b v="0"/>
    <n v="33"/>
    <b v="1"/>
    <x v="14"/>
    <n v="122"/>
    <n v="18.48"/>
    <x v="4"/>
    <x v="14"/>
  </r>
  <r>
    <n v="1925"/>
    <s v="The Freakniks Debut Album: Infinite Love"/>
    <s v="The Freakniks are making their psychedelic freak-folk debut studio album and they need your help."/>
    <n v="7000"/>
    <n v="50"/>
    <x v="0"/>
    <x v="0"/>
    <s v="USD"/>
    <n v="1381449600"/>
    <n v="1379540288"/>
    <b v="0"/>
    <n v="52"/>
    <b v="1"/>
    <x v="14"/>
    <n v="1"/>
    <n v="0.9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2000"/>
    <n v="60"/>
    <x v="0"/>
    <x v="0"/>
    <s v="USD"/>
    <n v="1288657560"/>
    <n v="1286319256"/>
    <b v="0"/>
    <n v="107"/>
    <b v="1"/>
    <x v="14"/>
    <n v="3"/>
    <n v="0.56000000000000005"/>
    <x v="4"/>
    <x v="14"/>
  </r>
  <r>
    <n v="1927"/>
    <s v="GBS Detroit Presents Hampshire"/>
    <s v="Hampshire is headed to GBS Detroit."/>
    <n v="26000"/>
    <n v="0"/>
    <x v="0"/>
    <x v="0"/>
    <s v="USD"/>
    <n v="1331182740"/>
    <n v="1329856839"/>
    <b v="0"/>
    <n v="11"/>
    <b v="1"/>
    <x v="14"/>
    <n v="0"/>
    <n v="0"/>
    <x v="4"/>
    <x v="14"/>
  </r>
  <r>
    <n v="1928"/>
    <s v="Jollyheads Circus Debut Album &quot;The Kaleidoscope Dawn&quot;"/>
    <s v="Help us master and release our debut album &quot;The Kaleidoscope Dawn&quot;"/>
    <n v="35000"/>
    <n v="377"/>
    <x v="0"/>
    <x v="0"/>
    <s v="USD"/>
    <n v="1367940794"/>
    <n v="1365348794"/>
    <b v="0"/>
    <n v="34"/>
    <b v="1"/>
    <x v="14"/>
    <n v="1"/>
    <n v="11.09"/>
    <x v="4"/>
    <x v="14"/>
  </r>
  <r>
    <n v="1929"/>
    <s v="Surplus 1980 album funds for release on CD/LP."/>
    <s v="Trying to raise funds to release a full-length album on LP and CD by my post-punk studio project, Surplus 1980."/>
    <n v="2500"/>
    <n v="671"/>
    <x v="0"/>
    <x v="0"/>
    <s v="USD"/>
    <n v="1309825866"/>
    <n v="1306197066"/>
    <b v="0"/>
    <n v="75"/>
    <b v="1"/>
    <x v="14"/>
    <n v="27"/>
    <n v="8.9499999999999993"/>
    <x v="4"/>
    <x v="14"/>
  </r>
  <r>
    <n v="1930"/>
    <s v="Magnetic Flowers Presents: Old, Cold. Losing It."/>
    <s v="We're nearly done recording, but we're out of money! Help us release the record!!!"/>
    <n v="25000"/>
    <n v="10"/>
    <x v="0"/>
    <x v="0"/>
    <s v="USD"/>
    <n v="1373203482"/>
    <n v="1368019482"/>
    <b v="0"/>
    <n v="26"/>
    <b v="1"/>
    <x v="14"/>
    <n v="0"/>
    <n v="0.38"/>
    <x v="4"/>
    <x v="14"/>
  </r>
  <r>
    <n v="1931"/>
    <s v="New Lions After Dark EP!"/>
    <s v="We're an indie rock band from Clearwater, FL headed back into the studio to finish our latest EP."/>
    <n v="1600"/>
    <n v="170"/>
    <x v="0"/>
    <x v="0"/>
    <s v="USD"/>
    <n v="1337657400"/>
    <n v="1336512309"/>
    <b v="0"/>
    <n v="50"/>
    <b v="1"/>
    <x v="14"/>
    <n v="11"/>
    <n v="3.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50"/>
    <x v="0"/>
    <x v="0"/>
    <s v="USD"/>
    <n v="1327433173"/>
    <n v="1325618773"/>
    <b v="0"/>
    <n v="80"/>
    <b v="1"/>
    <x v="14"/>
    <n v="130"/>
    <n v="24.38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"/>
    <n v="2160"/>
    <x v="0"/>
    <x v="0"/>
    <s v="USD"/>
    <n v="1411787307"/>
    <n v="1409195307"/>
    <b v="0"/>
    <n v="110"/>
    <b v="1"/>
    <x v="14"/>
    <n v="108"/>
    <n v="19.6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4000"/>
    <n v="1772"/>
    <x v="0"/>
    <x v="0"/>
    <s v="USD"/>
    <n v="1324789200"/>
    <n v="1321649321"/>
    <b v="0"/>
    <n v="77"/>
    <b v="1"/>
    <x v="14"/>
    <n v="44"/>
    <n v="23.01"/>
    <x v="4"/>
    <x v="14"/>
  </r>
  <r>
    <n v="1935"/>
    <s v="the last echo AM/PM Project"/>
    <s v="AM/PM is a 20 song dual-disk album that we're trying to record with your help! AM is a pop album and PM is an ambient/intense album!"/>
    <n v="80000"/>
    <n v="310"/>
    <x v="0"/>
    <x v="0"/>
    <s v="USD"/>
    <n v="1403326740"/>
    <n v="1400106171"/>
    <b v="0"/>
    <n v="50"/>
    <b v="1"/>
    <x v="14"/>
    <n v="0"/>
    <n v="6.2"/>
    <x v="4"/>
    <x v="14"/>
  </r>
  <r>
    <n v="1936"/>
    <s v="Grandkids Record a Full-length Album!"/>
    <s v="Hey, we're Grandkids! We have enough songs to record an LP, and we need your help! We're going to make you proud, promise!"/>
    <n v="20000"/>
    <n v="2550"/>
    <x v="0"/>
    <x v="0"/>
    <s v="USD"/>
    <n v="1323151140"/>
    <n v="1320528070"/>
    <b v="0"/>
    <n v="145"/>
    <b v="1"/>
    <x v="14"/>
    <n v="13"/>
    <n v="17.59"/>
    <x v="4"/>
    <x v="14"/>
  </r>
  <r>
    <n v="1937"/>
    <s v="GBS Detroit Presents My Pal Val"/>
    <s v="My Pal Val is headed to Groovebox Studios in Detroit, Michigan on June 15th to record and film a live GBS Detroit EP."/>
    <n v="37000"/>
    <n v="0"/>
    <x v="0"/>
    <x v="0"/>
    <s v="USD"/>
    <n v="1339732740"/>
    <n v="1338346281"/>
    <b v="0"/>
    <n v="29"/>
    <b v="1"/>
    <x v="14"/>
    <n v="0"/>
    <n v="0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0"/>
    <n v="5757"/>
    <x v="0"/>
    <x v="0"/>
    <s v="USD"/>
    <n v="1372741200"/>
    <n v="1370067231"/>
    <b v="0"/>
    <n v="114"/>
    <b v="1"/>
    <x v="14"/>
    <n v="12"/>
    <n v="50.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3500"/>
    <n v="3916"/>
    <x v="0"/>
    <x v="0"/>
    <s v="USD"/>
    <n v="1362955108"/>
    <n v="1360366708"/>
    <b v="0"/>
    <n v="96"/>
    <b v="1"/>
    <x v="14"/>
    <n v="112"/>
    <n v="40.79"/>
    <x v="4"/>
    <x v="14"/>
  </r>
  <r>
    <n v="1940"/>
    <s v="History Grows: New K. Record"/>
    <s v="K. is about *this* close to finishing up our third record, History Grows.  Now we just need to master it and release it!"/>
    <n v="50000"/>
    <n v="0"/>
    <x v="0"/>
    <x v="0"/>
    <s v="USD"/>
    <n v="1308110340"/>
    <n v="1304770233"/>
    <b v="0"/>
    <n v="31"/>
    <b v="1"/>
    <x v="14"/>
    <n v="0"/>
    <n v="0"/>
    <x v="4"/>
    <x v="14"/>
  </r>
  <r>
    <n v="1941"/>
    <s v="Gramofon: Modern Cloud Jukebox"/>
    <s v="Gramofon streams cloud music to your sound system. A modern jukebox: smartphones are the remotes + WiFi brings everyone together."/>
    <n v="75000"/>
    <n v="117108"/>
    <x v="0"/>
    <x v="0"/>
    <s v="USD"/>
    <n v="1400137131"/>
    <n v="1397545131"/>
    <b v="1"/>
    <n v="4883"/>
    <b v="1"/>
    <x v="30"/>
    <n v="156"/>
    <n v="23.9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2000"/>
    <n v="2154.66"/>
    <x v="0"/>
    <x v="0"/>
    <s v="USD"/>
    <n v="1309809140"/>
    <n v="1302033140"/>
    <b v="1"/>
    <n v="95"/>
    <b v="1"/>
    <x v="30"/>
    <n v="108"/>
    <n v="22.68"/>
    <x v="2"/>
    <x v="30"/>
  </r>
  <r>
    <n v="1943"/>
    <s v="RuuviTag - Open-Source Bluetooth Sensor Beacon"/>
    <s v="Next-gen 100% open-source sensor beacon platform designed especially for makers, developers and IoT companies."/>
    <n v="3000"/>
    <n v="4176"/>
    <x v="0"/>
    <x v="0"/>
    <s v="USD"/>
    <n v="1470896916"/>
    <n v="1467008916"/>
    <b v="1"/>
    <n v="2478"/>
    <b v="1"/>
    <x v="30"/>
    <n v="139"/>
    <n v="1.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500"/>
    <n v="16210"/>
    <x v="0"/>
    <x v="0"/>
    <s v="USD"/>
    <n v="1398952890"/>
    <n v="1396360890"/>
    <b v="1"/>
    <n v="1789"/>
    <b v="1"/>
    <x v="30"/>
    <n v="295"/>
    <n v="9.06"/>
    <x v="2"/>
    <x v="30"/>
  </r>
  <r>
    <n v="1945"/>
    <s v="Oval - The First Digital HandPan"/>
    <s v="A new electronic musical instrument which allows you to play, learn and perform music using any sound you can imagine."/>
    <n v="40000"/>
    <n v="51184"/>
    <x v="0"/>
    <x v="3"/>
    <s v="EUR"/>
    <n v="1436680958"/>
    <n v="1433224958"/>
    <b v="1"/>
    <n v="680"/>
    <b v="1"/>
    <x v="30"/>
    <n v="128"/>
    <n v="75.2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2500"/>
    <n v="2560"/>
    <x v="0"/>
    <x v="0"/>
    <s v="USD"/>
    <n v="1397961361"/>
    <n v="1392780961"/>
    <b v="1"/>
    <n v="70"/>
    <b v="1"/>
    <x v="30"/>
    <n v="102"/>
    <n v="36.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"/>
    <x v="0"/>
    <x v="0"/>
    <s v="USD"/>
    <n v="1258955940"/>
    <n v="1255730520"/>
    <b v="1"/>
    <n v="23"/>
    <b v="1"/>
    <x v="30"/>
    <n v="0"/>
    <n v="0.04"/>
    <x v="2"/>
    <x v="30"/>
  </r>
  <r>
    <n v="1948"/>
    <s v="UDOO X86: The Most Powerful Maker Board Ever"/>
    <s v="10 times more powerful than Raspberry Pi 3, x86 64-bit architecture"/>
    <n v="50000"/>
    <n v="51514.5"/>
    <x v="0"/>
    <x v="0"/>
    <s v="USD"/>
    <n v="1465232520"/>
    <n v="1460557809"/>
    <b v="1"/>
    <n v="4245"/>
    <b v="1"/>
    <x v="30"/>
    <n v="103"/>
    <n v="12.14"/>
    <x v="2"/>
    <x v="30"/>
  </r>
  <r>
    <n v="1949"/>
    <s v="Shake Your Power"/>
    <s v="#ShakeYourPower brings clean energy to places in the world without electricity through the power of music."/>
    <n v="20000"/>
    <n v="22933.05"/>
    <x v="0"/>
    <x v="1"/>
    <s v="GBP"/>
    <n v="1404986951"/>
    <n v="1402394951"/>
    <b v="1"/>
    <n v="943"/>
    <b v="1"/>
    <x v="30"/>
    <n v="115"/>
    <n v="24.32"/>
    <x v="2"/>
    <x v="30"/>
  </r>
  <r>
    <n v="1950"/>
    <s v="Trebuchette - the snap-together, desktop trebuchet"/>
    <s v="We're building snap-together model trebuchets that are perfect for office warfare or annoying your roommate!"/>
    <n v="17482"/>
    <n v="17482"/>
    <x v="0"/>
    <x v="0"/>
    <s v="USD"/>
    <n v="1303446073"/>
    <n v="1300767673"/>
    <b v="1"/>
    <n v="1876"/>
    <b v="1"/>
    <x v="30"/>
    <n v="100"/>
    <n v="9.32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24201"/>
    <x v="0"/>
    <x v="0"/>
    <s v="USD"/>
    <n v="1478516737"/>
    <n v="1475921137"/>
    <b v="1"/>
    <n v="834"/>
    <b v="1"/>
    <x v="30"/>
    <n v="484"/>
    <n v="29.02"/>
    <x v="2"/>
    <x v="30"/>
  </r>
  <r>
    <n v="1952"/>
    <s v="Nix Color Sensor"/>
    <s v="Nix is a breakthrough smartphone accessory. Just scan an object and instantly view the color on your iPhone, Android, PC, or Mac."/>
    <n v="20000"/>
    <n v="14598"/>
    <x v="0"/>
    <x v="5"/>
    <s v="CAD"/>
    <n v="1381934015"/>
    <n v="1378737215"/>
    <b v="1"/>
    <n v="682"/>
    <b v="1"/>
    <x v="30"/>
    <n v="73"/>
    <n v="21.4"/>
    <x v="2"/>
    <x v="30"/>
  </r>
  <r>
    <n v="1953"/>
    <s v="NTH Music Synthesizer"/>
    <s v="The NTH is an open source music synthesizer featuring instant fun, awesome sound, and a hackable design."/>
    <n v="2500"/>
    <n v="6000"/>
    <x v="0"/>
    <x v="0"/>
    <s v="USD"/>
    <n v="1330657200"/>
    <n v="1328158065"/>
    <b v="1"/>
    <n v="147"/>
    <b v="1"/>
    <x v="30"/>
    <n v="240"/>
    <n v="40.82"/>
    <x v="2"/>
    <x v="30"/>
  </r>
  <r>
    <n v="1954"/>
    <s v="Orison â€“ Rethink the Power of Energy"/>
    <s v="The First Home Battery System You Simply Plug in to Install"/>
    <n v="5000"/>
    <n v="24790"/>
    <x v="0"/>
    <x v="0"/>
    <s v="USD"/>
    <n v="1457758800"/>
    <n v="1453730176"/>
    <b v="1"/>
    <n v="415"/>
    <b v="1"/>
    <x v="30"/>
    <n v="496"/>
    <n v="59.7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5000"/>
    <n v="16373"/>
    <x v="0"/>
    <x v="0"/>
    <s v="USD"/>
    <n v="1337799600"/>
    <n v="1334989881"/>
    <b v="1"/>
    <n v="290"/>
    <b v="1"/>
    <x v="30"/>
    <n v="109"/>
    <n v="56.46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25000"/>
    <n v="28276"/>
    <x v="0"/>
    <x v="0"/>
    <s v="USD"/>
    <n v="1429391405"/>
    <n v="1425507005"/>
    <b v="1"/>
    <n v="365"/>
    <b v="1"/>
    <x v="30"/>
    <n v="113"/>
    <n v="77.47"/>
    <x v="2"/>
    <x v="30"/>
  </r>
  <r>
    <n v="1957"/>
    <s v="freeSoC and freeSoC Mini"/>
    <s v="An open hardware platform for the best microcontroller in the world."/>
    <n v="10000"/>
    <n v="12325"/>
    <x v="0"/>
    <x v="0"/>
    <s v="USD"/>
    <n v="1351304513"/>
    <n v="1348712513"/>
    <b v="1"/>
    <n v="660"/>
    <b v="1"/>
    <x v="30"/>
    <n v="123"/>
    <n v="18.670000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2200"/>
    <n v="2451.0100000000002"/>
    <x v="0"/>
    <x v="0"/>
    <s v="USD"/>
    <n v="1364078561"/>
    <n v="1361490161"/>
    <b v="1"/>
    <n v="1356"/>
    <b v="1"/>
    <x v="30"/>
    <n v="111"/>
    <n v="1.81"/>
    <x v="2"/>
    <x v="30"/>
  </r>
  <r>
    <n v="1959"/>
    <s v="Heat Seek NYC"/>
    <s v="A thermometer that connects to the internet to help New York City turn the heat on for thousands of tenants with no heat in the winter."/>
    <n v="4000"/>
    <n v="4073"/>
    <x v="0"/>
    <x v="0"/>
    <s v="USD"/>
    <n v="1412121600"/>
    <n v="1408565860"/>
    <b v="1"/>
    <n v="424"/>
    <b v="1"/>
    <x v="30"/>
    <n v="102"/>
    <n v="9.61"/>
    <x v="2"/>
    <x v="30"/>
  </r>
  <r>
    <n v="1960"/>
    <s v="TREKKAYAK"/>
    <s v="Trekkayak is an ultralight, durable and inflatable boat to be carried in your backpack to cross a lake or paddle down a river."/>
    <n v="24000"/>
    <n v="30226"/>
    <x v="0"/>
    <x v="11"/>
    <s v="SEK"/>
    <n v="1419151341"/>
    <n v="1416559341"/>
    <b v="1"/>
    <n v="33"/>
    <b v="1"/>
    <x v="30"/>
    <n v="126"/>
    <n v="915.94"/>
    <x v="2"/>
    <x v="30"/>
  </r>
  <r>
    <n v="1961"/>
    <s v="Public Lab DIY Spectrometry Kit"/>
    <s v="This DIY kit helps analyze materials and contaminants. We need your help to build a library of open-source spectral data."/>
    <n v="2500"/>
    <n v="4152"/>
    <x v="0"/>
    <x v="0"/>
    <s v="USD"/>
    <n v="1349495940"/>
    <n v="1346042417"/>
    <b v="1"/>
    <n v="1633"/>
    <b v="1"/>
    <x v="30"/>
    <n v="166"/>
    <n v="2.5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4000"/>
    <n v="4092"/>
    <x v="0"/>
    <x v="0"/>
    <s v="USD"/>
    <n v="1400006636"/>
    <n v="1397414636"/>
    <b v="1"/>
    <n v="306"/>
    <b v="1"/>
    <x v="30"/>
    <n v="29"/>
    <n v="13.3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6500"/>
    <n v="6555"/>
    <x v="0"/>
    <x v="1"/>
    <s v="GBP"/>
    <n v="1410862734"/>
    <n v="1407838734"/>
    <b v="1"/>
    <n v="205"/>
    <b v="1"/>
    <x v="30"/>
    <n v="101"/>
    <n v="31.98"/>
    <x v="2"/>
    <x v="30"/>
  </r>
  <r>
    <n v="1964"/>
    <s v="Clairy: The Most Amazing Natural Air Purifier"/>
    <s v="Clairy combines the power of nature and technology with the beauty of design to eliminate indoor pollution and analyze it."/>
    <n v="35000"/>
    <n v="35123"/>
    <x v="0"/>
    <x v="13"/>
    <s v="EUR"/>
    <n v="1461306772"/>
    <n v="1458714772"/>
    <b v="1"/>
    <n v="1281"/>
    <b v="1"/>
    <x v="30"/>
    <n v="100"/>
    <n v="27.4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000"/>
    <n v="1873"/>
    <x v="0"/>
    <x v="0"/>
    <s v="USD"/>
    <n v="1326330000"/>
    <n v="1324433310"/>
    <b v="1"/>
    <n v="103"/>
    <b v="1"/>
    <x v="30"/>
    <n v="187"/>
    <n v="18.1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0"/>
    <n v="51149"/>
    <x v="0"/>
    <x v="0"/>
    <s v="USD"/>
    <n v="1408021098"/>
    <n v="1405429098"/>
    <b v="1"/>
    <n v="1513"/>
    <b v="1"/>
    <x v="30"/>
    <n v="102"/>
    <n v="33.8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7500"/>
    <n v="8091"/>
    <x v="0"/>
    <x v="0"/>
    <s v="USD"/>
    <n v="1398959729"/>
    <n v="1396367729"/>
    <b v="1"/>
    <n v="405"/>
    <b v="1"/>
    <x v="30"/>
    <n v="108"/>
    <n v="19.98"/>
    <x v="2"/>
    <x v="30"/>
  </r>
  <r>
    <n v="1968"/>
    <s v="XSHIFTER: World's First Affordable Wireless Shifting System"/>
    <s v="Bringing the advantages of wireless smart shifting to every cyclist. FITS ANY BIKE"/>
    <n v="23000"/>
    <n v="24418.6"/>
    <x v="0"/>
    <x v="0"/>
    <s v="USD"/>
    <n v="1480777515"/>
    <n v="1478095515"/>
    <b v="1"/>
    <n v="510"/>
    <b v="1"/>
    <x v="30"/>
    <n v="106"/>
    <n v="47.8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7500"/>
    <n v="8109"/>
    <x v="0"/>
    <x v="1"/>
    <s v="GBP"/>
    <n v="1470423668"/>
    <n v="1467831668"/>
    <b v="1"/>
    <n v="1887"/>
    <b v="1"/>
    <x v="30"/>
    <n v="108"/>
    <n v="4.3"/>
    <x v="2"/>
    <x v="30"/>
  </r>
  <r>
    <n v="1970"/>
    <s v="APOC: Mini Radiation Detector"/>
    <s v="The APOC is a gamma particle detector that will help you learn about radiation and find radioactive things!"/>
    <n v="1500"/>
    <n v="1913.05"/>
    <x v="0"/>
    <x v="0"/>
    <s v="USD"/>
    <n v="1366429101"/>
    <n v="1361248701"/>
    <b v="1"/>
    <n v="701"/>
    <b v="1"/>
    <x v="30"/>
    <n v="128"/>
    <n v="2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50000"/>
    <n v="153362"/>
    <x v="0"/>
    <x v="0"/>
    <s v="USD"/>
    <n v="1384488000"/>
    <n v="1381752061"/>
    <b v="1"/>
    <n v="3863"/>
    <b v="1"/>
    <x v="30"/>
    <n v="102"/>
    <n v="39.70000000000000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10000"/>
    <n v="375"/>
    <x v="0"/>
    <x v="0"/>
    <s v="USD"/>
    <n v="1353201444"/>
    <n v="1350605844"/>
    <b v="1"/>
    <n v="238"/>
    <b v="1"/>
    <x v="30"/>
    <n v="4"/>
    <n v="1.5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25000"/>
    <n v="85192"/>
    <x v="0"/>
    <x v="0"/>
    <s v="USD"/>
    <n v="1470466800"/>
    <n v="1467134464"/>
    <b v="1"/>
    <n v="2051"/>
    <b v="1"/>
    <x v="30"/>
    <n v="68"/>
    <n v="41.5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8000"/>
    <n v="8095"/>
    <x v="0"/>
    <x v="1"/>
    <s v="GBP"/>
    <n v="1376899269"/>
    <n v="1371715269"/>
    <b v="1"/>
    <n v="402"/>
    <b v="1"/>
    <x v="30"/>
    <n v="101"/>
    <n v="20.14"/>
    <x v="2"/>
    <x v="30"/>
  </r>
  <r>
    <n v="1975"/>
    <s v="Bugle2: A DIY Phono Preamp"/>
    <s v="The Bugle2 is a second generation DIY kit phono preamplifier for vinyl playback."/>
    <n v="5000"/>
    <n v="6030"/>
    <x v="0"/>
    <x v="0"/>
    <s v="USD"/>
    <n v="1362938851"/>
    <n v="1360346851"/>
    <b v="1"/>
    <n v="253"/>
    <b v="1"/>
    <x v="30"/>
    <n v="121"/>
    <n v="23.83"/>
    <x v="2"/>
    <x v="30"/>
  </r>
  <r>
    <n v="1976"/>
    <s v="Pi Lite white - Bright white LED display for Raspberry Pi"/>
    <s v="Can you help us make an ultra bright white one a reality?"/>
    <n v="500"/>
    <n v="1073"/>
    <x v="0"/>
    <x v="1"/>
    <s v="GBP"/>
    <n v="1373751325"/>
    <n v="1371159325"/>
    <b v="1"/>
    <n v="473"/>
    <b v="1"/>
    <x v="30"/>
    <n v="215"/>
    <n v="2.27"/>
    <x v="2"/>
    <x v="30"/>
  </r>
  <r>
    <n v="1977"/>
    <s v="Ario: Smart Lighting. Better Health."/>
    <s v="Ario learns about you, syncs your body clock, and keeps you healthy through natural lighting patterns."/>
    <n v="50000"/>
    <n v="24691"/>
    <x v="0"/>
    <x v="0"/>
    <s v="USD"/>
    <n v="1450511940"/>
    <n v="1446527540"/>
    <b v="1"/>
    <n v="821"/>
    <b v="1"/>
    <x v="30"/>
    <n v="49"/>
    <n v="30.0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25000"/>
    <n v="25132"/>
    <x v="0"/>
    <x v="0"/>
    <s v="USD"/>
    <n v="1339484400"/>
    <n v="1336627492"/>
    <b v="1"/>
    <n v="388"/>
    <b v="1"/>
    <x v="30"/>
    <n v="101"/>
    <n v="64.77"/>
    <x v="2"/>
    <x v="30"/>
  </r>
  <r>
    <n v="1979"/>
    <s v="Skybuds - truly wireless earbuds and smartphone case"/>
    <s v="Truly wireless premium earbuds with a battery-boosting smartphone case for charging and storage"/>
    <n v="4000"/>
    <n v="105881"/>
    <x v="0"/>
    <x v="0"/>
    <s v="USD"/>
    <n v="1447909140"/>
    <n v="1444734146"/>
    <b v="1"/>
    <n v="813"/>
    <b v="1"/>
    <x v="30"/>
    <n v="2647"/>
    <n v="130.22999999999999"/>
    <x v="2"/>
    <x v="30"/>
  </r>
  <r>
    <n v="1980"/>
    <s v="YOUMO - Your Smart Modular Power Strip"/>
    <s v="Multi-power charging that is smarter, stylish and designed for you."/>
    <n v="97000"/>
    <n v="24651"/>
    <x v="0"/>
    <x v="12"/>
    <s v="EUR"/>
    <n v="1459684862"/>
    <n v="1456232462"/>
    <b v="1"/>
    <n v="1945"/>
    <b v="1"/>
    <x v="30"/>
    <n v="25"/>
    <n v="12.67"/>
    <x v="2"/>
    <x v="30"/>
  </r>
  <r>
    <n v="1981"/>
    <s v="Aspiring storyteller: connecting the dots"/>
    <s v="I would like to tell the story of a young man from Queens, New York and compare his life to a young Afghan man...to connect the dots."/>
    <n v="2500"/>
    <n v="2501"/>
    <x v="2"/>
    <x v="5"/>
    <s v="CAD"/>
    <n v="1404926665"/>
    <n v="1402334665"/>
    <b v="0"/>
    <n v="12"/>
    <b v="0"/>
    <x v="31"/>
    <n v="100"/>
    <n v="208.42"/>
    <x v="8"/>
    <x v="31"/>
  </r>
  <r>
    <n v="1982"/>
    <s v="Lonely Boy: 55 male models 200s sensual expression"/>
    <s v="Express a very dark place in my childhood. Release my emotions through photography in a form of Art."/>
    <n v="250000"/>
    <n v="80070"/>
    <x v="2"/>
    <x v="7"/>
    <s v="HKD"/>
    <n v="1480863887"/>
    <n v="1478268287"/>
    <b v="0"/>
    <n v="0"/>
    <b v="0"/>
    <x v="31"/>
    <n v="32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10000"/>
    <n v="12800"/>
    <x v="2"/>
    <x v="0"/>
    <s v="USD"/>
    <n v="1472799600"/>
    <n v="1470874618"/>
    <b v="0"/>
    <n v="16"/>
    <b v="0"/>
    <x v="31"/>
    <n v="128"/>
    <n v="800"/>
    <x v="8"/>
    <x v="31"/>
  </r>
  <r>
    <n v="1984"/>
    <s v="Love Locks - a photographic journey"/>
    <s v="Does love lasts longer than &quot;Love Locks&quot; ?_x000a__x000a_A photographic journey into the lives of these 'love-locked' couples."/>
    <n v="4000"/>
    <n v="5465"/>
    <x v="2"/>
    <x v="0"/>
    <s v="USD"/>
    <n v="1417377481"/>
    <n v="1412189881"/>
    <b v="0"/>
    <n v="7"/>
    <b v="0"/>
    <x v="31"/>
    <n v="137"/>
    <n v="780.71"/>
    <x v="8"/>
    <x v="31"/>
  </r>
  <r>
    <n v="1985"/>
    <s v="Metrospective - photography project"/>
    <s v="A personal journey to document people on the worlds 10 largest metro systems. The end result being one truly epic photographic essay!"/>
    <n v="40"/>
    <n v="64"/>
    <x v="2"/>
    <x v="1"/>
    <s v="GBP"/>
    <n v="1470178800"/>
    <n v="1467650771"/>
    <b v="0"/>
    <n v="4"/>
    <b v="0"/>
    <x v="31"/>
    <n v="160"/>
    <n v="1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700"/>
    <n v="85"/>
    <x v="2"/>
    <x v="1"/>
    <s v="GBP"/>
    <n v="1457947483"/>
    <n v="1455359083"/>
    <b v="0"/>
    <n v="1"/>
    <b v="0"/>
    <x v="31"/>
    <n v="3"/>
    <n v="85"/>
    <x v="8"/>
    <x v="31"/>
  </r>
  <r>
    <n v="1987"/>
    <s v="Ethiopia: Beheld"/>
    <s v="A collection of images that depicts the beauty and diversity within Ethiopia"/>
    <n v="2000"/>
    <n v="2000.66"/>
    <x v="2"/>
    <x v="1"/>
    <s v="GBP"/>
    <n v="1425223276"/>
    <n v="1422631276"/>
    <b v="0"/>
    <n v="28"/>
    <b v="0"/>
    <x v="31"/>
    <n v="100"/>
    <n v="71.45"/>
    <x v="8"/>
    <x v="31"/>
  </r>
  <r>
    <n v="1988"/>
    <s v="Phillip Michael Photography"/>
    <s v="Expressing art in an image!"/>
    <n v="2000"/>
    <n v="2042"/>
    <x v="2"/>
    <x v="0"/>
    <s v="USD"/>
    <n v="1440094742"/>
    <n v="1437502742"/>
    <b v="0"/>
    <n v="1"/>
    <b v="0"/>
    <x v="31"/>
    <n v="102"/>
    <n v="2042"/>
    <x v="8"/>
    <x v="31"/>
  </r>
  <r>
    <n v="1989"/>
    <s v="Shutters of Hope: The Real Faces of Infertility"/>
    <s v="Creating an awareness for infertility through photographing families and showcasing the real faces of infertility."/>
    <n v="1200"/>
    <n v="1330"/>
    <x v="2"/>
    <x v="0"/>
    <s v="USD"/>
    <n v="1481473208"/>
    <n v="1478881208"/>
    <b v="0"/>
    <n v="1"/>
    <b v="0"/>
    <x v="31"/>
    <n v="111"/>
    <n v="1330"/>
    <x v="8"/>
    <x v="31"/>
  </r>
  <r>
    <n v="1990"/>
    <s v="The Virgin of the Path"/>
    <s v="An art nude photography book that includes traditional black and white sepia nudes as well as experimiental color nudes."/>
    <n v="500"/>
    <n v="502"/>
    <x v="2"/>
    <x v="0"/>
    <s v="USD"/>
    <n v="1455338532"/>
    <n v="1454042532"/>
    <b v="0"/>
    <n v="5"/>
    <b v="0"/>
    <x v="31"/>
    <n v="100"/>
    <n v="100.4"/>
    <x v="8"/>
    <x v="31"/>
  </r>
  <r>
    <n v="1991"/>
    <s v="Portraits of Resilience"/>
    <s v="Taking (and giving) professional portraits of survivors of human trafficking in Myanmar."/>
    <n v="500"/>
    <n v="100"/>
    <x v="2"/>
    <x v="0"/>
    <s v="USD"/>
    <n v="1435958786"/>
    <n v="1434144386"/>
    <b v="0"/>
    <n v="3"/>
    <b v="0"/>
    <x v="31"/>
    <n v="20"/>
    <n v="33.33"/>
    <x v="8"/>
    <x v="31"/>
  </r>
  <r>
    <n v="1992"/>
    <s v="The Wonderful World of Princes &amp; Princesses"/>
    <s v="A complete revamp of all the Disney Princes &amp; Princesses!"/>
    <n v="4000"/>
    <n v="35"/>
    <x v="2"/>
    <x v="0"/>
    <s v="USD"/>
    <n v="1424229991"/>
    <n v="1421637991"/>
    <b v="0"/>
    <n v="2"/>
    <b v="0"/>
    <x v="31"/>
    <n v="1"/>
    <n v="17.5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82"/>
    <x v="2"/>
    <x v="1"/>
    <s v="GBP"/>
    <n v="1450706837"/>
    <n v="1448114837"/>
    <b v="0"/>
    <n v="0"/>
    <b v="0"/>
    <x v="31"/>
    <n v="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"/>
    <n v="666"/>
    <x v="2"/>
    <x v="0"/>
    <s v="USD"/>
    <n v="1481072942"/>
    <n v="1475885342"/>
    <b v="0"/>
    <n v="0"/>
    <b v="0"/>
    <x v="31"/>
    <n v="133"/>
    <n v="0"/>
    <x v="8"/>
    <x v="31"/>
  </r>
  <r>
    <n v="1995"/>
    <s v="The Girl With(out) The Camera"/>
    <s v="I'm looking to pursue my dream of becoming a full time photographer, using my current creative experience as a graphic designer."/>
    <n v="22000"/>
    <n v="3"/>
    <x v="2"/>
    <x v="5"/>
    <s v="CAD"/>
    <n v="1437082736"/>
    <n v="1435354736"/>
    <b v="0"/>
    <n v="3"/>
    <b v="0"/>
    <x v="31"/>
    <n v="0"/>
    <n v="1"/>
    <x v="8"/>
    <x v="31"/>
  </r>
  <r>
    <n v="1996"/>
    <s v="Life through the eye of war worldwide"/>
    <s v="I want to create a series of pictures of Life through the eyes - and capture some of the defining moments of our history now / to come."/>
    <n v="43500"/>
    <n v="60450.1"/>
    <x v="2"/>
    <x v="0"/>
    <s v="USD"/>
    <n v="1405021211"/>
    <n v="1402429211"/>
    <b v="0"/>
    <n v="0"/>
    <b v="0"/>
    <x v="31"/>
    <n v="13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2000"/>
    <n v="2191"/>
    <x v="2"/>
    <x v="0"/>
    <s v="USD"/>
    <n v="1409091612"/>
    <n v="1406499612"/>
    <b v="0"/>
    <n v="0"/>
    <b v="0"/>
    <x v="31"/>
    <n v="110"/>
    <n v="0"/>
    <x v="8"/>
    <x v="31"/>
  </r>
  <r>
    <n v="1998"/>
    <s v="Photography from Below"/>
    <s v="I am moving to Guatemala to document and report on the growing community resistance movements across Central America and Mexico"/>
    <n v="25000"/>
    <n v="260"/>
    <x v="2"/>
    <x v="0"/>
    <s v="USD"/>
    <n v="1406861438"/>
    <n v="1402973438"/>
    <b v="0"/>
    <n v="3"/>
    <b v="0"/>
    <x v="31"/>
    <n v="1"/>
    <n v="86.67"/>
    <x v="8"/>
    <x v="31"/>
  </r>
  <r>
    <n v="1999"/>
    <s v="Planet Venus"/>
    <s v="This is a portrait photo project aiming to inspire women to explore themselves and live their passion"/>
    <n v="12500"/>
    <n v="12554"/>
    <x v="2"/>
    <x v="1"/>
    <s v="GBP"/>
    <n v="1415882108"/>
    <n v="1413286508"/>
    <b v="0"/>
    <n v="7"/>
    <b v="0"/>
    <x v="31"/>
    <n v="100"/>
    <n v="1793.43"/>
    <x v="8"/>
    <x v="31"/>
  </r>
  <r>
    <n v="2000"/>
    <s v="Jacs+Cam 2016 calendar"/>
    <s v="What do you get when you combine 2 of the hottest alt-models in North America with one Canadian photographer? Make a CALENDAR!!!"/>
    <n v="1000"/>
    <n v="1455"/>
    <x v="2"/>
    <x v="5"/>
    <s v="CAD"/>
    <n v="1452120613"/>
    <n v="1449528613"/>
    <b v="0"/>
    <n v="25"/>
    <b v="0"/>
    <x v="31"/>
    <n v="146"/>
    <n v="58.2"/>
    <x v="8"/>
    <x v="31"/>
  </r>
  <r>
    <n v="2001"/>
    <s v="Nuimo: Seamless Smart Home Interface"/>
    <s v="Nuimo is a universal controller for the internet of things. Control your music, lights, locks and more."/>
    <n v="16350"/>
    <n v="26024"/>
    <x v="0"/>
    <x v="12"/>
    <s v="EUR"/>
    <n v="1434139200"/>
    <n v="1431406916"/>
    <b v="1"/>
    <n v="1637"/>
    <b v="1"/>
    <x v="30"/>
    <n v="159"/>
    <n v="15.9"/>
    <x v="2"/>
    <x v="30"/>
  </r>
  <r>
    <n v="2002"/>
    <s v="JeVois: Open-Source Quad-Core Smart Machine Vision Camera"/>
    <s v="Open-source quad-core camera effortlessly adds powerful machine vision to all your PC/Arduino/Raspberry Pi projects"/>
    <n v="15000"/>
    <n v="24297"/>
    <x v="0"/>
    <x v="0"/>
    <s v="USD"/>
    <n v="1485191143"/>
    <n v="1482599143"/>
    <b v="1"/>
    <n v="1375"/>
    <b v="1"/>
    <x v="30"/>
    <n v="162"/>
    <n v="17.670000000000002"/>
    <x v="2"/>
    <x v="30"/>
  </r>
  <r>
    <n v="2003"/>
    <s v="velosynth"/>
    <s v="velosynth is an open-source bicycle interaction synthesizer. it interprets the speed and acceleration of a bicycle into expressive audio feedback."/>
    <n v="15000"/>
    <n v="0"/>
    <x v="0"/>
    <x v="0"/>
    <s v="USD"/>
    <n v="1278111600"/>
    <n v="1276830052"/>
    <b v="1"/>
    <n v="17"/>
    <b v="1"/>
    <x v="30"/>
    <n v="0"/>
    <n v="0"/>
    <x v="2"/>
    <x v="30"/>
  </r>
  <r>
    <n v="2004"/>
    <s v="Printeer - a 3D printer for kids &amp; schools"/>
    <s v="Design and 3D print your own creations using an iPad. A delightful 3D printing experience for children and K-12 education."/>
    <n v="10000"/>
    <n v="24315"/>
    <x v="0"/>
    <x v="0"/>
    <s v="USD"/>
    <n v="1405002663"/>
    <n v="1402410663"/>
    <b v="1"/>
    <n v="354"/>
    <b v="1"/>
    <x v="30"/>
    <n v="243"/>
    <n v="68.69"/>
    <x v="2"/>
    <x v="30"/>
  </r>
  <r>
    <n v="2005"/>
    <s v="bassAware Holster"/>
    <s v="The bassAware Holster is a new type of wearable audio technology that uses vibration to create a massive bass experience."/>
    <n v="12000"/>
    <n v="12229"/>
    <x v="0"/>
    <x v="0"/>
    <s v="USD"/>
    <n v="1381895940"/>
    <n v="1379532618"/>
    <b v="1"/>
    <n v="191"/>
    <b v="1"/>
    <x v="30"/>
    <n v="102"/>
    <n v="64.0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15000"/>
    <n v="24321.1"/>
    <x v="0"/>
    <x v="0"/>
    <s v="USD"/>
    <n v="1417611645"/>
    <n v="1414584045"/>
    <b v="1"/>
    <n v="303"/>
    <b v="1"/>
    <x v="30"/>
    <n v="162"/>
    <n v="80.27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800"/>
    <n v="4000.22"/>
    <x v="0"/>
    <x v="0"/>
    <s v="USD"/>
    <n v="1282622400"/>
    <n v="1276891586"/>
    <b v="1"/>
    <n v="137"/>
    <b v="1"/>
    <x v="30"/>
    <n v="105"/>
    <n v="29.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3000"/>
    <n v="63"/>
    <x v="0"/>
    <x v="0"/>
    <s v="USD"/>
    <n v="1316442622"/>
    <n v="1312641022"/>
    <b v="1"/>
    <n v="41"/>
    <b v="1"/>
    <x v="30"/>
    <n v="2"/>
    <n v="1.5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22000"/>
    <n v="24490"/>
    <x v="0"/>
    <x v="12"/>
    <s v="EUR"/>
    <n v="1479890743"/>
    <n v="1476776743"/>
    <b v="1"/>
    <n v="398"/>
    <b v="1"/>
    <x v="30"/>
    <n v="111"/>
    <n v="61.53"/>
    <x v="2"/>
    <x v="30"/>
  </r>
  <r>
    <n v="2010"/>
    <s v="Weighitz: Weigh Smarter"/>
    <s v="Weighitz are miniature smart scales designed to weigh anything in the home."/>
    <n v="10050"/>
    <n v="12410.5"/>
    <x v="0"/>
    <x v="0"/>
    <s v="USD"/>
    <n v="1471564491"/>
    <n v="1468972491"/>
    <b v="1"/>
    <n v="1737"/>
    <b v="1"/>
    <x v="30"/>
    <n v="123"/>
    <n v="7.14"/>
    <x v="2"/>
    <x v="30"/>
  </r>
  <r>
    <n v="2011"/>
    <s v="FLUXO â€“ The Worldâ€™s First Truly Smart Lamp"/>
    <s v="FLUXO â€“ The first smart design lamp where you can move the light in any direction with app and sensor control."/>
    <n v="25000"/>
    <n v="25088"/>
    <x v="0"/>
    <x v="15"/>
    <s v="EUR"/>
    <n v="1452553200"/>
    <n v="1449650173"/>
    <b v="1"/>
    <n v="971"/>
    <b v="1"/>
    <x v="30"/>
    <n v="100"/>
    <n v="25.8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00"/>
    <n v="1867"/>
    <x v="0"/>
    <x v="0"/>
    <s v="USD"/>
    <n v="1423165441"/>
    <n v="1420573441"/>
    <b v="1"/>
    <n v="183"/>
    <b v="1"/>
    <x v="30"/>
    <n v="2"/>
    <n v="10.199999999999999"/>
    <x v="2"/>
    <x v="30"/>
  </r>
  <r>
    <n v="2013"/>
    <s v="Portal: Turbocharged WiFi"/>
    <s v="Crowds can slow WiFi to a crawl, but not Portal. Stream ultraHD videos without buffering and play Internet games without lagging."/>
    <n v="75000"/>
    <n v="76130.2"/>
    <x v="0"/>
    <x v="0"/>
    <s v="USD"/>
    <n v="1468019014"/>
    <n v="1462835014"/>
    <b v="1"/>
    <n v="4562"/>
    <b v="1"/>
    <x v="30"/>
    <n v="102"/>
    <n v="16.690000000000001"/>
    <x v="2"/>
    <x v="30"/>
  </r>
  <r>
    <n v="2014"/>
    <s v="3Doodler: The World's First 3D Printing Pen"/>
    <s v="It's a pen that can draw in the air! 3Doodler is the 3D printing pen you can hold in your hand. Lift your imagination off the page!"/>
    <n v="18000"/>
    <n v="12521"/>
    <x v="0"/>
    <x v="0"/>
    <s v="USD"/>
    <n v="1364184539"/>
    <n v="1361250539"/>
    <b v="1"/>
    <n v="26457"/>
    <b v="1"/>
    <x v="30"/>
    <n v="70"/>
    <n v="0.47"/>
    <x v="2"/>
    <x v="30"/>
  </r>
  <r>
    <n v="2015"/>
    <s v="ExtraCore (Arduino Compatible)"/>
    <s v="ExtraCore is a 1&quot; x 1&quot; 22 I/O pin Arduino Compatible. It's 1.7 grams and 16mhz of tiny Arduino style coolness."/>
    <n v="5845"/>
    <n v="2476"/>
    <x v="0"/>
    <x v="0"/>
    <s v="USD"/>
    <n v="1315602163"/>
    <n v="1313010163"/>
    <b v="1"/>
    <n v="162"/>
    <b v="1"/>
    <x v="30"/>
    <n v="42"/>
    <n v="15.28"/>
    <x v="2"/>
    <x v="30"/>
  </r>
  <r>
    <n v="2016"/>
    <s v="Hydra: a triple-output power supply for electronics projects"/>
    <s v="A smart, compact power supply designed to power anything, anywhere"/>
    <n v="4000"/>
    <n v="4151"/>
    <x v="0"/>
    <x v="0"/>
    <s v="USD"/>
    <n v="1362863299"/>
    <n v="1360271299"/>
    <b v="1"/>
    <n v="479"/>
    <b v="1"/>
    <x v="30"/>
    <n v="104"/>
    <n v="8.67"/>
    <x v="2"/>
    <x v="30"/>
  </r>
  <r>
    <n v="2017"/>
    <s v="SparkLab: the educational build-mobile!"/>
    <s v="A big red truck filled with cutting-edge maker tools that goes from school to school, bringing the joy of building back to kids."/>
    <n v="10000"/>
    <n v="10300"/>
    <x v="0"/>
    <x v="0"/>
    <s v="USD"/>
    <n v="1332561600"/>
    <n v="1329873755"/>
    <b v="1"/>
    <n v="426"/>
    <b v="1"/>
    <x v="30"/>
    <n v="103"/>
    <n v="24.18"/>
    <x v="2"/>
    <x v="30"/>
  </r>
  <r>
    <n v="2018"/>
    <s v="Scriba - the stylus reinvented"/>
    <s v="Scriba puts creative control back in your hands. Its flexible body and dynamic squeeze motion responding beautifully to your touch."/>
    <n v="28000"/>
    <n v="28728"/>
    <x v="0"/>
    <x v="17"/>
    <s v="EUR"/>
    <n v="1439455609"/>
    <n v="1436863609"/>
    <b v="1"/>
    <n v="450"/>
    <b v="1"/>
    <x v="30"/>
    <n v="103"/>
    <n v="63.8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15000"/>
    <n v="16200"/>
    <x v="0"/>
    <x v="0"/>
    <s v="USD"/>
    <n v="1474563621"/>
    <n v="1471971621"/>
    <b v="1"/>
    <n v="1780"/>
    <b v="1"/>
    <x v="30"/>
    <n v="108"/>
    <n v="9.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000"/>
    <n v="60"/>
    <x v="0"/>
    <x v="0"/>
    <s v="USD"/>
    <n v="1400108640"/>
    <n v="1396923624"/>
    <b v="1"/>
    <n v="122"/>
    <b v="1"/>
    <x v="30"/>
    <n v="6"/>
    <n v="0.4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20000"/>
    <n v="1876"/>
    <x v="0"/>
    <x v="0"/>
    <s v="USD"/>
    <n v="1411522897"/>
    <n v="1407634897"/>
    <b v="1"/>
    <n v="95"/>
    <b v="1"/>
    <x v="30"/>
    <n v="9"/>
    <n v="19.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30000"/>
    <n v="50251.41"/>
    <x v="0"/>
    <x v="0"/>
    <s v="USD"/>
    <n v="1465652372"/>
    <n v="1463060372"/>
    <b v="1"/>
    <n v="325"/>
    <b v="1"/>
    <x v="30"/>
    <n v="168"/>
    <n v="154.62"/>
    <x v="2"/>
    <x v="30"/>
  </r>
  <r>
    <n v="2023"/>
    <s v="Atmoph Window - Your Room Can Be Anywhere"/>
    <s v="A digital window that opens to beautiful scenery from around the world with 4K-shot videos and sound. Place it anywhere, be anywhere."/>
    <n v="20000"/>
    <n v="50863"/>
    <x v="0"/>
    <x v="0"/>
    <s v="USD"/>
    <n v="1434017153"/>
    <n v="1431425153"/>
    <b v="1"/>
    <n v="353"/>
    <b v="1"/>
    <x v="30"/>
    <n v="254"/>
    <n v="144.09"/>
    <x v="2"/>
    <x v="30"/>
  </r>
  <r>
    <n v="2024"/>
    <s v="RA 3D printer controller by Elefu"/>
    <s v="RA - 3D Printer board. This board can control 3 extruders, bed heaters, Elefu control panel, 4 temp monitors, lighting and more."/>
    <n v="1000"/>
    <n v="1078"/>
    <x v="0"/>
    <x v="0"/>
    <s v="USD"/>
    <n v="1344826800"/>
    <n v="1341875544"/>
    <b v="1"/>
    <n v="105"/>
    <b v="1"/>
    <x v="30"/>
    <n v="108"/>
    <n v="10.2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32000"/>
    <n v="33229"/>
    <x v="0"/>
    <x v="12"/>
    <s v="EUR"/>
    <n v="1433996746"/>
    <n v="1431404746"/>
    <b v="1"/>
    <n v="729"/>
    <b v="1"/>
    <x v="30"/>
    <n v="104"/>
    <n v="45.58"/>
    <x v="2"/>
    <x v="30"/>
  </r>
  <r>
    <n v="2026"/>
    <s v="MIDI Sprout - Biodata Sonification Device"/>
    <s v="MIDI Sprout enables plants to play synthesizers in real time."/>
    <n v="10000"/>
    <n v="10373"/>
    <x v="0"/>
    <x v="0"/>
    <s v="USD"/>
    <n v="1398052740"/>
    <n v="1394127585"/>
    <b v="1"/>
    <n v="454"/>
    <b v="1"/>
    <x v="30"/>
    <n v="104"/>
    <n v="22.8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40000"/>
    <n v="50091"/>
    <x v="0"/>
    <x v="0"/>
    <s v="USD"/>
    <n v="1427740319"/>
    <n v="1423855919"/>
    <b v="1"/>
    <n v="539"/>
    <b v="1"/>
    <x v="30"/>
    <n v="125"/>
    <n v="92.93"/>
    <x v="2"/>
    <x v="30"/>
  </r>
  <r>
    <n v="2028"/>
    <s v="Building the Open Source Bussard Fusion Reactor "/>
    <s v="Building an open source Bussard fusion reactor, aka the Polywell."/>
    <n v="350"/>
    <n v="633"/>
    <x v="0"/>
    <x v="0"/>
    <s v="USD"/>
    <n v="1268690100"/>
    <n v="1265493806"/>
    <b v="1"/>
    <n v="79"/>
    <b v="1"/>
    <x v="30"/>
    <n v="181"/>
    <n v="8.01"/>
    <x v="2"/>
    <x v="30"/>
  </r>
  <r>
    <n v="2029"/>
    <s v="Lumin8 Pro"/>
    <s v="Lumin8 Pro is a fun and easy to use light controller that makes light dance to your favorite music."/>
    <n v="300"/>
    <n v="371"/>
    <x v="0"/>
    <x v="0"/>
    <s v="USD"/>
    <n v="1409099481"/>
    <n v="1406507481"/>
    <b v="1"/>
    <n v="94"/>
    <b v="1"/>
    <x v="30"/>
    <n v="124"/>
    <n v="3.9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0"/>
    <n v="12792"/>
    <x v="0"/>
    <x v="1"/>
    <s v="GBP"/>
    <n v="1354233296"/>
    <n v="1351641296"/>
    <b v="1"/>
    <n v="625"/>
    <b v="1"/>
    <x v="30"/>
    <n v="26"/>
    <n v="20.47"/>
    <x v="2"/>
    <x v="30"/>
  </r>
  <r>
    <n v="2031"/>
    <s v="Linkio: the $100 Smart Home Devices Solution"/>
    <s v="With Linkio you can use your smartphone to control every electronic you own- for only $100!"/>
    <n v="20000"/>
    <n v="23505"/>
    <x v="0"/>
    <x v="9"/>
    <s v="EUR"/>
    <n v="1420765200"/>
    <n v="1417506853"/>
    <b v="1"/>
    <n v="508"/>
    <b v="1"/>
    <x v="30"/>
    <n v="118"/>
    <n v="46.27"/>
    <x v="2"/>
    <x v="30"/>
  </r>
  <r>
    <n v="2032"/>
    <s v="PocketLab Voyager | Explore Science in Your World"/>
    <s v="PocketLab Voyager and PocketLab Weather are rugged science labs that you can take anywhere to explore the world around you."/>
    <n v="3000"/>
    <n v="10554.11"/>
    <x v="0"/>
    <x v="0"/>
    <s v="USD"/>
    <n v="1481778000"/>
    <n v="1479216874"/>
    <b v="1"/>
    <n v="531"/>
    <b v="1"/>
    <x v="30"/>
    <n v="352"/>
    <n v="19.88"/>
    <x v="2"/>
    <x v="30"/>
  </r>
  <r>
    <n v="2033"/>
    <s v="BrewNanny Home Brew Monitor"/>
    <s v="BrewNannyâ„¢ accurately measures the health and progress of your home brew and alerts you to problems immediately, wherever you are."/>
    <n v="7000"/>
    <n v="10435"/>
    <x v="0"/>
    <x v="0"/>
    <s v="USD"/>
    <n v="1398477518"/>
    <n v="1395885518"/>
    <b v="1"/>
    <n v="158"/>
    <b v="1"/>
    <x v="30"/>
    <n v="149"/>
    <n v="66.040000000000006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1000"/>
    <n v="31820.5"/>
    <x v="0"/>
    <x v="0"/>
    <s v="USD"/>
    <n v="1430981880"/>
    <n v="1426216033"/>
    <b v="1"/>
    <n v="508"/>
    <b v="1"/>
    <x v="30"/>
    <n v="103"/>
    <n v="62.64"/>
    <x v="2"/>
    <x v="30"/>
  </r>
  <r>
    <n v="2035"/>
    <s v="OpenBCI: Biosensing for Everybody"/>
    <s v="Announcing the GANGLION and the ULTRACORTEXâ€”a $99 biodata acquisition device and a 3D-printed, brain-sensing headset."/>
    <n v="25000"/>
    <n v="33370.769999999997"/>
    <x v="0"/>
    <x v="0"/>
    <s v="USD"/>
    <n v="1450486800"/>
    <n v="1446562807"/>
    <b v="1"/>
    <n v="644"/>
    <b v="1"/>
    <x v="30"/>
    <n v="133"/>
    <n v="51.82"/>
    <x v="2"/>
    <x v="30"/>
  </r>
  <r>
    <n v="2036"/>
    <s v="L.E.D Portable Charger"/>
    <s v="A high-capacity portable charger with LED lights keeps your iPhone, iPad, smartphones, tablets and other devices juiced up on-the-go."/>
    <n v="12000"/>
    <n v="12252"/>
    <x v="0"/>
    <x v="0"/>
    <s v="USD"/>
    <n v="1399668319"/>
    <n v="1397076319"/>
    <b v="1"/>
    <n v="848"/>
    <b v="1"/>
    <x v="30"/>
    <n v="102"/>
    <n v="14.45"/>
    <x v="2"/>
    <x v="30"/>
  </r>
  <r>
    <n v="2037"/>
    <s v="Pedal Power -- Human Scale Energy For Everyday Tasks"/>
    <s v="With an efficiency of 97%, bicycle technology is nearly perfect. So why do we use it only for transportation?"/>
    <n v="2350"/>
    <n v="4135"/>
    <x v="0"/>
    <x v="0"/>
    <s v="USD"/>
    <n v="1388383353"/>
    <n v="1383195753"/>
    <b v="1"/>
    <n v="429"/>
    <b v="1"/>
    <x v="30"/>
    <n v="176"/>
    <n v="9.64"/>
    <x v="2"/>
    <x v="30"/>
  </r>
  <r>
    <n v="2038"/>
    <s v="OWL Programmable Effects Pedal"/>
    <s v="The OWL is an open source, open hardware, reprogrammable effects pedal designed for musicians, coders, and hackers."/>
    <n v="2827"/>
    <n v="2925"/>
    <x v="0"/>
    <x v="1"/>
    <s v="GBP"/>
    <n v="1372701600"/>
    <n v="1369895421"/>
    <b v="1"/>
    <n v="204"/>
    <b v="1"/>
    <x v="30"/>
    <n v="103"/>
    <n v="14.34"/>
    <x v="2"/>
    <x v="30"/>
  </r>
  <r>
    <n v="2039"/>
    <s v="ODIN2: Smart Projector for movies, video calls, and apps"/>
    <s v="Open up your digital worlds with the most sophisticated, intuitive android smart projector."/>
    <n v="50000"/>
    <n v="57754"/>
    <x v="0"/>
    <x v="0"/>
    <s v="USD"/>
    <n v="1480568340"/>
    <n v="1477996325"/>
    <b v="1"/>
    <n v="379"/>
    <b v="1"/>
    <x v="30"/>
    <n v="116"/>
    <n v="152.38999999999999"/>
    <x v="2"/>
    <x v="30"/>
  </r>
  <r>
    <n v="2040"/>
    <s v="Programmable Capacitor"/>
    <s v="4.29 Billion+ Capacitor Combinations._x000a_No Coding Required."/>
    <n v="6000"/>
    <n v="650"/>
    <x v="0"/>
    <x v="0"/>
    <s v="USD"/>
    <n v="1384557303"/>
    <n v="1383257703"/>
    <b v="1"/>
    <n v="271"/>
    <b v="1"/>
    <x v="30"/>
    <n v="11"/>
    <n v="2.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3095.11"/>
    <x v="0"/>
    <x v="0"/>
    <s v="USD"/>
    <n v="1478785027"/>
    <n v="1476189427"/>
    <b v="0"/>
    <n v="120"/>
    <b v="1"/>
    <x v="30"/>
    <n v="103"/>
    <n v="25.79"/>
    <x v="2"/>
    <x v="30"/>
  </r>
  <r>
    <n v="2042"/>
    <s v="SoundBrake- Headphone gadget alerts you to outside sounds"/>
    <s v="The SoundBrake headphone attachment can be used with any audio player to alert you to important outside sounds."/>
    <n v="4000"/>
    <n v="4035"/>
    <x v="0"/>
    <x v="0"/>
    <s v="USD"/>
    <n v="1453481974"/>
    <n v="1448297974"/>
    <b v="0"/>
    <n v="140"/>
    <b v="1"/>
    <x v="30"/>
    <n v="101"/>
    <n v="28.8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3500"/>
    <n v="30"/>
    <x v="0"/>
    <x v="0"/>
    <s v="USD"/>
    <n v="1481432340"/>
    <n v="1476764077"/>
    <b v="0"/>
    <n v="193"/>
    <b v="1"/>
    <x v="30"/>
    <n v="1"/>
    <n v="0.16"/>
    <x v="2"/>
    <x v="30"/>
  </r>
  <r>
    <n v="2044"/>
    <s v="PiSoC: Learn to Create"/>
    <s v="The PiSoC is an open source development platform which gives each person a unique opportunity to create, regardless of skill level."/>
    <n v="1500"/>
    <n v="5666"/>
    <x v="0"/>
    <x v="0"/>
    <s v="USD"/>
    <n v="1434212714"/>
    <n v="1431620714"/>
    <b v="0"/>
    <n v="180"/>
    <b v="1"/>
    <x v="30"/>
    <n v="378"/>
    <n v="31.4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000"/>
    <n v="1197"/>
    <x v="0"/>
    <x v="0"/>
    <s v="USD"/>
    <n v="1341799647"/>
    <n v="1339207647"/>
    <b v="0"/>
    <n v="263"/>
    <b v="1"/>
    <x v="30"/>
    <n v="120"/>
    <n v="4.5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3500"/>
    <n v="4021"/>
    <x v="0"/>
    <x v="0"/>
    <s v="USD"/>
    <n v="1369282044"/>
    <n v="1366690044"/>
    <b v="0"/>
    <n v="217"/>
    <b v="1"/>
    <x v="30"/>
    <n v="115"/>
    <n v="18.5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0"/>
    <n v="37994"/>
    <x v="0"/>
    <x v="2"/>
    <s v="AUD"/>
    <n v="1429228800"/>
    <n v="1426714870"/>
    <b v="0"/>
    <n v="443"/>
    <b v="1"/>
    <x v="30"/>
    <n v="253"/>
    <n v="85.77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32360"/>
    <n v="34090.629999999997"/>
    <x v="0"/>
    <x v="0"/>
    <s v="USD"/>
    <n v="1369323491"/>
    <n v="1366731491"/>
    <b v="0"/>
    <n v="1373"/>
    <b v="1"/>
    <x v="30"/>
    <n v="105"/>
    <n v="24.83"/>
    <x v="2"/>
    <x v="30"/>
  </r>
  <r>
    <n v="2049"/>
    <s v="LOCK8 - the World's First Smart Bike Lock"/>
    <s v="Keyless. Alarm secured. GPS tracking."/>
    <n v="4000"/>
    <n v="23414"/>
    <x v="0"/>
    <x v="1"/>
    <s v="GBP"/>
    <n v="1386025140"/>
    <n v="1382963963"/>
    <b v="0"/>
    <n v="742"/>
    <b v="1"/>
    <x v="30"/>
    <n v="585"/>
    <n v="31.56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4000"/>
    <n v="4140"/>
    <x v="0"/>
    <x v="0"/>
    <s v="USD"/>
    <n v="1433036578"/>
    <n v="1429580578"/>
    <b v="0"/>
    <n v="170"/>
    <b v="1"/>
    <x v="30"/>
    <n v="104"/>
    <n v="24.35"/>
    <x v="2"/>
    <x v="30"/>
  </r>
  <r>
    <n v="2051"/>
    <s v="YOYO WARRIOR - A premium yoyo for any budget"/>
    <s v="A collaborative effort between three generations who set out to provide a premium, top-quality yoyo at an affordable price."/>
    <n v="2250"/>
    <n v="2876"/>
    <x v="0"/>
    <x v="0"/>
    <s v="USD"/>
    <n v="1388017937"/>
    <n v="1385425937"/>
    <b v="0"/>
    <n v="242"/>
    <b v="1"/>
    <x v="30"/>
    <n v="128"/>
    <n v="11.8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9000"/>
    <n v="24505"/>
    <x v="0"/>
    <x v="0"/>
    <s v="USD"/>
    <n v="1455933653"/>
    <n v="1452045653"/>
    <b v="0"/>
    <n v="541"/>
    <b v="1"/>
    <x v="30"/>
    <n v="272"/>
    <n v="45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400"/>
    <n v="1550"/>
    <x v="0"/>
    <x v="0"/>
    <s v="USD"/>
    <n v="1448466551"/>
    <n v="1445870951"/>
    <b v="0"/>
    <n v="121"/>
    <b v="1"/>
    <x v="30"/>
    <n v="111"/>
    <n v="12.8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1000"/>
    <n v="14082"/>
    <x v="0"/>
    <x v="1"/>
    <s v="GBP"/>
    <n v="1399033810"/>
    <n v="1396441810"/>
    <b v="0"/>
    <n v="621"/>
    <b v="1"/>
    <x v="30"/>
    <n v="128"/>
    <n v="22.68"/>
    <x v="2"/>
    <x v="30"/>
  </r>
  <r>
    <n v="2055"/>
    <s v="The I2C and SPI Education System"/>
    <s v="An Arduino compatible shield matched with a web based tutorial system to teach you how to talk with I2C and SPI components."/>
    <n v="2000"/>
    <n v="2159"/>
    <x v="0"/>
    <x v="0"/>
    <s v="USD"/>
    <n v="1417579200"/>
    <n v="1415031043"/>
    <b v="0"/>
    <n v="101"/>
    <b v="1"/>
    <x v="30"/>
    <n v="108"/>
    <n v="21.3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9000"/>
    <n v="24108"/>
    <x v="0"/>
    <x v="0"/>
    <s v="USD"/>
    <n v="1366222542"/>
    <n v="1363630542"/>
    <b v="0"/>
    <n v="554"/>
    <b v="1"/>
    <x v="30"/>
    <n v="127"/>
    <n v="43.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5940"/>
    <x v="0"/>
    <x v="1"/>
    <s v="GBP"/>
    <n v="1456487532"/>
    <n v="1453895532"/>
    <b v="0"/>
    <n v="666"/>
    <b v="1"/>
    <x v="30"/>
    <n v="119"/>
    <n v="8.92"/>
    <x v="2"/>
    <x v="30"/>
  </r>
  <r>
    <n v="2058"/>
    <s v="Raspberry Pi Debug Clip"/>
    <s v="Making using the serial terminal on the Raspberry Pi as easy as Pi!"/>
    <n v="650"/>
    <n v="380"/>
    <x v="0"/>
    <x v="1"/>
    <s v="GBP"/>
    <n v="1425326400"/>
    <n v="1421916830"/>
    <b v="0"/>
    <n v="410"/>
    <b v="1"/>
    <x v="30"/>
    <n v="58"/>
    <n v="0.9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2000"/>
    <n v="12256"/>
    <x v="0"/>
    <x v="0"/>
    <s v="USD"/>
    <n v="1454277540"/>
    <n v="1450880854"/>
    <b v="0"/>
    <n v="375"/>
    <b v="1"/>
    <x v="30"/>
    <n v="102"/>
    <n v="32.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0000"/>
    <n v="10440"/>
    <x v="0"/>
    <x v="0"/>
    <s v="USD"/>
    <n v="1406129150"/>
    <n v="1400945150"/>
    <b v="0"/>
    <n v="1364"/>
    <b v="1"/>
    <x v="30"/>
    <n v="104"/>
    <n v="7.6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1500"/>
    <n v="1650.69"/>
    <x v="0"/>
    <x v="0"/>
    <s v="USD"/>
    <n v="1483208454"/>
    <n v="1480616454"/>
    <b v="0"/>
    <n v="35"/>
    <b v="1"/>
    <x v="30"/>
    <n v="110"/>
    <n v="47.16"/>
    <x v="2"/>
    <x v="30"/>
  </r>
  <r>
    <n v="2062"/>
    <s v="Rho Board"/>
    <s v="4K HEVC Android TV Media Player with optional DIY electronics, ideal for app development, home control, software developement, learning"/>
    <n v="42000"/>
    <n v="49830"/>
    <x v="0"/>
    <x v="8"/>
    <s v="DKK"/>
    <n v="1458807098"/>
    <n v="1456218698"/>
    <b v="0"/>
    <n v="203"/>
    <b v="1"/>
    <x v="30"/>
    <n v="119"/>
    <n v="245.47"/>
    <x v="2"/>
    <x v="30"/>
  </r>
  <r>
    <n v="2063"/>
    <s v="Up to 4 axis Beaglebone black based CNC control"/>
    <s v="Build a professional grade Linux CNC control with Beaglebone black and our CNC cape."/>
    <n v="5000"/>
    <n v="1065"/>
    <x v="0"/>
    <x v="12"/>
    <s v="EUR"/>
    <n v="1463333701"/>
    <n v="1460482501"/>
    <b v="0"/>
    <n v="49"/>
    <b v="1"/>
    <x v="30"/>
    <n v="21"/>
    <n v="21.73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0"/>
    <n v="117210.24000000001"/>
    <x v="0"/>
    <x v="0"/>
    <s v="USD"/>
    <n v="1370001600"/>
    <n v="1366879523"/>
    <b v="0"/>
    <n v="5812"/>
    <b v="1"/>
    <x v="30"/>
    <n v="234"/>
    <n v="20.17000000000000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6000"/>
    <n v="16165.6"/>
    <x v="0"/>
    <x v="1"/>
    <s v="GBP"/>
    <n v="1387958429"/>
    <n v="1385366429"/>
    <b v="0"/>
    <n v="1556"/>
    <b v="1"/>
    <x v="30"/>
    <n v="101"/>
    <n v="10.3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"/>
    <n v="200"/>
    <x v="0"/>
    <x v="0"/>
    <s v="USD"/>
    <n v="1408818683"/>
    <n v="1406226683"/>
    <b v="0"/>
    <n v="65"/>
    <b v="1"/>
    <x v="30"/>
    <n v="100"/>
    <n v="3.08"/>
    <x v="2"/>
    <x v="30"/>
  </r>
  <r>
    <n v="2067"/>
    <s v="Luminite (LED lighting)"/>
    <s v="The next generation of premium quality LED lighting. Extreme power efficiency in a small package."/>
    <n v="5000"/>
    <n v="0"/>
    <x v="0"/>
    <x v="1"/>
    <s v="GBP"/>
    <n v="1432499376"/>
    <n v="1429648176"/>
    <b v="0"/>
    <n v="10"/>
    <b v="1"/>
    <x v="30"/>
    <n v="0"/>
    <n v="0"/>
    <x v="2"/>
    <x v="30"/>
  </r>
  <r>
    <n v="2068"/>
    <s v="Netro - Scientifically Water Your Garden"/>
    <s v="Introducing Sprite, the cloud-based watering controller and Whisperer, the solar-powered plant sensor for effortless home irrigation"/>
    <n v="10000"/>
    <n v="10085"/>
    <x v="0"/>
    <x v="0"/>
    <s v="USD"/>
    <n v="1476994315"/>
    <n v="1474402315"/>
    <b v="0"/>
    <n v="76"/>
    <b v="1"/>
    <x v="30"/>
    <n v="101"/>
    <n v="132.69999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23000"/>
    <n v="23530"/>
    <x v="0"/>
    <x v="0"/>
    <s v="USD"/>
    <n v="1451776791"/>
    <n v="1449098391"/>
    <b v="0"/>
    <n v="263"/>
    <b v="1"/>
    <x v="30"/>
    <n v="102"/>
    <n v="89.47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40000"/>
    <n v="57817"/>
    <x v="0"/>
    <x v="12"/>
    <s v="EUR"/>
    <n v="1467128723"/>
    <n v="1464536723"/>
    <b v="0"/>
    <n v="1530"/>
    <b v="1"/>
    <x v="30"/>
    <n v="145"/>
    <n v="37.7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8000"/>
    <n v="8080.33"/>
    <x v="0"/>
    <x v="0"/>
    <s v="USD"/>
    <n v="1475390484"/>
    <n v="1471502484"/>
    <b v="0"/>
    <n v="278"/>
    <b v="1"/>
    <x v="30"/>
    <n v="101"/>
    <n v="29.0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30000"/>
    <n v="30241"/>
    <x v="0"/>
    <x v="0"/>
    <s v="USD"/>
    <n v="1462629432"/>
    <n v="1460037432"/>
    <b v="0"/>
    <n v="350"/>
    <b v="1"/>
    <x v="30"/>
    <n v="101"/>
    <n v="86.4"/>
    <x v="2"/>
    <x v="30"/>
  </r>
  <r>
    <n v="2073"/>
    <s v="abode - The Future of Home Security."/>
    <s v="abode is a home security and automation company that offers a self-installed, professional-grade solution with no contracts."/>
    <n v="50000"/>
    <n v="50803"/>
    <x v="0"/>
    <x v="0"/>
    <s v="USD"/>
    <n v="1431100918"/>
    <n v="1427212918"/>
    <b v="0"/>
    <n v="470"/>
    <b v="1"/>
    <x v="30"/>
    <n v="102"/>
    <n v="108.09"/>
    <x v="2"/>
    <x v="30"/>
  </r>
  <r>
    <n v="2074"/>
    <s v="Advanced Simulation Products - PC Gaming Controllers"/>
    <s v="Creating PC gaming controllers to bring your gaming experience to a new level."/>
    <n v="25000"/>
    <n v="0"/>
    <x v="0"/>
    <x v="0"/>
    <s v="USD"/>
    <n v="1462564182"/>
    <n v="1459972182"/>
    <b v="0"/>
    <n v="3"/>
    <b v="1"/>
    <x v="30"/>
    <n v="0"/>
    <n v="0"/>
    <x v="2"/>
    <x v="30"/>
  </r>
  <r>
    <n v="2075"/>
    <s v="The Practical Meter: Know your power!"/>
    <s v="The Practical Meter helps you charge your phone faster by solving a problem millions of people experience."/>
    <n v="1200"/>
    <n v="3122"/>
    <x v="0"/>
    <x v="0"/>
    <s v="USD"/>
    <n v="1374769288"/>
    <n v="1372177288"/>
    <b v="0"/>
    <n v="8200"/>
    <b v="1"/>
    <x v="30"/>
    <n v="260"/>
    <n v="0.38"/>
    <x v="2"/>
    <x v="30"/>
  </r>
  <r>
    <n v="2076"/>
    <s v="Earin - The Worlds Smallest Wireless Earbuds"/>
    <s v="Wireless earbuds filled with sound, yet so small they are almost invisible!"/>
    <n v="18500"/>
    <n v="79335.360000000001"/>
    <x v="0"/>
    <x v="1"/>
    <s v="GBP"/>
    <n v="1406149689"/>
    <n v="1402693689"/>
    <b v="0"/>
    <n v="8359"/>
    <b v="1"/>
    <x v="30"/>
    <n v="429"/>
    <n v="9.49"/>
    <x v="2"/>
    <x v="30"/>
  </r>
  <r>
    <n v="2077"/>
    <s v="4SeTVâ„¢ - Watch 4 TV Channels on Any Screen At Once"/>
    <s v="A Whole New Way to Get TV: Watch four live TV channels at once on your tablet, smartphone, or big screen TV!"/>
    <n v="18500"/>
    <n v="23096"/>
    <x v="0"/>
    <x v="0"/>
    <s v="USD"/>
    <n v="1433538000"/>
    <n v="1428541276"/>
    <b v="0"/>
    <n v="188"/>
    <b v="1"/>
    <x v="30"/>
    <n v="125"/>
    <n v="122.85"/>
    <x v="2"/>
    <x v="30"/>
  </r>
  <r>
    <n v="2078"/>
    <s v="Hoterway - Hot shower from the first second"/>
    <s v="With hoterway you won't wait anymore for hot water in the beginning of your shower. Save Water, Energy, Time and Money."/>
    <n v="8000"/>
    <n v="8035"/>
    <x v="0"/>
    <x v="3"/>
    <s v="EUR"/>
    <n v="1482085857"/>
    <n v="1479493857"/>
    <b v="0"/>
    <n v="48"/>
    <b v="1"/>
    <x v="30"/>
    <n v="100"/>
    <n v="167.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557"/>
    <n v="4130"/>
    <x v="0"/>
    <x v="1"/>
    <s v="GBP"/>
    <n v="1435258800"/>
    <n v="1432659793"/>
    <b v="0"/>
    <n v="607"/>
    <b v="1"/>
    <x v="30"/>
    <n v="39"/>
    <n v="6.8"/>
    <x v="2"/>
    <x v="30"/>
  </r>
  <r>
    <n v="2080"/>
    <s v="Tinker Tie Beta - Programmable RGB LED Bow Tie!"/>
    <s v="Tinker Tie is a fully programmable, hackable Arduino-compatible RGB LED bow tie that can last over 20 hours on a single charge!"/>
    <n v="20000"/>
    <n v="16"/>
    <x v="0"/>
    <x v="0"/>
    <s v="USD"/>
    <n v="1447286300"/>
    <n v="1444690700"/>
    <b v="0"/>
    <n v="50"/>
    <b v="1"/>
    <x v="30"/>
    <n v="0"/>
    <n v="0.32"/>
    <x v="2"/>
    <x v="30"/>
  </r>
  <r>
    <n v="2081"/>
    <s v="Our Vintage Film: Summer Tour Kickstarter"/>
    <s v="Embarking on a Summer Tour to spread their message of cherishing your unforgettable memories through nostalgic rock music."/>
    <n v="15000"/>
    <n v="837"/>
    <x v="0"/>
    <x v="0"/>
    <s v="USD"/>
    <n v="1337144340"/>
    <n v="1333597555"/>
    <b v="0"/>
    <n v="55"/>
    <b v="1"/>
    <x v="14"/>
    <n v="6"/>
    <n v="15.22"/>
    <x v="4"/>
    <x v="14"/>
  </r>
  <r>
    <n v="2082"/>
    <s v="Nights On First's First CD!"/>
    <s v="Local bay area band looking to share our vision with people, looking to create something we are proud of, no more bedroom recordings!"/>
    <n v="12000"/>
    <n v="50"/>
    <x v="0"/>
    <x v="0"/>
    <s v="USD"/>
    <n v="1322106796"/>
    <n v="1316919196"/>
    <b v="0"/>
    <n v="38"/>
    <b v="1"/>
    <x v="14"/>
    <n v="0"/>
    <n v="1.32"/>
    <x v="4"/>
    <x v="14"/>
  </r>
  <r>
    <n v="2083"/>
    <s v="These Old Streets Album"/>
    <s v="Autumn's Song is working on a debut album that brings accustic / singer-songwriter / piano rock to the central Florida music scene."/>
    <n v="375000"/>
    <n v="0"/>
    <x v="0"/>
    <x v="0"/>
    <s v="USD"/>
    <n v="1338830395"/>
    <n v="1336238395"/>
    <b v="0"/>
    <n v="25"/>
    <b v="1"/>
    <x v="14"/>
    <n v="0"/>
    <n v="0"/>
    <x v="4"/>
    <x v="14"/>
  </r>
  <r>
    <n v="2084"/>
    <s v="Project: Ballerina Black UK Tour"/>
    <s v="Los Angeles based Ballerina Black are on their way to tour the UK in May. Join our club &amp; help make it happen."/>
    <n v="350"/>
    <n v="586"/>
    <x v="0"/>
    <x v="0"/>
    <s v="USD"/>
    <n v="1399186740"/>
    <n v="1396468782"/>
    <b v="0"/>
    <n v="46"/>
    <b v="1"/>
    <x v="14"/>
    <n v="167"/>
    <n v="12.7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2000"/>
    <n v="2145"/>
    <x v="0"/>
    <x v="0"/>
    <s v="USD"/>
    <n v="1342382587"/>
    <n v="1339790587"/>
    <b v="0"/>
    <n v="83"/>
    <b v="1"/>
    <x v="14"/>
    <n v="107"/>
    <n v="25.84"/>
    <x v="4"/>
    <x v="14"/>
  </r>
  <r>
    <n v="2086"/>
    <s v="Adam Sullivan - Recording 4 New EPs for 2012!"/>
    <s v="I am in the process of completing 4 new EPs to be released in Winter, Spring, Summer, and Fall of 2012."/>
    <n v="1000"/>
    <n v="1001"/>
    <x v="0"/>
    <x v="0"/>
    <s v="USD"/>
    <n v="1323838740"/>
    <n v="1321200332"/>
    <b v="0"/>
    <n v="35"/>
    <b v="1"/>
    <x v="14"/>
    <n v="100"/>
    <n v="28.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00"/>
    <n v="47"/>
    <x v="0"/>
    <x v="0"/>
    <s v="USD"/>
    <n v="1315457658"/>
    <n v="1312865658"/>
    <b v="0"/>
    <n v="25"/>
    <b v="1"/>
    <x v="14"/>
    <n v="5"/>
    <n v="1.88"/>
    <x v="4"/>
    <x v="14"/>
  </r>
  <r>
    <n v="2088"/>
    <s v="Chris Dorman - Sita worldwide"/>
    <s v="Indie Folk musician, Chris Dorman is releasing his second full length album.  Let's release this record worldwide - grassroots style!"/>
    <n v="600"/>
    <n v="615"/>
    <x v="0"/>
    <x v="0"/>
    <s v="USD"/>
    <n v="1284177540"/>
    <n v="1281028152"/>
    <b v="0"/>
    <n v="75"/>
    <b v="1"/>
    <x v="14"/>
    <n v="103"/>
    <n v="8.1999999999999993"/>
    <x v="4"/>
    <x v="14"/>
  </r>
  <r>
    <n v="2089"/>
    <s v="Little Moses EP"/>
    <s v="Little Moses is trying to record their first EP, and we can't do it without your help!"/>
    <n v="60000"/>
    <n v="335"/>
    <x v="0"/>
    <x v="0"/>
    <s v="USD"/>
    <n v="1375408194"/>
    <n v="1372384194"/>
    <b v="0"/>
    <n v="62"/>
    <b v="1"/>
    <x v="14"/>
    <n v="1"/>
    <n v="5.4"/>
    <x v="4"/>
    <x v="14"/>
  </r>
  <r>
    <n v="2090"/>
    <s v="Insect Surfers 2013 Release !"/>
    <s v="Insect Surfers, Planet Earth's Longest-Running Modern Surf Band, come twanging back into 2013 with a new surfadelic musical release!"/>
    <n v="2500"/>
    <n v="2867.99"/>
    <x v="0"/>
    <x v="0"/>
    <s v="USD"/>
    <n v="1361696955"/>
    <n v="1359104955"/>
    <b v="0"/>
    <n v="160"/>
    <b v="1"/>
    <x v="14"/>
    <n v="115"/>
    <n v="17.9200000000000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6000"/>
    <n v="6373.27"/>
    <x v="0"/>
    <x v="0"/>
    <s v="USD"/>
    <n v="1299009600"/>
    <n v="1294818278"/>
    <b v="0"/>
    <n v="246"/>
    <b v="1"/>
    <x v="14"/>
    <n v="106"/>
    <n v="25.9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2000"/>
    <n v="2100"/>
    <x v="0"/>
    <x v="0"/>
    <s v="USD"/>
    <n v="1318006732"/>
    <n v="1312822732"/>
    <b v="0"/>
    <n v="55"/>
    <b v="1"/>
    <x v="14"/>
    <n v="105"/>
    <n v="38.18"/>
    <x v="4"/>
    <x v="14"/>
  </r>
  <r>
    <n v="2093"/>
    <s v="Lift The Decade Debut Full-Length Record"/>
    <s v="Help Lift The Decade record their debut full length album with with Ace Enders! (The Early November, I Can Make A Mess)"/>
    <n v="117000"/>
    <n v="45"/>
    <x v="0"/>
    <x v="0"/>
    <s v="USD"/>
    <n v="1356211832"/>
    <n v="1351024232"/>
    <b v="0"/>
    <n v="23"/>
    <b v="1"/>
    <x v="14"/>
    <n v="0"/>
    <n v="1.9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2500"/>
    <n v="850"/>
    <x v="0"/>
    <x v="0"/>
    <s v="USD"/>
    <n v="1330916400"/>
    <n v="1327969730"/>
    <b v="0"/>
    <n v="72"/>
    <b v="1"/>
    <x v="14"/>
    <n v="34"/>
    <n v="11.81"/>
    <x v="4"/>
    <x v="14"/>
  </r>
  <r>
    <n v="2095"/>
    <s v="&quot; Prodigal Daughter&quot; Recording Project"/>
    <s v="This CD celebrates a journey beginning with the death of a father and culminating with the joyous victory expressed in music!"/>
    <n v="32000"/>
    <n v="276"/>
    <x v="0"/>
    <x v="0"/>
    <s v="USD"/>
    <n v="1317576973"/>
    <n v="1312392973"/>
    <b v="0"/>
    <n v="22"/>
    <b v="1"/>
    <x v="14"/>
    <n v="1"/>
    <n v="12.55"/>
    <x v="4"/>
    <x v="14"/>
  </r>
  <r>
    <n v="2096"/>
    <s v="GBS Detroit Presents Shone Nuisance"/>
    <s v="Shone Nuisance is heading to GBS Detroit on Friday, October 26th to record and film their GBS Detroit EP and video."/>
    <n v="25000"/>
    <n v="0"/>
    <x v="0"/>
    <x v="0"/>
    <s v="USD"/>
    <n v="1351223940"/>
    <n v="1349892735"/>
    <b v="0"/>
    <n v="14"/>
    <b v="1"/>
    <x v="14"/>
    <n v="0"/>
    <n v="0"/>
    <x v="4"/>
    <x v="14"/>
  </r>
  <r>
    <n v="2097"/>
    <s v="Caverns of Sonora"/>
    <s v="Engine is ready to record our sophomore release. The songs are written, the musicians are ready. Help us bring this into existence!"/>
    <n v="300"/>
    <n v="525"/>
    <x v="0"/>
    <x v="0"/>
    <s v="USD"/>
    <n v="1322751735"/>
    <n v="1317564135"/>
    <b v="0"/>
    <n v="38"/>
    <b v="1"/>
    <x v="14"/>
    <n v="175"/>
    <n v="13.82"/>
    <x v="4"/>
    <x v="14"/>
  </r>
  <r>
    <n v="2098"/>
    <s v="The Christopher Battles EP"/>
    <s v="The Christopher Battles EP Project will fund professional recording, publicity, and release for this original singer-songwriter."/>
    <n v="2000"/>
    <n v="2087"/>
    <x v="0"/>
    <x v="0"/>
    <s v="USD"/>
    <n v="1331174635"/>
    <n v="1328582635"/>
    <b v="0"/>
    <n v="32"/>
    <b v="1"/>
    <x v="14"/>
    <n v="104"/>
    <n v="65.22"/>
    <x v="4"/>
    <x v="14"/>
  </r>
  <r>
    <n v="2099"/>
    <s v="Roosevelt Died."/>
    <s v="Our tour van died, we need help!"/>
    <n v="500"/>
    <n v="636"/>
    <x v="0"/>
    <x v="0"/>
    <s v="USD"/>
    <n v="1435808400"/>
    <n v="1434650084"/>
    <b v="0"/>
    <n v="63"/>
    <b v="1"/>
    <x v="14"/>
    <n v="127"/>
    <n v="10.1"/>
    <x v="4"/>
    <x v="14"/>
  </r>
  <r>
    <n v="2100"/>
    <s v="GBS Detroit Presents The Skylit Letter"/>
    <s v="The Skylit Letter is heading to Groovebox Studios in Detroit on Friday, June 29th to record and film a live GBS Detroit video and EP."/>
    <n v="30000"/>
    <n v="0"/>
    <x v="0"/>
    <x v="0"/>
    <s v="USD"/>
    <n v="1341028740"/>
    <n v="1339704141"/>
    <b v="0"/>
    <n v="27"/>
    <b v="1"/>
    <x v="14"/>
    <n v="0"/>
    <n v="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"/>
    <x v="0"/>
    <x v="0"/>
    <s v="USD"/>
    <n v="1329104114"/>
    <n v="1323920114"/>
    <b v="0"/>
    <n v="44"/>
    <b v="1"/>
    <x v="14"/>
    <n v="3"/>
    <n v="3.41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1"/>
    <x v="0"/>
    <x v="0"/>
    <s v="USD"/>
    <n v="1304628648"/>
    <n v="1302036648"/>
    <b v="0"/>
    <n v="38"/>
    <b v="1"/>
    <x v="14"/>
    <n v="0"/>
    <n v="0.28999999999999998"/>
    <x v="4"/>
    <x v="14"/>
  </r>
  <r>
    <n v="2103"/>
    <s v="Matthew Moon's New Album"/>
    <s v="Indie rocker, Matthew Moon, has something to share with you..."/>
    <n v="1500"/>
    <n v="2576"/>
    <x v="0"/>
    <x v="0"/>
    <s v="USD"/>
    <n v="1352488027"/>
    <n v="1349892427"/>
    <b v="0"/>
    <n v="115"/>
    <b v="1"/>
    <x v="14"/>
    <n v="172"/>
    <n v="22.4"/>
    <x v="4"/>
    <x v="14"/>
  </r>
  <r>
    <n v="2104"/>
    <s v="In the Raw: the ink &amp; the Echo's debut album"/>
    <s v="In the Raw is Seattle's the Ink &amp; the Echo's debut album.  It is honest, compelling, and speaks of raw human emotion."/>
    <n v="2500"/>
    <n v="1"/>
    <x v="0"/>
    <x v="0"/>
    <s v="USD"/>
    <n v="1369958400"/>
    <n v="1367286434"/>
    <b v="0"/>
    <n v="37"/>
    <b v="1"/>
    <x v="14"/>
    <n v="0"/>
    <n v="0.03"/>
    <x v="4"/>
    <x v="14"/>
  </r>
  <r>
    <n v="2105"/>
    <s v="Layla The Wolf Debut E.P. &quot;Sugar&quot;"/>
    <s v="Help Layla the Wolf fund the printing and releasing of our first E.P. Release called &quot;Sugar&quot;."/>
    <n v="1000"/>
    <n v="200"/>
    <x v="0"/>
    <x v="0"/>
    <s v="USD"/>
    <n v="1416542400"/>
    <n v="1415472953"/>
    <b v="0"/>
    <n v="99"/>
    <b v="1"/>
    <x v="14"/>
    <n v="20"/>
    <n v="2.0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2000"/>
    <n v="210"/>
    <x v="0"/>
    <x v="0"/>
    <s v="USD"/>
    <n v="1359176974"/>
    <n v="1356584974"/>
    <b v="0"/>
    <n v="44"/>
    <b v="1"/>
    <x v="14"/>
    <n v="2"/>
    <n v="4.7699999999999996"/>
    <x v="4"/>
    <x v="14"/>
  </r>
  <r>
    <n v="2107"/>
    <s v="ACKER Studio Album and Vinyl Pressing"/>
    <s v="ACKER, an instrumental noise-rock band from Central Illinois, is raising funds to record a new album and release it on vinyl."/>
    <n v="500"/>
    <n v="137"/>
    <x v="0"/>
    <x v="0"/>
    <s v="USD"/>
    <n v="1415815393"/>
    <n v="1413997393"/>
    <b v="0"/>
    <n v="58"/>
    <b v="1"/>
    <x v="14"/>
    <n v="27"/>
    <n v="2.3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6000"/>
    <n v="6027"/>
    <x v="0"/>
    <x v="0"/>
    <s v="USD"/>
    <n v="1347249300"/>
    <n v="1344917580"/>
    <b v="0"/>
    <n v="191"/>
    <b v="1"/>
    <x v="14"/>
    <n v="100"/>
    <n v="31.55"/>
    <x v="4"/>
    <x v="14"/>
  </r>
  <r>
    <n v="2109"/>
    <s v="Skyline Sounds - First Studio Album (and Merch!)"/>
    <s v="We are ready to make our first full-length album, and with your help, we can make it happen!"/>
    <n v="30000"/>
    <n v="1026"/>
    <x v="0"/>
    <x v="0"/>
    <s v="USD"/>
    <n v="1436115617"/>
    <n v="1433523617"/>
    <b v="0"/>
    <n v="40"/>
    <b v="1"/>
    <x v="14"/>
    <n v="3"/>
    <n v="25.65"/>
    <x v="4"/>
    <x v="14"/>
  </r>
  <r>
    <n v="2110"/>
    <s v="&quot;Vision&quot; - New Album - Brent Brown"/>
    <s v="Brent Brown's breakout new album! Requires help from the record label... You!"/>
    <n v="18900"/>
    <n v="108"/>
    <x v="0"/>
    <x v="0"/>
    <s v="USD"/>
    <n v="1401253140"/>
    <n v="1398873969"/>
    <b v="0"/>
    <n v="38"/>
    <b v="1"/>
    <x v="14"/>
    <n v="1"/>
    <n v="2.8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31"/>
    <x v="0"/>
    <x v="0"/>
    <s v="USD"/>
    <n v="1313370000"/>
    <n v="1307594625"/>
    <b v="0"/>
    <n v="39"/>
    <b v="1"/>
    <x v="14"/>
    <n v="7"/>
    <n v="3.36"/>
    <x v="4"/>
    <x v="14"/>
  </r>
  <r>
    <n v="2112"/>
    <s v="BBB Kickstarter Two"/>
    <s v="BBB is going back into the studio to record and release &quot;Felix From Canada&quot; by popular demand.  We need your help!"/>
    <n v="2500"/>
    <n v="0"/>
    <x v="0"/>
    <x v="0"/>
    <s v="USD"/>
    <n v="1366064193"/>
    <n v="1364854593"/>
    <b v="0"/>
    <n v="11"/>
    <b v="1"/>
    <x v="14"/>
    <n v="0"/>
    <n v="0"/>
    <x v="4"/>
    <x v="14"/>
  </r>
  <r>
    <n v="2113"/>
    <s v="Summer Underground // Honeycomb LP"/>
    <s v="Help us fund our second full-length album Honeycomb!"/>
    <n v="2000"/>
    <n v="2370"/>
    <x v="0"/>
    <x v="0"/>
    <s v="USD"/>
    <n v="1411505176"/>
    <n v="1408481176"/>
    <b v="0"/>
    <n v="107"/>
    <b v="1"/>
    <x v="14"/>
    <n v="119"/>
    <n v="22.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500"/>
    <n v="1594"/>
    <x v="0"/>
    <x v="0"/>
    <s v="USD"/>
    <n v="1291870740"/>
    <n v="1286480070"/>
    <b v="0"/>
    <n v="147"/>
    <b v="1"/>
    <x v="14"/>
    <n v="106"/>
    <n v="10.84"/>
    <x v="4"/>
    <x v="14"/>
  </r>
  <r>
    <n v="2115"/>
    <s v="The Violet Tone and the City of Angels!"/>
    <s v="The Violet Tone is heading to California but we need your help!  We've been at this for years and finally have a shot!"/>
    <n v="2500"/>
    <n v="60"/>
    <x v="0"/>
    <x v="0"/>
    <s v="USD"/>
    <n v="1298167001"/>
    <n v="1295575001"/>
    <b v="0"/>
    <n v="36"/>
    <b v="1"/>
    <x v="14"/>
    <n v="2"/>
    <n v="1.6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5000"/>
    <n v="17444"/>
    <x v="0"/>
    <x v="0"/>
    <s v="USD"/>
    <n v="1349203203"/>
    <n v="1345056003"/>
    <b v="0"/>
    <n v="92"/>
    <b v="1"/>
    <x v="14"/>
    <n v="116"/>
    <n v="189.61"/>
    <x v="4"/>
    <x v="14"/>
  </r>
  <r>
    <n v="2117"/>
    <s v="You Said It Would Go Down Like This"/>
    <s v="Our next album is being mastered and we want your help to release it by putting your name down for a pre-sale copy and awesome merch!"/>
    <n v="35000"/>
    <n v="25"/>
    <x v="0"/>
    <x v="0"/>
    <s v="USD"/>
    <n v="1445921940"/>
    <n v="1444699549"/>
    <b v="0"/>
    <n v="35"/>
    <b v="1"/>
    <x v="14"/>
    <n v="0"/>
    <n v="0.71"/>
    <x v="4"/>
    <x v="14"/>
  </r>
  <r>
    <n v="2118"/>
    <s v="PORCHES. vs. THE U.S.A."/>
    <s v="PORCHES.  and Documentarians tour from New York to San Francisco and back."/>
    <n v="5000"/>
    <n v="11"/>
    <x v="0"/>
    <x v="0"/>
    <s v="USD"/>
    <n v="1311538136"/>
    <n v="1308946136"/>
    <b v="0"/>
    <n v="17"/>
    <b v="1"/>
    <x v="14"/>
    <n v="0"/>
    <n v="0.65"/>
    <x v="4"/>
    <x v="14"/>
  </r>
  <r>
    <n v="2119"/>
    <s v="Big Long Now's Debut Album"/>
    <s v="big long now is recording our debut album and we are looking for help mastering and pressing it to vinyl"/>
    <n v="6000"/>
    <n v="110"/>
    <x v="0"/>
    <x v="0"/>
    <s v="USD"/>
    <n v="1345086445"/>
    <n v="1342494445"/>
    <b v="0"/>
    <n v="22"/>
    <b v="1"/>
    <x v="14"/>
    <n v="2"/>
    <n v="5"/>
    <x v="4"/>
    <x v="14"/>
  </r>
  <r>
    <n v="2120"/>
    <s v="Hearty Har Full Length Album"/>
    <s v="&lt;3_x000a_Coming in from outer space. Help Hearty Har record their 1st album!!"/>
    <n v="30000"/>
    <n v="2725"/>
    <x v="0"/>
    <x v="0"/>
    <s v="USD"/>
    <n v="1388617736"/>
    <n v="1384384136"/>
    <b v="0"/>
    <n v="69"/>
    <b v="1"/>
    <x v="14"/>
    <n v="9"/>
    <n v="39.49"/>
    <x v="4"/>
    <x v="14"/>
  </r>
  <r>
    <n v="2121"/>
    <s v="Legend of Decay"/>
    <s v="Join us on an epic journey to discover a millennia old secret which will change the world forever."/>
    <n v="20000"/>
    <n v="20128"/>
    <x v="2"/>
    <x v="16"/>
    <s v="CHF"/>
    <n v="1484156948"/>
    <n v="1481564948"/>
    <b v="0"/>
    <n v="10"/>
    <b v="0"/>
    <x v="17"/>
    <n v="101"/>
    <n v="2012.8"/>
    <x v="6"/>
    <x v="17"/>
  </r>
  <r>
    <n v="2122"/>
    <s v="CapitÃ¡n Kalani y el sindicato robÃ³tico"/>
    <s v="Captain Kalani it's a retro game full of nostalgia for the old gamers but interesting for the new ones"/>
    <n v="27800"/>
    <n v="32865.300000000003"/>
    <x v="2"/>
    <x v="14"/>
    <s v="MXN"/>
    <n v="1483773169"/>
    <n v="1481181169"/>
    <b v="0"/>
    <n v="3"/>
    <b v="0"/>
    <x v="17"/>
    <n v="118"/>
    <n v="10955.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6000"/>
    <n v="0"/>
    <x v="2"/>
    <x v="0"/>
    <s v="USD"/>
    <n v="1268636340"/>
    <n v="1263982307"/>
    <b v="0"/>
    <n v="5"/>
    <b v="0"/>
    <x v="17"/>
    <n v="0"/>
    <n v="0"/>
    <x v="6"/>
    <x v="17"/>
  </r>
  <r>
    <n v="2124"/>
    <s v="AZAMAR"/>
    <s v="AZAMAR is a Role Playing Game world involving fantasy and high magic, based on the popular OpenD6 OGL using the Cinema6 RPG Framework."/>
    <n v="5000"/>
    <n v="20"/>
    <x v="2"/>
    <x v="0"/>
    <s v="USD"/>
    <n v="1291093200"/>
    <n v="1286930435"/>
    <b v="0"/>
    <n v="5"/>
    <b v="0"/>
    <x v="17"/>
    <n v="0"/>
    <n v="4"/>
    <x v="6"/>
    <x v="17"/>
  </r>
  <r>
    <n v="2125"/>
    <s v="Becoming - A Metaphysical Game About Mental Illness"/>
    <s v="Becoming is a video game that aims to portray mental illness through a metaphysical and emotional story."/>
    <n v="25000"/>
    <n v="27196.71"/>
    <x v="2"/>
    <x v="0"/>
    <s v="USD"/>
    <n v="1438734833"/>
    <n v="1436142833"/>
    <b v="0"/>
    <n v="27"/>
    <b v="0"/>
    <x v="17"/>
    <n v="109"/>
    <n v="1007.29"/>
    <x v="6"/>
    <x v="17"/>
  </r>
  <r>
    <n v="2126"/>
    <s v="DodgeBall Blitz"/>
    <s v="Lead your team to victory in this fast-paced, action, sports game! Use Power-ups and avoid attacks as you fight for victory!"/>
    <n v="20000"/>
    <n v="6925"/>
    <x v="2"/>
    <x v="0"/>
    <s v="USD"/>
    <n v="1418080887"/>
    <n v="1415488887"/>
    <b v="0"/>
    <n v="2"/>
    <b v="0"/>
    <x v="17"/>
    <n v="35"/>
    <n v="3462.5"/>
    <x v="6"/>
    <x v="17"/>
  </r>
  <r>
    <n v="2127"/>
    <s v="Three Monkeys - Part 1: Into the Abyss"/>
    <s v="Three Monkeys is an audio adventure game for PC."/>
    <n v="2000"/>
    <n v="10843"/>
    <x v="2"/>
    <x v="1"/>
    <s v="GBP"/>
    <n v="1426158463"/>
    <n v="1423570063"/>
    <b v="0"/>
    <n v="236"/>
    <b v="0"/>
    <x v="17"/>
    <n v="542"/>
    <n v="45.94"/>
    <x v="6"/>
    <x v="17"/>
  </r>
  <r>
    <n v="2128"/>
    <s v="Makayla's Quest"/>
    <s v="The Royal Snail has misdelivered all the invitations to the Royal Ball.  It's up to Makayla to set things right in the Fairy Forest"/>
    <n v="5000"/>
    <n v="5236"/>
    <x v="2"/>
    <x v="5"/>
    <s v="CAD"/>
    <n v="1411324369"/>
    <n v="1406140369"/>
    <b v="0"/>
    <n v="1"/>
    <b v="0"/>
    <x v="17"/>
    <n v="105"/>
    <n v="5236"/>
    <x v="6"/>
    <x v="17"/>
  </r>
  <r>
    <n v="2129"/>
    <s v="Pretty Kitty Fuzzy"/>
    <s v="PKF is a Cat-Tastic 2D side-scrolling shooter! Stand up to all the big meanies with the power of positivity and save the universe!"/>
    <n v="2500"/>
    <n v="100"/>
    <x v="2"/>
    <x v="0"/>
    <s v="USD"/>
    <n v="1457570100"/>
    <n v="1454978100"/>
    <b v="0"/>
    <n v="12"/>
    <b v="0"/>
    <x v="17"/>
    <n v="4"/>
    <n v="8.33"/>
    <x v="6"/>
    <x v="17"/>
  </r>
  <r>
    <n v="2130"/>
    <s v="Wondrous Adventures: A Kid's Game"/>
    <s v="You are the hero tasked to save your home from the villainous Sanword."/>
    <n v="15000"/>
    <n v="16232"/>
    <x v="2"/>
    <x v="0"/>
    <s v="USD"/>
    <n v="1408154663"/>
    <n v="1405130663"/>
    <b v="0"/>
    <n v="4"/>
    <b v="0"/>
    <x v="17"/>
    <n v="108"/>
    <n v="4058"/>
    <x v="6"/>
    <x v="17"/>
  </r>
  <r>
    <n v="2131"/>
    <s v="Scout's Honor"/>
    <s v="From frightened girl to empowered woman, Scout's Honor is a tale about facing your fears and overcoming odds."/>
    <n v="6000"/>
    <n v="0"/>
    <x v="2"/>
    <x v="0"/>
    <s v="USD"/>
    <n v="1436677091"/>
    <n v="1434085091"/>
    <b v="0"/>
    <n v="3"/>
    <b v="0"/>
    <x v="17"/>
    <n v="0"/>
    <n v="0"/>
    <x v="6"/>
    <x v="17"/>
  </r>
  <r>
    <n v="2132"/>
    <s v="Universe Rush"/>
    <s v="Fight your way to dominate the universe. Be the first to try our engaging cross-platform mmo-strategy and bring it closer to reality."/>
    <n v="25000"/>
    <n v="44669"/>
    <x v="2"/>
    <x v="0"/>
    <s v="USD"/>
    <n v="1391427692"/>
    <n v="1388835692"/>
    <b v="0"/>
    <n v="99"/>
    <b v="0"/>
    <x v="17"/>
    <n v="179"/>
    <n v="451.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2"/>
    <x v="2"/>
    <x v="0"/>
    <s v="USD"/>
    <n v="1303628340"/>
    <n v="1300328399"/>
    <b v="0"/>
    <n v="3"/>
    <b v="0"/>
    <x v="17"/>
    <n v="0"/>
    <n v="0.67"/>
    <x v="6"/>
    <x v="17"/>
  </r>
  <r>
    <n v="2134"/>
    <s v="Prehistoric Landing"/>
    <s v="1st person Action Survivalist Rpg game. You get sent to a deadly Island to die not knowing that your not alone on the island."/>
    <n v="2000"/>
    <n v="2050"/>
    <x v="2"/>
    <x v="0"/>
    <s v="USD"/>
    <n v="1367097391"/>
    <n v="1364505391"/>
    <b v="0"/>
    <n v="3"/>
    <b v="0"/>
    <x v="17"/>
    <n v="103"/>
    <n v="683.33"/>
    <x v="6"/>
    <x v="17"/>
  </r>
  <r>
    <n v="2135"/>
    <s v="Tesla's Electric Mist"/>
    <s v="Point-and-click adventure: The mysterious Nikola Tesla, a time traveling device, and an experiment gone wrong in Colorado Springs"/>
    <n v="33000"/>
    <n v="1419"/>
    <x v="2"/>
    <x v="0"/>
    <s v="USD"/>
    <n v="1349392033"/>
    <n v="1346800033"/>
    <b v="0"/>
    <n v="22"/>
    <b v="0"/>
    <x v="17"/>
    <n v="4"/>
    <n v="64.5"/>
    <x v="6"/>
    <x v="17"/>
  </r>
  <r>
    <n v="2136"/>
    <s v="Dark Paradise"/>
    <s v="A dark and twisted game with physiological madness and corruption as a man becomes the ultimate bio weapon."/>
    <n v="22765"/>
    <n v="32172.66"/>
    <x v="2"/>
    <x v="0"/>
    <s v="USD"/>
    <n v="1382184786"/>
    <n v="1379592786"/>
    <b v="0"/>
    <n v="4"/>
    <b v="0"/>
    <x v="17"/>
    <n v="141"/>
    <n v="8043.17"/>
    <x v="6"/>
    <x v="17"/>
  </r>
  <r>
    <n v="2137"/>
    <s v="Late To The Party : A Cold War Espionage RPG in the Baltics"/>
    <s v="Arrest, interrogate, and uncover the truth as a local woman recruited by the KGB. For Windows, Mac &amp; Linux."/>
    <n v="18000"/>
    <n v="21884.69"/>
    <x v="2"/>
    <x v="5"/>
    <s v="CAD"/>
    <n v="1417804229"/>
    <n v="1415212229"/>
    <b v="0"/>
    <n v="534"/>
    <b v="0"/>
    <x v="17"/>
    <n v="122"/>
    <n v="40.98"/>
    <x v="6"/>
    <x v="17"/>
  </r>
  <r>
    <n v="2138"/>
    <s v="Tales Of Tameria - Dawning Light"/>
    <s v="A game with a mixture of a few genres from RPG, Simulation and to adventure elements."/>
    <n v="780"/>
    <n v="5"/>
    <x v="2"/>
    <x v="1"/>
    <s v="GBP"/>
    <n v="1383959939"/>
    <n v="1381364339"/>
    <b v="0"/>
    <n v="12"/>
    <b v="0"/>
    <x v="17"/>
    <n v="1"/>
    <n v="0.42"/>
    <x v="6"/>
    <x v="17"/>
  </r>
  <r>
    <n v="2139"/>
    <s v="Manorkept"/>
    <s v="An adventuring RPG with ghosts, mysteries, and flexible gameplay paths, Manorkept is a game that promises an unforgettable experience."/>
    <n v="7500"/>
    <n v="11650"/>
    <x v="2"/>
    <x v="0"/>
    <s v="USD"/>
    <n v="1478196008"/>
    <n v="1475604008"/>
    <b v="0"/>
    <n v="56"/>
    <b v="0"/>
    <x v="17"/>
    <n v="155"/>
    <n v="208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"/>
    <n v="177412.01"/>
    <x v="2"/>
    <x v="0"/>
    <s v="USD"/>
    <n v="1357934424"/>
    <n v="1355342424"/>
    <b v="0"/>
    <n v="11"/>
    <b v="0"/>
    <x v="17"/>
    <n v="355"/>
    <n v="16128.36"/>
    <x v="6"/>
    <x v="17"/>
  </r>
  <r>
    <n v="2141"/>
    <s v="King of Consoles"/>
    <s v="A place where people can test out the latest video games, for an hourly fee. It's cheaper than wasting money on a $60 game that sucked"/>
    <n v="20000"/>
    <n v="5212"/>
    <x v="2"/>
    <x v="0"/>
    <s v="USD"/>
    <n v="1415947159"/>
    <n v="1413351559"/>
    <b v="0"/>
    <n v="0"/>
    <b v="0"/>
    <x v="17"/>
    <n v="26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4000"/>
    <n v="4187"/>
    <x v="2"/>
    <x v="12"/>
    <s v="EUR"/>
    <n v="1451494210"/>
    <n v="1449075010"/>
    <b v="0"/>
    <n v="12"/>
    <b v="0"/>
    <x v="17"/>
    <n v="105"/>
    <n v="348.9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00"/>
    <x v="2"/>
    <x v="0"/>
    <s v="USD"/>
    <n v="1279738800"/>
    <n v="1275599812"/>
    <b v="0"/>
    <n v="5"/>
    <b v="0"/>
    <x v="17"/>
    <n v="5"/>
    <n v="20"/>
    <x v="6"/>
    <x v="17"/>
  </r>
  <r>
    <n v="2144"/>
    <s v="Project Starborn"/>
    <s v="A thousand community-built sandbox games (and more!) with a fully-customizable game engine."/>
    <n v="2800"/>
    <n v="15039"/>
    <x v="2"/>
    <x v="0"/>
    <s v="USD"/>
    <n v="1379164040"/>
    <n v="1376399240"/>
    <b v="0"/>
    <n v="24"/>
    <b v="0"/>
    <x v="17"/>
    <n v="537"/>
    <n v="626.6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5469"/>
    <x v="2"/>
    <x v="0"/>
    <s v="USD"/>
    <n v="1385534514"/>
    <n v="1382938914"/>
    <b v="0"/>
    <n v="89"/>
    <b v="0"/>
    <x v="17"/>
    <n v="109"/>
    <n v="61.45"/>
    <x v="6"/>
    <x v="17"/>
  </r>
  <r>
    <n v="2146"/>
    <s v="Nanaue eSports"/>
    <s v="New professional gaming organization with a tournament winning Dota 2 team, &amp; divisions in all eSports games looking to re brand/expand"/>
    <n v="1100"/>
    <n v="1251"/>
    <x v="2"/>
    <x v="0"/>
    <s v="USD"/>
    <n v="1455207510"/>
    <n v="1453997910"/>
    <b v="0"/>
    <n v="1"/>
    <b v="0"/>
    <x v="17"/>
    <n v="114"/>
    <n v="1251"/>
    <x v="6"/>
    <x v="17"/>
  </r>
  <r>
    <n v="2147"/>
    <s v="Johnny Rocketfingers 3"/>
    <s v="A Point and Click Adventure on Steroids."/>
    <n v="300000"/>
    <n v="152165"/>
    <x v="2"/>
    <x v="0"/>
    <s v="USD"/>
    <n v="1416125148"/>
    <n v="1413356748"/>
    <b v="0"/>
    <n v="55"/>
    <b v="0"/>
    <x v="17"/>
    <n v="51"/>
    <n v="2766.64"/>
    <x v="6"/>
    <x v="17"/>
  </r>
  <r>
    <n v="2148"/>
    <s v="ZomBlock's"/>
    <s v="zomblock's is a online zombie survival game where you can craft new weapons,find food and water to keep yourself alive."/>
    <n v="500"/>
    <n v="0"/>
    <x v="2"/>
    <x v="1"/>
    <s v="GBP"/>
    <n v="1427992582"/>
    <n v="1425404182"/>
    <b v="0"/>
    <n v="2"/>
    <b v="0"/>
    <x v="17"/>
    <n v="0"/>
    <n v="0"/>
    <x v="6"/>
    <x v="17"/>
  </r>
  <r>
    <n v="2149"/>
    <s v="Project Gert on Xbox Live "/>
    <s v="Project Gert is a sequel to the Android game Project Gert, for Xbox Live.  One character embodying two personality's, and sets of abilities.  "/>
    <n v="1350000"/>
    <n v="81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14000"/>
    <n v="20398"/>
    <x v="2"/>
    <x v="10"/>
    <s v="NOK"/>
    <n v="1468392599"/>
    <n v="1465800599"/>
    <b v="0"/>
    <n v="4"/>
    <b v="0"/>
    <x v="17"/>
    <n v="146"/>
    <n v="5099.5"/>
    <x v="6"/>
    <x v="17"/>
  </r>
  <r>
    <n v="2151"/>
    <s v="Handee Job for PS4 Gets on Shark Tank"/>
    <s v="Crazy Artist makes gaming more comfortable and fun for Playstation 4 users. I really want to give you a Handee Job!"/>
    <n v="2500"/>
    <n v="16862"/>
    <x v="2"/>
    <x v="0"/>
    <s v="USD"/>
    <n v="1467231614"/>
    <n v="1464639614"/>
    <b v="0"/>
    <n v="6"/>
    <b v="0"/>
    <x v="17"/>
    <n v="674"/>
    <n v="2810.33"/>
    <x v="6"/>
    <x v="17"/>
  </r>
  <r>
    <n v="2152"/>
    <s v="Space Shooter RPG+"/>
    <s v="Our game is going to be a space shooter that has RPG elements with New Game+! It will be unlike any space shooter ever played."/>
    <n v="225000"/>
    <n v="11432"/>
    <x v="2"/>
    <x v="0"/>
    <s v="USD"/>
    <n v="1394909909"/>
    <n v="1392321509"/>
    <b v="0"/>
    <n v="4"/>
    <b v="0"/>
    <x v="17"/>
    <n v="5"/>
    <n v="2858"/>
    <x v="6"/>
    <x v="17"/>
  </r>
  <r>
    <n v="2153"/>
    <s v="It's The GOD Complex"/>
    <s v="Crowdfunding the Gamers Way. An online game with real world consequences.Do you dare to play? Can you turn the world around?"/>
    <n v="50000"/>
    <n v="142483"/>
    <x v="2"/>
    <x v="0"/>
    <s v="USD"/>
    <n v="1420876740"/>
    <n v="1417470718"/>
    <b v="0"/>
    <n v="4"/>
    <b v="0"/>
    <x v="17"/>
    <n v="285"/>
    <n v="35620.75"/>
    <x v="6"/>
    <x v="17"/>
  </r>
  <r>
    <n v="2154"/>
    <s v="Demigods - Rise of the Children - Part 1 (Design)"/>
    <s v="A Real Time Strategy game based on Greek mythology in a fictional world."/>
    <n v="1500"/>
    <n v="0"/>
    <x v="2"/>
    <x v="0"/>
    <s v="USD"/>
    <n v="1390921827"/>
    <n v="1389193827"/>
    <b v="0"/>
    <n v="2"/>
    <b v="0"/>
    <x v="17"/>
    <n v="0"/>
    <n v="0"/>
    <x v="6"/>
    <x v="17"/>
  </r>
  <r>
    <n v="2155"/>
    <s v="VoxelMaze"/>
    <s v="A Level Editor, Turned up to eleven. Infinite creativity in one package, solo or with up to 16 of your friends."/>
    <n v="800"/>
    <n v="1365"/>
    <x v="2"/>
    <x v="1"/>
    <s v="GBP"/>
    <n v="1459443385"/>
    <n v="1456854985"/>
    <b v="0"/>
    <n v="5"/>
    <b v="0"/>
    <x v="17"/>
    <n v="171"/>
    <n v="273"/>
    <x v="6"/>
    <x v="17"/>
  </r>
  <r>
    <n v="2156"/>
    <s v="Beyond Black Space"/>
    <s v="Captain and manage your ship along with your crew in this deep space adventure! (PC/Linux/Mac)"/>
    <n v="25000"/>
    <n v="26182.5"/>
    <x v="2"/>
    <x v="0"/>
    <s v="USD"/>
    <n v="1379363406"/>
    <n v="1375475406"/>
    <b v="0"/>
    <n v="83"/>
    <b v="0"/>
    <x v="17"/>
    <n v="105"/>
    <n v="315.45"/>
    <x v="6"/>
    <x v="17"/>
  </r>
  <r>
    <n v="2157"/>
    <s v="Nin"/>
    <s v="Gamers and 90's fans unite in this small tale of epic proportions!"/>
    <n v="30000"/>
    <n v="31291"/>
    <x v="2"/>
    <x v="0"/>
    <s v="USD"/>
    <n v="1482479940"/>
    <n v="1479684783"/>
    <b v="0"/>
    <n v="57"/>
    <b v="0"/>
    <x v="17"/>
    <n v="104"/>
    <n v="548.96"/>
    <x v="6"/>
    <x v="17"/>
  </r>
  <r>
    <n v="2158"/>
    <s v="PerfectGolf"/>
    <s v="A next generation golf game with a course designer and a massively multiplayer online tour. Join the fun and help us create it"/>
    <n v="100000"/>
    <n v="125137"/>
    <x v="2"/>
    <x v="0"/>
    <s v="USD"/>
    <n v="1360009774"/>
    <n v="1356121774"/>
    <b v="0"/>
    <n v="311"/>
    <b v="0"/>
    <x v="17"/>
    <n v="125"/>
    <n v="402.3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7777"/>
    <n v="881"/>
    <x v="2"/>
    <x v="0"/>
    <s v="USD"/>
    <n v="1310837574"/>
    <n v="1308245574"/>
    <b v="0"/>
    <n v="2"/>
    <b v="0"/>
    <x v="17"/>
    <n v="11"/>
    <n v="440.5"/>
    <x v="6"/>
    <x v="17"/>
  </r>
  <r>
    <n v="2160"/>
    <s v="Army vs Aliens - Currently in Alpha"/>
    <s v="An awesome side-scroller tower defense game.  Think &quot;Plants vs Zombies&quot; but from a side-on perspective."/>
    <n v="3000"/>
    <n v="3330"/>
    <x v="2"/>
    <x v="0"/>
    <s v="USD"/>
    <n v="1337447105"/>
    <n v="1334855105"/>
    <b v="0"/>
    <n v="16"/>
    <b v="0"/>
    <x v="17"/>
    <n v="111"/>
    <n v="208.13"/>
    <x v="6"/>
    <x v="17"/>
  </r>
  <r>
    <n v="2161"/>
    <s v="CallMeGhost DEBUT ALBUM preorder!"/>
    <s v="We're trying to fund hard copies of our debut album!"/>
    <n v="5000"/>
    <n v="0"/>
    <x v="0"/>
    <x v="0"/>
    <s v="USD"/>
    <n v="1443040059"/>
    <n v="1440448059"/>
    <b v="0"/>
    <n v="13"/>
    <b v="1"/>
    <x v="11"/>
    <n v="0"/>
    <n v="0"/>
    <x v="4"/>
    <x v="11"/>
  </r>
  <r>
    <n v="2162"/>
    <s v="&quot;Then &amp; Now&quot;"/>
    <s v="Then &amp; Now is the 1st Solo album from me Ian Stewart. To learn more about me, my music, and my life visit www.ianstewartlive.com"/>
    <n v="2500"/>
    <n v="1148"/>
    <x v="0"/>
    <x v="0"/>
    <s v="USD"/>
    <n v="1406226191"/>
    <n v="1403547791"/>
    <b v="0"/>
    <n v="58"/>
    <b v="1"/>
    <x v="11"/>
    <n v="46"/>
    <n v="19.79"/>
    <x v="4"/>
    <x v="11"/>
  </r>
  <r>
    <n v="2163"/>
    <s v="Help MONGREL record our new cd !"/>
    <s v="Mongrel is looking to hit the studio once again in June so we can bring you a new cd later this year and we need your help!"/>
    <n v="200000"/>
    <n v="350"/>
    <x v="0"/>
    <x v="0"/>
    <s v="USD"/>
    <n v="1433735400"/>
    <n v="1429306520"/>
    <b v="0"/>
    <n v="44"/>
    <b v="1"/>
    <x v="11"/>
    <n v="0"/>
    <n v="7.95"/>
    <x v="4"/>
    <x v="11"/>
  </r>
  <r>
    <n v="2164"/>
    <s v="Rosaline debut record"/>
    <s v="South Florida roots country/rock outfit's long awaited debut record"/>
    <n v="140000"/>
    <n v="2005"/>
    <x v="0"/>
    <x v="0"/>
    <s v="USD"/>
    <n v="1466827140"/>
    <n v="1464196414"/>
    <b v="0"/>
    <n v="83"/>
    <b v="1"/>
    <x v="11"/>
    <n v="1"/>
    <n v="24.16"/>
    <x v="4"/>
    <x v="11"/>
  </r>
  <r>
    <n v="2165"/>
    <s v="Le Temps Nous Est ComtÃ©"/>
    <s v="Vous aimez le rock fort ? Aidez les Beat Cheese Ã  produire leur premier album ! Do you like cheese? Help us produce our first album!"/>
    <n v="347"/>
    <n v="353"/>
    <x v="0"/>
    <x v="6"/>
    <s v="EUR"/>
    <n v="1460127635"/>
    <n v="1457539235"/>
    <b v="0"/>
    <n v="117"/>
    <b v="1"/>
    <x v="11"/>
    <n v="102"/>
    <n v="3.0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7000"/>
    <n v="189"/>
    <x v="0"/>
    <x v="0"/>
    <s v="USD"/>
    <n v="1417813618"/>
    <n v="1413922018"/>
    <b v="0"/>
    <n v="32"/>
    <b v="1"/>
    <x v="11"/>
    <n v="3"/>
    <n v="5.91"/>
    <x v="4"/>
    <x v="11"/>
  </r>
  <r>
    <n v="2167"/>
    <s v="Planes and Planets needs to get their EP finished!!"/>
    <s v="We need YOUR HELP to take one more step to this make release sound amazing!"/>
    <n v="1000"/>
    <n v="0"/>
    <x v="0"/>
    <x v="0"/>
    <s v="USD"/>
    <n v="1347672937"/>
    <n v="1346463337"/>
    <b v="0"/>
    <n v="8"/>
    <b v="1"/>
    <x v="11"/>
    <n v="0"/>
    <n v="0"/>
    <x v="4"/>
    <x v="11"/>
  </r>
  <r>
    <n v="2168"/>
    <s v="PIZAZZ: Pigeons Playing Ping Pong's New Album"/>
    <s v="We're hitting the studio to record our next album, &quot;Pizazz&quot;!! Help us put the FUN in FUNK!!"/>
    <n v="30000"/>
    <n v="6375"/>
    <x v="0"/>
    <x v="0"/>
    <s v="USD"/>
    <n v="1486702800"/>
    <n v="1484058261"/>
    <b v="0"/>
    <n v="340"/>
    <b v="1"/>
    <x v="11"/>
    <n v="21"/>
    <n v="18.75"/>
    <x v="4"/>
    <x v="11"/>
  </r>
  <r>
    <n v="2169"/>
    <s v="Pedals and Effects Arena Corner"/>
    <s v="An innovative new YouTube series reviewing the HOT new music technology that people love. For Rockers, Jazzers, Rappers and everyone"/>
    <n v="1000"/>
    <n v="0"/>
    <x v="0"/>
    <x v="0"/>
    <s v="USD"/>
    <n v="1488473351"/>
    <n v="1488214151"/>
    <b v="0"/>
    <n v="7"/>
    <b v="1"/>
    <x v="11"/>
    <n v="0"/>
    <n v="0"/>
    <x v="4"/>
    <x v="11"/>
  </r>
  <r>
    <n v="2170"/>
    <s v="STETSON'S NEW EP"/>
    <s v="We are a hard rock band from Northern California trying to raise $350 for our next EP. Be a part of our journey!"/>
    <n v="4000"/>
    <n v="0"/>
    <x v="0"/>
    <x v="0"/>
    <s v="USD"/>
    <n v="1440266422"/>
    <n v="1436810422"/>
    <b v="0"/>
    <n v="19"/>
    <b v="1"/>
    <x v="11"/>
    <n v="0"/>
    <n v="0"/>
    <x v="4"/>
    <x v="11"/>
  </r>
  <r>
    <n v="2171"/>
    <s v="Brainspoonâ€™s New Record"/>
    <s v="Like records? We do, too! Help this Los Angeles based rock 'n' roll band get their new album out on vinyl!"/>
    <n v="70000"/>
    <n v="1025"/>
    <x v="0"/>
    <x v="0"/>
    <s v="USD"/>
    <n v="1434949200"/>
    <n v="1431903495"/>
    <b v="0"/>
    <n v="47"/>
    <b v="1"/>
    <x v="11"/>
    <n v="1"/>
    <n v="21.81"/>
    <x v="4"/>
    <x v="11"/>
  </r>
  <r>
    <n v="2172"/>
    <s v="Hollow point 9, Sins Of Yesterday CD"/>
    <s v="hey friends. We are Hollow Point 9._x000a_We are calling on you to help us._x000a_In our journey to make our debut album."/>
    <n v="30000"/>
    <n v="5"/>
    <x v="0"/>
    <x v="0"/>
    <s v="USD"/>
    <n v="1429365320"/>
    <n v="1426773320"/>
    <b v="0"/>
    <n v="13"/>
    <b v="1"/>
    <x v="11"/>
    <n v="0"/>
    <n v="0.38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1097"/>
    <x v="0"/>
    <x v="0"/>
    <s v="USD"/>
    <n v="1378785540"/>
    <n v="1376066243"/>
    <b v="0"/>
    <n v="90"/>
    <b v="1"/>
    <x v="11"/>
    <n v="22"/>
    <n v="12.19"/>
    <x v="4"/>
    <x v="11"/>
  </r>
  <r>
    <n v="2174"/>
    <s v="Chivo Funge and the Extensions"/>
    <s v="Chivo and his band of miscreants present their debut album _x000a_'Blind Energy' ...we think you are going to like it."/>
    <n v="1000"/>
    <n v="1016"/>
    <x v="0"/>
    <x v="1"/>
    <s v="GBP"/>
    <n v="1462453307"/>
    <n v="1459861307"/>
    <b v="0"/>
    <n v="63"/>
    <b v="1"/>
    <x v="11"/>
    <n v="102"/>
    <n v="16.13"/>
    <x v="4"/>
    <x v="11"/>
  </r>
  <r>
    <n v="2175"/>
    <s v="Repulsur's First Record"/>
    <s v="Trying to get the last bit of money together to finish recording the first full length Repulsur album, &quot;The After School Special&quot;."/>
    <n v="100000"/>
    <n v="0"/>
    <x v="0"/>
    <x v="0"/>
    <s v="USD"/>
    <n v="1469059986"/>
    <n v="1468455186"/>
    <b v="0"/>
    <n v="26"/>
    <b v="1"/>
    <x v="11"/>
    <n v="0"/>
    <n v="0"/>
    <x v="4"/>
    <x v="11"/>
  </r>
  <r>
    <n v="2176"/>
    <s v="Mike Farley Band - New Album!"/>
    <s v="The Mike Farley Band has re-assembled its original line up and needs your help to make a new full-length album!"/>
    <n v="1750"/>
    <n v="1776"/>
    <x v="0"/>
    <x v="0"/>
    <s v="USD"/>
    <n v="1430579509"/>
    <n v="1427987509"/>
    <b v="0"/>
    <n v="71"/>
    <b v="1"/>
    <x v="11"/>
    <n v="101"/>
    <n v="25.01"/>
    <x v="4"/>
    <x v="11"/>
  </r>
  <r>
    <n v="2177"/>
    <s v="Nobody Rides For Free ~ Stone Horse"/>
    <s v="Stone Horse ~ _x000a_Doing what they do best, laying down honest and _x000a_proper Rock-n-Roll guaranteed to soothe your soul!"/>
    <n v="25000"/>
    <n v="279"/>
    <x v="0"/>
    <x v="0"/>
    <s v="USD"/>
    <n v="1465192867"/>
    <n v="1463032867"/>
    <b v="0"/>
    <n v="38"/>
    <b v="1"/>
    <x v="11"/>
    <n v="1"/>
    <n v="7.34"/>
    <x v="4"/>
    <x v="11"/>
  </r>
  <r>
    <n v="2178"/>
    <s v="The Letter Black - New Record"/>
    <s v="We are making our third studio album and no longer have a label telling us what we can/can't do. This record is for the fans."/>
    <n v="10000"/>
    <n v="10390"/>
    <x v="0"/>
    <x v="0"/>
    <s v="USD"/>
    <n v="1484752597"/>
    <n v="1482160597"/>
    <b v="0"/>
    <n v="859"/>
    <b v="1"/>
    <x v="11"/>
    <n v="104"/>
    <n v="12.1"/>
    <x v="4"/>
    <x v="11"/>
  </r>
  <r>
    <n v="2179"/>
    <s v="Woodhouse EP"/>
    <s v="Woodhouse is making an EP!  If you are a fan of whiskey and loud guitars, contribute to the cause!"/>
    <n v="125000"/>
    <n v="14"/>
    <x v="0"/>
    <x v="0"/>
    <s v="USD"/>
    <n v="1428725192"/>
    <n v="1426133192"/>
    <b v="0"/>
    <n v="21"/>
    <b v="1"/>
    <x v="11"/>
    <n v="0"/>
    <n v="0.67"/>
    <x v="4"/>
    <x v="11"/>
  </r>
  <r>
    <n v="2180"/>
    <s v="FOUR STAR MARY &quot;PIECES&quot;"/>
    <s v="Help fund the new record by independent alternative rockers FOUR STAR MARY &quot;PIECES&quot;"/>
    <n v="1500"/>
    <n v="1635"/>
    <x v="0"/>
    <x v="0"/>
    <s v="USD"/>
    <n v="1447434268"/>
    <n v="1443801868"/>
    <b v="0"/>
    <n v="78"/>
    <b v="1"/>
    <x v="11"/>
    <n v="109"/>
    <n v="20.96"/>
    <x v="4"/>
    <x v="11"/>
  </r>
  <r>
    <n v="2181"/>
    <s v="Broken Contract Rulebook Relaunch"/>
    <s v="Broken Contract is a sci-fi, action/adventure, miniature based game of sci-fi worker insurrection in a dystopian future for 2+ players."/>
    <n v="8000"/>
    <n v="190"/>
    <x v="0"/>
    <x v="0"/>
    <s v="USD"/>
    <n v="1487635653"/>
    <n v="1486426053"/>
    <b v="0"/>
    <n v="53"/>
    <b v="1"/>
    <x v="32"/>
    <n v="2"/>
    <n v="3.58"/>
    <x v="6"/>
    <x v="32"/>
  </r>
  <r>
    <n v="2182"/>
    <s v="Broken World - A Post-Apocalypse Tabletop RPG"/>
    <s v="An incredibly comprehensive tabletop rpg book for the post apocalypse, inspired by Dungeon World."/>
    <n v="1800"/>
    <n v="657"/>
    <x v="0"/>
    <x v="5"/>
    <s v="CAD"/>
    <n v="1412285825"/>
    <n v="1409261825"/>
    <b v="0"/>
    <n v="356"/>
    <b v="1"/>
    <x v="32"/>
    <n v="37"/>
    <n v="1.85"/>
    <x v="6"/>
    <x v="32"/>
  </r>
  <r>
    <n v="2183"/>
    <s v="D12 Trap Dice + Trapped The Dice Game"/>
    <s v="Don't just kill them, let the dice decide what kills'em. As a Bonus Get the game TRAPPED free, a Fast paced Dice game for 2-8 Players."/>
    <n v="50000"/>
    <n v="75"/>
    <x v="0"/>
    <x v="0"/>
    <s v="USD"/>
    <n v="1486616400"/>
    <n v="1484037977"/>
    <b v="0"/>
    <n v="279"/>
    <b v="1"/>
    <x v="32"/>
    <n v="0"/>
    <n v="0.27"/>
    <x v="6"/>
    <x v="32"/>
  </r>
  <r>
    <n v="2184"/>
    <s v="Liguria"/>
    <s v="Trading beautiful colors on behalf of the bishop! Become the best merchant of the Fresco World in this innovative game by Queen Games."/>
    <n v="3000"/>
    <n v="4124"/>
    <x v="0"/>
    <x v="0"/>
    <s v="USD"/>
    <n v="1453737600"/>
    <n v="1452530041"/>
    <b v="1"/>
    <n v="266"/>
    <b v="1"/>
    <x v="32"/>
    <n v="137"/>
    <n v="15.5"/>
    <x v="6"/>
    <x v="32"/>
  </r>
  <r>
    <n v="2185"/>
    <s v="Empire of the Dead: REQUIEM"/>
    <s v="Empire of the Dead-Requiem is a miniatures expansion to our 28mm tabletop game set in a Dark and Gothic, Steampunk Victorian Empire."/>
    <n v="1500"/>
    <n v="1918"/>
    <x v="0"/>
    <x v="1"/>
    <s v="GBP"/>
    <n v="1364286239"/>
    <n v="1360830239"/>
    <b v="0"/>
    <n v="623"/>
    <b v="1"/>
    <x v="32"/>
    <n v="128"/>
    <n v="3.08"/>
    <x v="6"/>
    <x v="32"/>
  </r>
  <r>
    <n v="2186"/>
    <s v="Latitude 90Â° : The Origin"/>
    <s v="The real-time digital social deduction game where there's no moderator, no sleeping, and no dying."/>
    <n v="7000"/>
    <n v="7981"/>
    <x v="0"/>
    <x v="0"/>
    <s v="USD"/>
    <n v="1473213600"/>
    <n v="1470062743"/>
    <b v="0"/>
    <n v="392"/>
    <b v="1"/>
    <x v="32"/>
    <n v="114"/>
    <n v="20.36"/>
    <x v="6"/>
    <x v="32"/>
  </r>
  <r>
    <n v="2187"/>
    <s v="Tesla vs. Edison"/>
    <s v="The War of Currents! 2-5 electricity innovators build routes, grow tech trees, and play the stock market in 20 minutes per player."/>
    <n v="8000"/>
    <n v="8110"/>
    <x v="0"/>
    <x v="0"/>
    <s v="USD"/>
    <n v="1428033540"/>
    <n v="1425531666"/>
    <b v="1"/>
    <n v="3562"/>
    <b v="1"/>
    <x v="32"/>
    <n v="101"/>
    <n v="2.27999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1500"/>
    <n v="1967.76"/>
    <x v="0"/>
    <x v="2"/>
    <s v="AUD"/>
    <n v="1477414800"/>
    <n v="1474380241"/>
    <b v="0"/>
    <n v="514"/>
    <b v="1"/>
    <x v="32"/>
    <n v="131"/>
    <n v="3.83"/>
    <x v="6"/>
    <x v="32"/>
  </r>
  <r>
    <n v="2189"/>
    <s v="Odyssey: ARGONAUTS"/>
    <s v="Help me fund the Argonauts! Sculpted by Dave Kidd, based on concept art from Roberto Cirillo, created by Fet Milner and myself!"/>
    <n v="2000"/>
    <n v="26"/>
    <x v="0"/>
    <x v="1"/>
    <s v="GBP"/>
    <n v="1461276000"/>
    <n v="1460055300"/>
    <b v="0"/>
    <n v="88"/>
    <b v="1"/>
    <x v="32"/>
    <n v="1"/>
    <n v="0.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0"/>
    <n v="6565"/>
    <x v="0"/>
    <x v="0"/>
    <s v="USD"/>
    <n v="1458716340"/>
    <n v="1455721204"/>
    <b v="0"/>
    <n v="537"/>
    <b v="1"/>
    <x v="32"/>
    <n v="13"/>
    <n v="12.23"/>
    <x v="6"/>
    <x v="32"/>
  </r>
  <r>
    <n v="2191"/>
    <s v="SpecForce Rangers: Outlanders Phase 4"/>
    <s v="This campaign features the Government Special Forces on Outland. 28mm scale white metal miniatures for Sci-Fi games in any setting."/>
    <n v="500000"/>
    <n v="0"/>
    <x v="0"/>
    <x v="1"/>
    <s v="GBP"/>
    <n v="1487102427"/>
    <n v="1486065627"/>
    <b v="0"/>
    <n v="25"/>
    <b v="1"/>
    <x v="32"/>
    <n v="0"/>
    <n v="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4000"/>
    <n v="4796"/>
    <x v="0"/>
    <x v="1"/>
    <s v="GBP"/>
    <n v="1481842800"/>
    <n v="1479414344"/>
    <b v="0"/>
    <n v="3238"/>
    <b v="1"/>
    <x v="32"/>
    <n v="120"/>
    <n v="1.4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0"/>
    <n v="6000"/>
    <x v="0"/>
    <x v="0"/>
    <s v="USD"/>
    <n v="1479704340"/>
    <n v="1477043072"/>
    <b v="0"/>
    <n v="897"/>
    <b v="1"/>
    <x v="32"/>
    <n v="100"/>
    <n v="6.69"/>
    <x v="6"/>
    <x v="32"/>
  </r>
  <r>
    <n v="2194"/>
    <s v="Monster Lab"/>
    <s v="LAST CHANCE! A fast paced card game for people who like to play god, build hybrid cat monsters and add flamethrowers to space dragons."/>
    <n v="3000"/>
    <n v="4150"/>
    <x v="0"/>
    <x v="0"/>
    <s v="USD"/>
    <n v="1459012290"/>
    <n v="1456423890"/>
    <b v="0"/>
    <n v="878"/>
    <b v="1"/>
    <x v="32"/>
    <n v="138"/>
    <n v="4.7300000000000004"/>
    <x v="6"/>
    <x v="32"/>
  </r>
  <r>
    <n v="2195"/>
    <s v="Purgatoria: City of Angels"/>
    <s v="A gritty, noir tabletop RPG with a fast-paced combo-based battle system."/>
    <n v="1000"/>
    <n v="1175"/>
    <x v="0"/>
    <x v="0"/>
    <s v="USD"/>
    <n v="1439317900"/>
    <n v="1436725900"/>
    <b v="0"/>
    <n v="115"/>
    <b v="1"/>
    <x v="32"/>
    <n v="118"/>
    <n v="10.220000000000001"/>
    <x v="6"/>
    <x v="32"/>
  </r>
  <r>
    <n v="2196"/>
    <s v="LACORSA Grand Prix Game (relaunch)"/>
    <s v="Race your friends in style with this classic Grand Prix game."/>
    <n v="3300"/>
    <n v="5087"/>
    <x v="0"/>
    <x v="0"/>
    <s v="USD"/>
    <n v="1480662000"/>
    <n v="1478000502"/>
    <b v="0"/>
    <n v="234"/>
    <b v="1"/>
    <x v="32"/>
    <n v="154"/>
    <n v="21.74"/>
    <x v="6"/>
    <x v="32"/>
  </r>
  <r>
    <n v="2197"/>
    <s v="Trickerion - Legends of Illusion"/>
    <s v="A strategy game of magic and deception, where aspiring  Illusionists clash in a grand contest for fame and fortune."/>
    <n v="40000"/>
    <n v="12446"/>
    <x v="0"/>
    <x v="0"/>
    <s v="USD"/>
    <n v="1425132059"/>
    <n v="1422540059"/>
    <b v="0"/>
    <n v="4330"/>
    <b v="1"/>
    <x v="32"/>
    <n v="31"/>
    <n v="2.87"/>
    <x v="6"/>
    <x v="32"/>
  </r>
  <r>
    <n v="2198"/>
    <s v="Rivals: Masters of the Deep"/>
    <s v="A tactical Miniatures board game for 2-4 players set in a mysterious underwater realm where 4 factions battle for supremacy."/>
    <n v="15000"/>
    <n v="16000"/>
    <x v="0"/>
    <x v="0"/>
    <s v="USD"/>
    <n v="1447507200"/>
    <n v="1444911600"/>
    <b v="0"/>
    <n v="651"/>
    <b v="1"/>
    <x v="32"/>
    <n v="107"/>
    <n v="24.58"/>
    <x v="6"/>
    <x v="32"/>
  </r>
  <r>
    <n v="2199"/>
    <s v="Decadolo. Flip it!"/>
    <s v="A new strategic board game designed to flip out your opponent."/>
    <n v="3000"/>
    <n v="3046"/>
    <x v="0"/>
    <x v="17"/>
    <s v="EUR"/>
    <n v="1444903198"/>
    <n v="1442311198"/>
    <b v="1"/>
    <n v="251"/>
    <b v="1"/>
    <x v="32"/>
    <n v="102"/>
    <n v="12.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00"/>
    <n v="200"/>
    <x v="0"/>
    <x v="1"/>
    <s v="GBP"/>
    <n v="1436151600"/>
    <n v="1433775668"/>
    <b v="0"/>
    <n v="263"/>
    <b v="1"/>
    <x v="32"/>
    <n v="0"/>
    <n v="0.76"/>
    <x v="6"/>
    <x v="32"/>
  </r>
  <r>
    <n v="2201"/>
    <s v="Superpowerless - Princess - Music Video"/>
    <s v="Oh Hello! I make 8bit / Pop Punk under the name of Superpowerless and with your help, I'm looking to fund a new music video! :)"/>
    <n v="700"/>
    <n v="0"/>
    <x v="0"/>
    <x v="1"/>
    <s v="GBP"/>
    <n v="1358367565"/>
    <n v="1357157965"/>
    <b v="0"/>
    <n v="28"/>
    <b v="1"/>
    <x v="15"/>
    <n v="0"/>
    <n v="0"/>
    <x v="4"/>
    <x v="15"/>
  </r>
  <r>
    <n v="2202"/>
    <s v="zircon - &quot;Identity Sequence&quot;: A cyberpunk-inspired journey"/>
    <s v="An electro-organic album of evolved dance music inspired by seminal cyberpunk works."/>
    <n v="600"/>
    <n v="1080"/>
    <x v="0"/>
    <x v="0"/>
    <s v="USD"/>
    <n v="1351801368"/>
    <n v="1349209368"/>
    <b v="0"/>
    <n v="721"/>
    <b v="1"/>
    <x v="15"/>
    <n v="180"/>
    <n v="1.5"/>
    <x v="4"/>
    <x v="15"/>
  </r>
  <r>
    <n v="2203"/>
    <s v="Andy's iLL - The Invisible City"/>
    <s v="The Invisible City is a project built &amp; powered by my fans. A full video and audio experience that I hope to merge into a live show."/>
    <n v="1000"/>
    <n v="141"/>
    <x v="0"/>
    <x v="5"/>
    <s v="CAD"/>
    <n v="1443127082"/>
    <n v="1440535082"/>
    <b v="0"/>
    <n v="50"/>
    <b v="1"/>
    <x v="15"/>
    <n v="14"/>
    <n v="2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00000"/>
    <n v="51"/>
    <x v="0"/>
    <x v="0"/>
    <s v="USD"/>
    <n v="1362814119"/>
    <n v="1360222119"/>
    <b v="0"/>
    <n v="73"/>
    <b v="1"/>
    <x v="15"/>
    <n v="0"/>
    <n v="0.7"/>
    <x v="4"/>
    <x v="15"/>
  </r>
  <r>
    <n v="2205"/>
    <s v="Lestat - Midnight Toll Video"/>
    <s v="Lestat is filming their first video, and they need your help! From their release, Arisen, &quot;Midnight Toll&quot;. Hear it at lestatmusic.com."/>
    <n v="1000000"/>
    <n v="0"/>
    <x v="0"/>
    <x v="0"/>
    <s v="USD"/>
    <n v="1338579789"/>
    <n v="1335987789"/>
    <b v="0"/>
    <n v="27"/>
    <b v="1"/>
    <x v="15"/>
    <n v="0"/>
    <n v="0"/>
    <x v="4"/>
    <x v="15"/>
  </r>
  <r>
    <n v="2206"/>
    <s v="Arbor Oasis's First Album!"/>
    <s v="We really think we might have what it takes to make it someday! But we really need help to take the first step and release this album!"/>
    <n v="50000"/>
    <n v="20"/>
    <x v="0"/>
    <x v="0"/>
    <s v="USD"/>
    <n v="1334556624"/>
    <n v="1333001424"/>
    <b v="0"/>
    <n v="34"/>
    <b v="1"/>
    <x v="15"/>
    <n v="0"/>
    <n v="0.59"/>
    <x v="4"/>
    <x v="15"/>
  </r>
  <r>
    <n v="2207"/>
    <s v="Piece of Happy"/>
    <s v="Each piece has a story behind it. Not of some life drama but of an experience you live whilst listening; Happiness evoking"/>
    <n v="25000"/>
    <n v="105"/>
    <x v="0"/>
    <x v="0"/>
    <s v="USD"/>
    <n v="1384580373"/>
    <n v="1381984773"/>
    <b v="0"/>
    <n v="7"/>
    <b v="1"/>
    <x v="15"/>
    <n v="0"/>
    <n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"/>
    <n v="8"/>
    <x v="0"/>
    <x v="0"/>
    <s v="USD"/>
    <n v="1333771200"/>
    <n v="1328649026"/>
    <b v="0"/>
    <n v="24"/>
    <b v="1"/>
    <x v="15"/>
    <n v="2"/>
    <n v="0.33"/>
    <x v="4"/>
    <x v="15"/>
  </r>
  <r>
    <n v="2209"/>
    <s v="NYPC's North American (+ Colombia!) Tour May 2014 - Part 2"/>
    <s v="Support us and pledge for rewards on our new bigger Tour of the US, Canada and Colombia!"/>
    <n v="13000"/>
    <n v="0"/>
    <x v="0"/>
    <x v="1"/>
    <s v="GBP"/>
    <n v="1397516400"/>
    <n v="1396524644"/>
    <b v="0"/>
    <n v="15"/>
    <b v="1"/>
    <x v="15"/>
    <n v="0"/>
    <n v="0"/>
    <x v="4"/>
    <x v="15"/>
  </r>
  <r>
    <n v="2210"/>
    <s v="The Seshen's Debut Album Release"/>
    <s v="Influenced by Little Dragon, J. Dilla, Erykah Badu &amp; Beach House, this genre-defying record fuses hip-hop, soul, pop and electronica."/>
    <n v="800"/>
    <n v="1036"/>
    <x v="0"/>
    <x v="0"/>
    <s v="USD"/>
    <n v="1334424960"/>
    <n v="1329442510"/>
    <b v="0"/>
    <n v="72"/>
    <b v="1"/>
    <x v="15"/>
    <n v="130"/>
    <n v="14.39"/>
    <x v="4"/>
    <x v="15"/>
  </r>
  <r>
    <n v="2211"/>
    <s v="Kickstart the Future (of Telefuture)"/>
    <s v="Telefuture, a record label sharing 80's inspired electronic music, wants to release some incredible albums on various physical mediums!"/>
    <n v="15000"/>
    <n v="360"/>
    <x v="0"/>
    <x v="0"/>
    <s v="USD"/>
    <n v="1397113140"/>
    <n v="1395168625"/>
    <b v="0"/>
    <n v="120"/>
    <b v="1"/>
    <x v="15"/>
    <n v="2"/>
    <n v="3"/>
    <x v="4"/>
    <x v="15"/>
  </r>
  <r>
    <n v="2212"/>
    <s v="Dragon's Eye Recordings: Label Relaunch"/>
    <s v="Help Dragon's Eye relaunch with 4 new releases by Yann Novak, Pinkcourtesyphone, Steve Roden &amp; Lawrence English + Stephen Vitiello"/>
    <n v="2000"/>
    <n v="2141"/>
    <x v="0"/>
    <x v="0"/>
    <s v="USD"/>
    <n v="1383526800"/>
    <n v="1380650177"/>
    <b v="0"/>
    <n v="123"/>
    <b v="1"/>
    <x v="15"/>
    <n v="107"/>
    <n v="17.4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60"/>
    <n v="0"/>
    <x v="0"/>
    <x v="0"/>
    <s v="USD"/>
    <n v="1431719379"/>
    <n v="1429127379"/>
    <b v="0"/>
    <n v="1"/>
    <b v="1"/>
    <x v="15"/>
    <n v="0"/>
    <n v="0"/>
    <x v="4"/>
    <x v="15"/>
  </r>
  <r>
    <n v="2214"/>
    <s v="Spiff is ready to join the digital age!"/>
    <s v="Join this Kickstarter project today to assist Spiff in converting his analog recordings from the 80's to digital!"/>
    <n v="40000"/>
    <n v="0"/>
    <x v="0"/>
    <x v="0"/>
    <s v="USD"/>
    <n v="1391713248"/>
    <n v="1389121248"/>
    <b v="0"/>
    <n v="24"/>
    <b v="1"/>
    <x v="15"/>
    <n v="0"/>
    <n v="0"/>
    <x v="4"/>
    <x v="15"/>
  </r>
  <r>
    <n v="2215"/>
    <s v="&quot;Something to See, Not to Say&quot; - Anemometer's First EP Album"/>
    <s v="Ambient Electro Grind-fest!"/>
    <n v="22000"/>
    <n v="0"/>
    <x v="0"/>
    <x v="0"/>
    <s v="USD"/>
    <n v="1331621940"/>
    <n v="1329671572"/>
    <b v="0"/>
    <n v="33"/>
    <b v="1"/>
    <x v="15"/>
    <n v="0"/>
    <n v="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2500"/>
    <n v="0"/>
    <x v="0"/>
    <x v="0"/>
    <s v="USD"/>
    <n v="1437674545"/>
    <n v="1436464945"/>
    <b v="0"/>
    <n v="14"/>
    <b v="1"/>
    <x v="15"/>
    <n v="0"/>
    <n v="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0"/>
    <x v="0"/>
    <x v="0"/>
    <s v="USD"/>
    <n v="1446451200"/>
    <n v="1445539113"/>
    <b v="0"/>
    <n v="9"/>
    <b v="1"/>
    <x v="15"/>
    <n v="0"/>
    <n v="0"/>
    <x v="4"/>
    <x v="15"/>
  </r>
  <r>
    <n v="2218"/>
    <s v="Idiot Stare &quot;Unknown to Millions&quot; CD"/>
    <s v="Help Idiot Stare press their next album to CD. Over 40 minutes of intense industrial rock that you're going to want to own!"/>
    <n v="50000"/>
    <n v="170"/>
    <x v="0"/>
    <x v="0"/>
    <s v="USD"/>
    <n v="1346198400"/>
    <n v="1344281383"/>
    <b v="0"/>
    <n v="76"/>
    <b v="1"/>
    <x v="15"/>
    <n v="0"/>
    <n v="2.2400000000000002"/>
    <x v="4"/>
    <x v="15"/>
  </r>
  <r>
    <n v="2219"/>
    <s v="Moments by eBurner"/>
    <s v="An album that illustrates events in our lives, whether trivial or significant, through the tones of electronic music."/>
    <n v="20000"/>
    <n v="7"/>
    <x v="0"/>
    <x v="0"/>
    <s v="USD"/>
    <n v="1440004512"/>
    <n v="1437412512"/>
    <b v="0"/>
    <n v="19"/>
    <b v="1"/>
    <x v="15"/>
    <n v="0"/>
    <n v="0.37"/>
    <x v="4"/>
    <x v="15"/>
  </r>
  <r>
    <n v="2220"/>
    <s v="Be Part of Darkpine's Debut EP"/>
    <s v="Darkpine is recording and releasing a 5-track EP within the coming months this summer and hopes for your support."/>
    <n v="5000"/>
    <n v="800"/>
    <x v="0"/>
    <x v="0"/>
    <s v="USD"/>
    <n v="1374888436"/>
    <n v="1372296436"/>
    <b v="0"/>
    <n v="69"/>
    <b v="1"/>
    <x v="15"/>
    <n v="16"/>
    <n v="11.5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2500"/>
    <n v="2547.69"/>
    <x v="0"/>
    <x v="0"/>
    <s v="USD"/>
    <n v="1461369600"/>
    <n v="1458748809"/>
    <b v="0"/>
    <n v="218"/>
    <b v="1"/>
    <x v="32"/>
    <n v="102"/>
    <n v="11.69"/>
    <x v="6"/>
    <x v="32"/>
  </r>
  <r>
    <n v="2222"/>
    <s v="Passing Shot: Dice Tennis Game"/>
    <s v="Passing Shot is a tennis dice game for two players. Strategic use of the dice rolls allow you to score points to win game, set &amp; match."/>
    <n v="14000"/>
    <n v="0"/>
    <x v="0"/>
    <x v="0"/>
    <s v="USD"/>
    <n v="1327776847"/>
    <n v="1325184847"/>
    <b v="0"/>
    <n v="30"/>
    <b v="1"/>
    <x v="32"/>
    <n v="0"/>
    <n v="0"/>
    <x v="6"/>
    <x v="32"/>
  </r>
  <r>
    <n v="2223"/>
    <s v="M4 Collapsible Cardboard Scenery"/>
    <s v="Cardboard scenery for Sci-Fi 28-32mm miniature games. Easy to assemble, disassemble and transport. Supplied unpainted. By MCSTUDIO."/>
    <n v="50000"/>
    <n v="6610"/>
    <x v="0"/>
    <x v="5"/>
    <s v="CAD"/>
    <n v="1435418568"/>
    <n v="1432826568"/>
    <b v="0"/>
    <n v="100"/>
    <b v="1"/>
    <x v="32"/>
    <n v="13"/>
    <n v="66.09999999999999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4000"/>
    <n v="4103"/>
    <x v="0"/>
    <x v="0"/>
    <s v="USD"/>
    <n v="1477767600"/>
    <n v="1475337675"/>
    <b v="0"/>
    <n v="296"/>
    <b v="1"/>
    <x v="32"/>
    <n v="103"/>
    <n v="13.86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8160"/>
    <x v="0"/>
    <x v="1"/>
    <s v="GBP"/>
    <n v="1411326015"/>
    <n v="1408734015"/>
    <b v="0"/>
    <n v="1204"/>
    <b v="1"/>
    <x v="32"/>
    <n v="163"/>
    <n v="6.78"/>
    <x v="6"/>
    <x v="32"/>
  </r>
  <r>
    <n v="2226"/>
    <s v="Street Kings Boardgame"/>
    <s v="Missed the Kickstarter? Contact your local gaming store before going online. Or click on the order button. Thanks for the support!"/>
    <n v="15000"/>
    <n v="6301.76"/>
    <x v="0"/>
    <x v="0"/>
    <s v="USD"/>
    <n v="1455253140"/>
    <n v="1452625822"/>
    <b v="0"/>
    <n v="321"/>
    <b v="1"/>
    <x v="32"/>
    <n v="42"/>
    <n v="19.6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4000"/>
    <n v="5050"/>
    <x v="0"/>
    <x v="1"/>
    <s v="GBP"/>
    <n v="1384374155"/>
    <n v="1381778555"/>
    <b v="0"/>
    <n v="301"/>
    <b v="1"/>
    <x v="32"/>
    <n v="126"/>
    <n v="16.7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5000"/>
    <n v="18"/>
    <x v="0"/>
    <x v="12"/>
    <s v="EUR"/>
    <n v="1439707236"/>
    <n v="1437115236"/>
    <b v="0"/>
    <n v="144"/>
    <b v="1"/>
    <x v="32"/>
    <n v="0"/>
    <n v="0.1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2750"/>
    <n v="2930"/>
    <x v="0"/>
    <x v="0"/>
    <s v="USD"/>
    <n v="1378180800"/>
    <n v="1375113391"/>
    <b v="0"/>
    <n v="539"/>
    <b v="1"/>
    <x v="32"/>
    <n v="107"/>
    <n v="5.44"/>
    <x v="6"/>
    <x v="32"/>
  </r>
  <r>
    <n v="2230"/>
    <s v="Little Dungeon: Turtle Rock"/>
    <s v="Dungeon Crawl for All! A card game of swords, monsters and LOOT! Adventurers as young as 5 and &quot;seasoned&quot; warriors are all welcomed."/>
    <n v="3000"/>
    <n v="3000"/>
    <x v="0"/>
    <x v="0"/>
    <s v="USD"/>
    <n v="1398460127"/>
    <n v="1395868127"/>
    <b v="0"/>
    <n v="498"/>
    <b v="1"/>
    <x v="32"/>
    <n v="100"/>
    <n v="6.02"/>
    <x v="6"/>
    <x v="32"/>
  </r>
  <r>
    <n v="2231"/>
    <s v="Kingdom"/>
    <s v="A game about communities by Ben Robbins, creator of Microscope. Do you change the Kingdom or does the Kingdom change you?"/>
    <n v="300"/>
    <n v="376"/>
    <x v="0"/>
    <x v="0"/>
    <s v="USD"/>
    <n v="1372136400"/>
    <n v="1369864301"/>
    <b v="0"/>
    <n v="1113"/>
    <b v="1"/>
    <x v="32"/>
    <n v="125"/>
    <n v="0.34"/>
    <x v="6"/>
    <x v="32"/>
  </r>
  <r>
    <n v="2232"/>
    <s v="Backstory Cards"/>
    <s v="Backstory Cards help you and your friends create vibrant backstories for roleplaying games, no matter the system or genre."/>
    <n v="10000"/>
    <n v="1908"/>
    <x v="0"/>
    <x v="0"/>
    <s v="USD"/>
    <n v="1405738800"/>
    <n v="1402945408"/>
    <b v="0"/>
    <n v="988"/>
    <b v="1"/>
    <x v="32"/>
    <n v="19"/>
    <n v="1.93"/>
    <x v="6"/>
    <x v="32"/>
  </r>
  <r>
    <n v="2233"/>
    <s v="Cadaver - A Card Game For Aspiring Necromancers"/>
    <s v="Cadaver is a lighthearted game of friendly necromancy! Players compete to resurrect as many bodies as possible!"/>
    <n v="300"/>
    <n v="369"/>
    <x v="0"/>
    <x v="1"/>
    <s v="GBP"/>
    <n v="1450051200"/>
    <n v="1448269539"/>
    <b v="0"/>
    <n v="391"/>
    <b v="1"/>
    <x v="32"/>
    <n v="123"/>
    <n v="0.94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600"/>
    <n v="0"/>
    <x v="0"/>
    <x v="0"/>
    <s v="USD"/>
    <n v="1483645647"/>
    <n v="1481053647"/>
    <b v="0"/>
    <n v="28"/>
    <b v="1"/>
    <x v="32"/>
    <n v="0"/>
    <n v="0"/>
    <x v="6"/>
    <x v="32"/>
  </r>
  <r>
    <n v="2235"/>
    <s v="Miniature Scenery Terrain for Tabletop gaming and Wargames"/>
    <s v="An amazing set of sceneries to create unique atmospheres for your tabletop gaming."/>
    <n v="5000"/>
    <n v="5046.5200000000004"/>
    <x v="0"/>
    <x v="5"/>
    <s v="CAD"/>
    <n v="1427585511"/>
    <n v="1424997111"/>
    <b v="0"/>
    <n v="147"/>
    <b v="1"/>
    <x v="32"/>
    <n v="101"/>
    <n v="34.33"/>
    <x v="6"/>
    <x v="32"/>
  </r>
  <r>
    <n v="2236"/>
    <s v="Alienation - an intergalactic card drafting game"/>
    <s v="Assume the role of an intergalactic real-estate agent attempting to satisfy various creature clientele!"/>
    <n v="20000"/>
    <n v="411"/>
    <x v="0"/>
    <x v="0"/>
    <s v="USD"/>
    <n v="1454338123"/>
    <n v="1451746123"/>
    <b v="0"/>
    <n v="680"/>
    <b v="1"/>
    <x v="32"/>
    <n v="2"/>
    <n v="0.6"/>
    <x v="6"/>
    <x v="32"/>
  </r>
  <r>
    <n v="2237"/>
    <s v="Monster Mansion"/>
    <s v="A real-time cooperative adventure for 2-8 players. Defeat legendary monsters to earn gold and escape before the time RUNS OUT!"/>
    <n v="45000"/>
    <n v="6382.34"/>
    <x v="0"/>
    <x v="0"/>
    <s v="USD"/>
    <n v="1415779140"/>
    <n v="1412294683"/>
    <b v="0"/>
    <n v="983"/>
    <b v="1"/>
    <x v="32"/>
    <n v="14"/>
    <n v="6.49"/>
    <x v="6"/>
    <x v="32"/>
  </r>
  <r>
    <n v="2238"/>
    <s v="28mm Fantasy Miniature range Feral Orcs!"/>
    <s v="28mm Fantasy Miniature Range in leadfree white metal: Orcs, wolves and more."/>
    <n v="15000"/>
    <n v="1060"/>
    <x v="0"/>
    <x v="12"/>
    <s v="EUR"/>
    <n v="1489157716"/>
    <n v="1486565716"/>
    <b v="0"/>
    <n v="79"/>
    <b v="1"/>
    <x v="32"/>
    <n v="7"/>
    <n v="13.42"/>
    <x v="6"/>
    <x v="32"/>
  </r>
  <r>
    <n v="2239"/>
    <s v="Pro Tabletop Gaming Audio Collection"/>
    <s v="Next stretch goal unlocks at $33,000 and/or 500 backers unlocks 2 bonus stretch goals."/>
    <n v="10000"/>
    <n v="10335.01"/>
    <x v="0"/>
    <x v="0"/>
    <s v="USD"/>
    <n v="1385870520"/>
    <n v="1382742014"/>
    <b v="0"/>
    <n v="426"/>
    <b v="1"/>
    <x v="32"/>
    <n v="103"/>
    <n v="24.26"/>
    <x v="6"/>
    <x v="32"/>
  </r>
  <r>
    <n v="2240"/>
    <s v="Dice Base 2: Vault - Case - Rolling Surface"/>
    <s v="Protect, store, organize and display 225 of your favorite dice in this modular and easy to use dice vault system. Oak and leather."/>
    <n v="1500"/>
    <n v="1876"/>
    <x v="0"/>
    <x v="0"/>
    <s v="USD"/>
    <n v="1461354544"/>
    <n v="1458762544"/>
    <b v="0"/>
    <n v="96"/>
    <b v="1"/>
    <x v="32"/>
    <n v="125"/>
    <n v="19.54"/>
    <x v="6"/>
    <x v="32"/>
  </r>
  <r>
    <n v="2241"/>
    <s v="Savage Worlds Zombie Squad"/>
    <s v="You are Ex- Military criminals sent on suicide missions on the edge of space. Science Fiction Tabletop RPG using Savage Worlds"/>
    <n v="1000000"/>
    <n v="17"/>
    <x v="0"/>
    <x v="1"/>
    <s v="GBP"/>
    <n v="1488484300"/>
    <n v="1485892300"/>
    <b v="0"/>
    <n v="163"/>
    <b v="1"/>
    <x v="32"/>
    <n v="0"/>
    <n v="0.1"/>
    <x v="6"/>
    <x v="32"/>
  </r>
  <r>
    <n v="2242"/>
    <s v="The Princess Bride Playing Cards from USPCC"/>
    <s v="Inconceivable! An amazing new illustrative deck based on The Princess Bride movie."/>
    <n v="3500"/>
    <n v="4170.17"/>
    <x v="0"/>
    <x v="0"/>
    <s v="USD"/>
    <n v="1385521320"/>
    <n v="1382449733"/>
    <b v="0"/>
    <n v="2525"/>
    <b v="1"/>
    <x v="32"/>
    <n v="119"/>
    <n v="1.6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20"/>
    <n v="0"/>
    <x v="0"/>
    <x v="0"/>
    <s v="USD"/>
    <n v="1489374000"/>
    <n v="1488823290"/>
    <b v="0"/>
    <n v="2035"/>
    <b v="1"/>
    <x v="32"/>
    <n v="0"/>
    <n v="0"/>
    <x v="6"/>
    <x v="32"/>
  </r>
  <r>
    <n v="2244"/>
    <s v="Warbands of the Cold North III"/>
    <s v="Finely sculpted 28mm Classic Fantasy metal and resin miniatures perfectly themed for use as a warband or adventuring party."/>
    <n v="30000"/>
    <n v="1888"/>
    <x v="0"/>
    <x v="0"/>
    <s v="USD"/>
    <n v="1476649800"/>
    <n v="1475609946"/>
    <b v="0"/>
    <n v="290"/>
    <b v="1"/>
    <x v="32"/>
    <n v="6"/>
    <n v="6.51"/>
    <x v="6"/>
    <x v="32"/>
  </r>
  <r>
    <n v="2245"/>
    <s v="TimeWatch: GUMSHOE Investigative Time Travel RPG"/>
    <s v="You've got a time machine, high-powered weapons and a whole lot of history to save. Welcome to TimeWatch!"/>
    <n v="1000"/>
    <n v="1080"/>
    <x v="0"/>
    <x v="0"/>
    <s v="USD"/>
    <n v="1393005600"/>
    <n v="1390323617"/>
    <b v="0"/>
    <n v="1980"/>
    <b v="1"/>
    <x v="32"/>
    <n v="108"/>
    <n v="0.55000000000000004"/>
    <x v="6"/>
    <x v="32"/>
  </r>
  <r>
    <n v="2246"/>
    <s v="The BESPOKE GEEK: Cosplay for Everyday"/>
    <s v="The BESPOKE GEEK is a brand new clothing company from Bletchley, England producing handmade and individual hoodies for geeks."/>
    <n v="2000"/>
    <n v="278"/>
    <x v="0"/>
    <x v="1"/>
    <s v="GBP"/>
    <n v="1441393210"/>
    <n v="1438801210"/>
    <b v="0"/>
    <n v="57"/>
    <b v="1"/>
    <x v="32"/>
    <n v="14"/>
    <n v="4.88"/>
    <x v="6"/>
    <x v="32"/>
  </r>
  <r>
    <n v="2247"/>
    <s v="Foragers"/>
    <s v="Take on the role of an ancient forager in this fun strategy game from the designer of Biblios."/>
    <n v="6000"/>
    <n v="6400.47"/>
    <x v="0"/>
    <x v="0"/>
    <s v="USD"/>
    <n v="1438185565"/>
    <n v="1436975965"/>
    <b v="0"/>
    <n v="380"/>
    <b v="1"/>
    <x v="32"/>
    <n v="107"/>
    <n v="16.8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000"/>
    <n v="2389"/>
    <x v="0"/>
    <x v="1"/>
    <s v="GBP"/>
    <n v="1481749278"/>
    <n v="1479157278"/>
    <b v="0"/>
    <n v="128"/>
    <b v="1"/>
    <x v="32"/>
    <n v="119"/>
    <n v="18.66"/>
    <x v="6"/>
    <x v="32"/>
  </r>
  <r>
    <n v="2249"/>
    <s v="Centurion: Legionaries of Rome"/>
    <s v="March with the legions against the enemies of Rome in this role-playing game of military adventures."/>
    <n v="5800"/>
    <n v="876"/>
    <x v="0"/>
    <x v="0"/>
    <s v="USD"/>
    <n v="1364917965"/>
    <n v="1362329565"/>
    <b v="0"/>
    <n v="180"/>
    <b v="1"/>
    <x v="32"/>
    <n v="15"/>
    <n v="4.87"/>
    <x v="6"/>
    <x v="32"/>
  </r>
  <r>
    <n v="2250"/>
    <s v="The Game Anywhere Table"/>
    <s v="A customizable gaming table, for the best gaming experience, portable, storable and lightweight, that can be taken anywhere"/>
    <n v="10000"/>
    <n v="10555"/>
    <x v="0"/>
    <x v="0"/>
    <s v="USD"/>
    <n v="1480727273"/>
    <n v="1478131673"/>
    <b v="0"/>
    <n v="571"/>
    <b v="1"/>
    <x v="32"/>
    <n v="106"/>
    <n v="18.489999999999998"/>
    <x v="6"/>
    <x v="32"/>
  </r>
  <r>
    <n v="2251"/>
    <s v="Werewolf: Full Moon Expansion"/>
    <s v="A great game full of lying, scheming, and werewolves.  Now with additional characters to add even more mayhem!"/>
    <n v="3000"/>
    <n v="3000"/>
    <x v="0"/>
    <x v="0"/>
    <s v="USD"/>
    <n v="1408177077"/>
    <n v="1406362677"/>
    <b v="0"/>
    <n v="480"/>
    <b v="1"/>
    <x v="32"/>
    <n v="100"/>
    <n v="6.25"/>
    <x v="6"/>
    <x v="32"/>
  </r>
  <r>
    <n v="2252"/>
    <s v="Punkapocalyptic - Black Blood Children Band"/>
    <s v="A new faction for the 30 mm scale wargame, featuring skirmishes between gangs in a pimp and lethal post-apocalyptic world."/>
    <n v="2800"/>
    <n v="3055"/>
    <x v="0"/>
    <x v="3"/>
    <s v="EUR"/>
    <n v="1470469938"/>
    <n v="1469173938"/>
    <b v="0"/>
    <n v="249"/>
    <b v="1"/>
    <x v="32"/>
    <n v="109"/>
    <n v="12.2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2600"/>
    <n v="2857"/>
    <x v="0"/>
    <x v="0"/>
    <s v="USD"/>
    <n v="1447862947"/>
    <n v="1445267347"/>
    <b v="0"/>
    <n v="84"/>
    <b v="1"/>
    <x v="32"/>
    <n v="110"/>
    <n v="34.01"/>
    <x v="6"/>
    <x v="32"/>
  </r>
  <r>
    <n v="2254"/>
    <s v="Green Couch Games Limited: FrogFlip!"/>
    <s v="A dexterity microgame by father/daughter team, Jason and Claire Kotarski. Make 100 project."/>
    <n v="17500"/>
    <n v="0"/>
    <x v="0"/>
    <x v="0"/>
    <s v="USD"/>
    <n v="1485271968"/>
    <n v="1484667168"/>
    <b v="0"/>
    <n v="197"/>
    <b v="1"/>
    <x v="32"/>
    <n v="0"/>
    <n v="0"/>
    <x v="6"/>
    <x v="32"/>
  </r>
  <r>
    <n v="2255"/>
    <s v="Jumbo Jets - Jet Set Expansion Set #2"/>
    <s v="This is the second set of 5 expansions for our route-building game, Jet Set!"/>
    <n v="2700"/>
    <n v="909"/>
    <x v="0"/>
    <x v="0"/>
    <s v="USD"/>
    <n v="1462661451"/>
    <n v="1460069451"/>
    <b v="0"/>
    <n v="271"/>
    <b v="1"/>
    <x v="32"/>
    <n v="34"/>
    <n v="3.35"/>
    <x v="6"/>
    <x v="32"/>
  </r>
  <r>
    <n v="2256"/>
    <s v="Bitcoin Empire"/>
    <s v="Build your crypto-currency empire and sabotage your opponents. A deck building, card game. 2-4 players. 15 minutes."/>
    <n v="5000"/>
    <n v="0"/>
    <x v="0"/>
    <x v="1"/>
    <s v="GBP"/>
    <n v="1479811846"/>
    <n v="1478602246"/>
    <b v="0"/>
    <n v="50"/>
    <b v="1"/>
    <x v="32"/>
    <n v="0"/>
    <n v="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6500"/>
    <n v="375"/>
    <x v="0"/>
    <x v="1"/>
    <s v="GBP"/>
    <n v="1466377200"/>
    <n v="1463351329"/>
    <b v="0"/>
    <n v="169"/>
    <b v="1"/>
    <x v="32"/>
    <n v="6"/>
    <n v="2.2200000000000002"/>
    <x v="6"/>
    <x v="32"/>
  </r>
  <r>
    <n v="2258"/>
    <s v="A Sundered World"/>
    <s v="A Dungeon World campaign setting that takes place after the end of the worlds."/>
    <n v="15000"/>
    <n v="212"/>
    <x v="0"/>
    <x v="0"/>
    <s v="USD"/>
    <n v="1434045687"/>
    <n v="1431453687"/>
    <b v="0"/>
    <n v="205"/>
    <b v="1"/>
    <x v="32"/>
    <n v="1"/>
    <n v="1.03"/>
    <x v="6"/>
    <x v="32"/>
  </r>
  <r>
    <n v="2259"/>
    <s v="The Second Breakfast"/>
    <s v="More Halfmen, more goats, more guns, and most of all some neat buildings and structures for the little fellas to hang out in!"/>
    <n v="250"/>
    <n v="19"/>
    <x v="0"/>
    <x v="1"/>
    <s v="GBP"/>
    <n v="1481224736"/>
    <n v="1480360736"/>
    <b v="0"/>
    <n v="206"/>
    <b v="1"/>
    <x v="32"/>
    <n v="8"/>
    <n v="0.09"/>
    <x v="6"/>
    <x v="32"/>
  </r>
  <r>
    <n v="2260"/>
    <s v="Cryptex Dice Vault"/>
    <s v="A fine wood cryptex dice vault to store your favorite dice. Designed to hold a standard set of 7 polyhedrals for your favorite RPG."/>
    <n v="5000"/>
    <n v="367"/>
    <x v="0"/>
    <x v="0"/>
    <s v="USD"/>
    <n v="1395876250"/>
    <n v="1393287850"/>
    <b v="0"/>
    <n v="84"/>
    <b v="1"/>
    <x v="32"/>
    <n v="7"/>
    <n v="4.3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0"/>
    <n v="17"/>
    <x v="0"/>
    <x v="2"/>
    <s v="AUD"/>
    <n v="1487093020"/>
    <n v="1485278620"/>
    <b v="0"/>
    <n v="210"/>
    <b v="1"/>
    <x v="32"/>
    <n v="0"/>
    <n v="0.08"/>
    <x v="6"/>
    <x v="32"/>
  </r>
  <r>
    <n v="2262"/>
    <s v="Riders: A Game About Cheating Doomsday"/>
    <s v="An RPG about mortal servants of the Horsemen of the Apocalypse deciding to not end the world."/>
    <n v="1250"/>
    <n v="715"/>
    <x v="0"/>
    <x v="0"/>
    <s v="USD"/>
    <n v="1416268800"/>
    <n v="1413295358"/>
    <b v="0"/>
    <n v="181"/>
    <b v="1"/>
    <x v="32"/>
    <n v="57"/>
    <n v="3.95"/>
    <x v="6"/>
    <x v="32"/>
  </r>
  <r>
    <n v="2263"/>
    <s v="Corvus Corax Miniatures - Outcasts"/>
    <s v="These are degenerated men who have, since birth, suffered the effect of mutation and turned into something wicked!"/>
    <n v="5500"/>
    <n v="2550"/>
    <x v="0"/>
    <x v="11"/>
    <s v="SEK"/>
    <n v="1422734313"/>
    <n v="1420919913"/>
    <b v="0"/>
    <n v="60"/>
    <b v="1"/>
    <x v="32"/>
    <n v="46"/>
    <n v="42.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500"/>
    <n v="2161"/>
    <x v="0"/>
    <x v="0"/>
    <s v="USD"/>
    <n v="1463972400"/>
    <n v="1462543114"/>
    <b v="0"/>
    <n v="445"/>
    <b v="1"/>
    <x v="32"/>
    <n v="144"/>
    <n v="4.860000000000000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1200"/>
    <n v="0"/>
    <x v="0"/>
    <x v="1"/>
    <s v="GBP"/>
    <n v="1479846507"/>
    <n v="1479241707"/>
    <b v="0"/>
    <n v="17"/>
    <b v="1"/>
    <x v="32"/>
    <n v="0"/>
    <n v="0"/>
    <x v="6"/>
    <x v="32"/>
  </r>
  <r>
    <n v="2266"/>
    <s v="GOAT LORDS."/>
    <s v="Want to be LORD OF THE GOATS? Start building your herd using thievery, magic, bombs and mostly goats."/>
    <n v="750"/>
    <n v="61"/>
    <x v="0"/>
    <x v="0"/>
    <s v="USD"/>
    <n v="1461722400"/>
    <n v="1460235592"/>
    <b v="0"/>
    <n v="194"/>
    <b v="1"/>
    <x v="32"/>
    <n v="8"/>
    <n v="0.31"/>
    <x v="6"/>
    <x v="32"/>
  </r>
  <r>
    <n v="2267"/>
    <s v="Stones Dungeon Tiles"/>
    <s v="Highly-detailed 2x2&quot; dungeon tiles made of a durable polymer-plastic &amp; VERY affordable cost. Perfect for tabletop &amp; role-playing games."/>
    <n v="7900"/>
    <n v="8098"/>
    <x v="0"/>
    <x v="0"/>
    <s v="USD"/>
    <n v="1419123600"/>
    <n v="1416945297"/>
    <b v="0"/>
    <n v="404"/>
    <b v="1"/>
    <x v="32"/>
    <n v="103"/>
    <n v="20.04"/>
    <x v="6"/>
    <x v="32"/>
  </r>
  <r>
    <n v="2268"/>
    <s v="Chardonnay Go"/>
    <s v="Chardonnay Go, the viral video with 23 million views, is now a hilarious board game for wine lovers, moms and other shameless people."/>
    <n v="750"/>
    <n v="10965"/>
    <x v="0"/>
    <x v="0"/>
    <s v="USD"/>
    <n v="1489283915"/>
    <n v="1486691915"/>
    <b v="0"/>
    <n v="194"/>
    <b v="1"/>
    <x v="32"/>
    <n v="1462"/>
    <n v="56.52"/>
    <x v="6"/>
    <x v="32"/>
  </r>
  <r>
    <n v="2269"/>
    <s v="Treasure Decks for 5th Edition - Only $12!"/>
    <s v="Add exciting loot drops to your CR 1-4, 5-8, 9-12, 13-16, and 17-20 encounters! Each deck has over 200 possible outcomes!"/>
    <n v="2000000"/>
    <n v="376"/>
    <x v="0"/>
    <x v="0"/>
    <s v="USD"/>
    <n v="1488862800"/>
    <n v="1486745663"/>
    <b v="0"/>
    <n v="902"/>
    <b v="1"/>
    <x v="32"/>
    <n v="0"/>
    <n v="0.42"/>
    <x v="6"/>
    <x v="32"/>
  </r>
  <r>
    <n v="2270"/>
    <s v="MCG Premium Sleeves &amp; Accessories"/>
    <s v="MCG Premium Sleeves offer excellent protection for your cards. This line is about to be expanded with new sleeves sizes!"/>
    <n v="10000"/>
    <n v="10555"/>
    <x v="0"/>
    <x v="0"/>
    <s v="USD"/>
    <n v="1484085540"/>
    <n v="1482353513"/>
    <b v="0"/>
    <n v="1670"/>
    <b v="1"/>
    <x v="32"/>
    <n v="106"/>
    <n v="6.32"/>
    <x v="6"/>
    <x v="32"/>
  </r>
  <r>
    <n v="2271"/>
    <s v="Man vs Meeple Season One Kickstarter"/>
    <s v="Man vs Meeple is the show where we talk about all things board game related. Help us make the very most of our channel for you."/>
    <n v="8000"/>
    <n v="8084"/>
    <x v="0"/>
    <x v="0"/>
    <s v="USD"/>
    <n v="1481328004"/>
    <n v="1478736004"/>
    <b v="0"/>
    <n v="1328"/>
    <b v="1"/>
    <x v="32"/>
    <n v="101"/>
    <n v="6.09"/>
    <x v="6"/>
    <x v="32"/>
  </r>
  <r>
    <n v="2272"/>
    <s v="Pick the Lock"/>
    <s v="Pick the Lock is a game of chance and strategy. Attempt to obtain priceless treasures and outwit the other players."/>
    <n v="200000"/>
    <n v="18"/>
    <x v="0"/>
    <x v="0"/>
    <s v="USD"/>
    <n v="1449506836"/>
    <n v="1446914836"/>
    <b v="0"/>
    <n v="944"/>
    <b v="1"/>
    <x v="32"/>
    <n v="0"/>
    <n v="0.02"/>
    <x v="6"/>
    <x v="32"/>
  </r>
  <r>
    <n v="2273"/>
    <s v="Get Adler! Premium Edition"/>
    <s v="London, 1937. Top-Secret docs are missing. So, too, is Agent Adler! Intelligence has 7 hrs to find him. Deduction, Deception &amp; Action!"/>
    <n v="50000"/>
    <n v="360"/>
    <x v="0"/>
    <x v="5"/>
    <s v="CAD"/>
    <n v="1489320642"/>
    <n v="1487164242"/>
    <b v="0"/>
    <n v="147"/>
    <b v="1"/>
    <x v="32"/>
    <n v="1"/>
    <n v="2.45000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15000"/>
    <n v="330"/>
    <x v="0"/>
    <x v="0"/>
    <s v="USD"/>
    <n v="1393156857"/>
    <n v="1390564857"/>
    <b v="0"/>
    <n v="99"/>
    <b v="1"/>
    <x v="32"/>
    <n v="2"/>
    <n v="3.33"/>
    <x v="6"/>
    <x v="32"/>
  </r>
  <r>
    <n v="2275"/>
    <s v="Samurai Dwarves (Korobokuru)"/>
    <s v="The aim of this project is to extend our existing Samurai Dwarf range from 6 to 9. The new sculpts will be done by Bob Olley."/>
    <n v="50000"/>
    <n v="0"/>
    <x v="0"/>
    <x v="1"/>
    <s v="GBP"/>
    <n v="1419259679"/>
    <n v="1416667679"/>
    <b v="0"/>
    <n v="79"/>
    <b v="1"/>
    <x v="32"/>
    <n v="0"/>
    <n v="0"/>
    <x v="6"/>
    <x v="32"/>
  </r>
  <r>
    <n v="2276"/>
    <s v="Giggle Chips:  ABC Computer Science Game Cards"/>
    <s v="ABC cards include definitions, shapes recognition, robot tangram, a binary concentration and color memory games! Made in the U.S."/>
    <n v="3000"/>
    <n v="1170"/>
    <x v="0"/>
    <x v="0"/>
    <s v="USD"/>
    <n v="1388936289"/>
    <n v="1386344289"/>
    <b v="0"/>
    <n v="75"/>
    <b v="1"/>
    <x v="32"/>
    <n v="39"/>
    <n v="15.6"/>
    <x v="6"/>
    <x v="32"/>
  </r>
  <r>
    <n v="2277"/>
    <s v="Police Precinct"/>
    <s v="Police Precinct is a cooperative game where the players take on the roles as police officers, with different areas of expertise."/>
    <n v="3000"/>
    <n v="3000"/>
    <x v="0"/>
    <x v="0"/>
    <s v="USD"/>
    <n v="1330359423"/>
    <n v="1327767423"/>
    <b v="0"/>
    <n v="207"/>
    <b v="1"/>
    <x v="32"/>
    <n v="100"/>
    <n v="14.49"/>
    <x v="6"/>
    <x v="32"/>
  </r>
  <r>
    <n v="2278"/>
    <s v="Eternity Dice - Regular and D6 Charms Edition"/>
    <s v="Dice forged from stone one by one entirely by hand for demanding Gamers and Collectors."/>
    <n v="2000"/>
    <n v="200"/>
    <x v="0"/>
    <x v="13"/>
    <s v="EUR"/>
    <n v="1451861940"/>
    <n v="1448902867"/>
    <b v="0"/>
    <n v="102"/>
    <b v="1"/>
    <x v="32"/>
    <n v="10"/>
    <n v="1.96"/>
    <x v="6"/>
    <x v="32"/>
  </r>
  <r>
    <n v="2279"/>
    <s v="Zombie Apocalypse Geocaching"/>
    <s v="The Zombie Apocalypse has begun! Fortunately, YOU have your priorities straight. What could be more important than Geocaching?"/>
    <n v="10"/>
    <n v="13"/>
    <x v="0"/>
    <x v="0"/>
    <s v="USD"/>
    <n v="1423022400"/>
    <n v="1421436099"/>
    <b v="0"/>
    <n v="32"/>
    <b v="1"/>
    <x v="32"/>
    <n v="130"/>
    <n v="0.41"/>
    <x v="6"/>
    <x v="32"/>
  </r>
  <r>
    <n v="2280"/>
    <s v="Song of Blades: Hammer and Forge"/>
    <s v="A range of highly detailed 28mm fantasy miniatures and supporting gaming rules by Andrea Sfiligoi, creator of Song of Blades and Heroes"/>
    <n v="2500"/>
    <n v="3105"/>
    <x v="0"/>
    <x v="0"/>
    <s v="USD"/>
    <n v="1442501991"/>
    <n v="1439909991"/>
    <b v="0"/>
    <n v="480"/>
    <b v="1"/>
    <x v="32"/>
    <n v="124"/>
    <n v="6.47"/>
    <x v="6"/>
    <x v="32"/>
  </r>
  <r>
    <n v="2281"/>
    <s v="Lewis Robertson Band EP!"/>
    <s v="I am trying to get a new band off the ground, and in order to be taken seriously and get gigs, we need some killer recordings!"/>
    <n v="3000"/>
    <n v="0"/>
    <x v="0"/>
    <x v="0"/>
    <s v="USD"/>
    <n v="1311576600"/>
    <n v="1306219897"/>
    <b v="0"/>
    <n v="11"/>
    <b v="1"/>
    <x v="11"/>
    <n v="0"/>
    <n v="0"/>
    <x v="4"/>
    <x v="11"/>
  </r>
  <r>
    <n v="2282"/>
    <s v="Sage King's Debut Album"/>
    <s v="Sage King is recording his debut album and wants YOU to be a part of the creation process"/>
    <n v="1500000"/>
    <n v="0"/>
    <x v="0"/>
    <x v="0"/>
    <s v="USD"/>
    <n v="1452744686"/>
    <n v="1447560686"/>
    <b v="0"/>
    <n v="12"/>
    <b v="1"/>
    <x v="11"/>
    <n v="0"/>
    <n v="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500"/>
    <n v="530.11"/>
    <x v="0"/>
    <x v="0"/>
    <s v="USD"/>
    <n v="1336528804"/>
    <n v="1331348404"/>
    <b v="0"/>
    <n v="48"/>
    <b v="1"/>
    <x v="11"/>
    <n v="106"/>
    <n v="11.04"/>
    <x v="4"/>
    <x v="11"/>
  </r>
  <r>
    <n v="2284"/>
    <s v="Make a record, write a song, take the Vinyl Skyway. "/>
    <s v="The Vinyl Skyway reunite to make a third album. "/>
    <n v="2000"/>
    <n v="2125.9899999999998"/>
    <x v="0"/>
    <x v="0"/>
    <s v="USD"/>
    <n v="1299902400"/>
    <n v="1297451245"/>
    <b v="0"/>
    <n v="59"/>
    <b v="1"/>
    <x v="11"/>
    <n v="106"/>
    <n v="36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5000"/>
    <n v="625"/>
    <x v="0"/>
    <x v="0"/>
    <s v="USD"/>
    <n v="1340944043"/>
    <n v="1338352043"/>
    <b v="0"/>
    <n v="79"/>
    <b v="1"/>
    <x v="11"/>
    <n v="13"/>
    <n v="7.91"/>
    <x v="4"/>
    <x v="11"/>
  </r>
  <r>
    <n v="2286"/>
    <s v="Arson In The Suburbs"/>
    <s v="Arson In The Suburbs is ready to release its FIRST three song E.P. and looking to raise funds to get back in the studio! RnFnR!"/>
    <n v="600"/>
    <n v="45"/>
    <x v="0"/>
    <x v="0"/>
    <s v="USD"/>
    <n v="1378439940"/>
    <n v="1376003254"/>
    <b v="0"/>
    <n v="14"/>
    <b v="1"/>
    <x v="11"/>
    <n v="8"/>
    <n v="3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50000"/>
    <n v="1161"/>
    <x v="0"/>
    <x v="0"/>
    <s v="USD"/>
    <n v="1403539260"/>
    <n v="1401724860"/>
    <b v="0"/>
    <n v="106"/>
    <b v="1"/>
    <x v="11"/>
    <n v="2"/>
    <n v="10.9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3000"/>
    <n v="6"/>
    <x v="0"/>
    <x v="0"/>
    <s v="USD"/>
    <n v="1340733600"/>
    <n v="1339098689"/>
    <b v="0"/>
    <n v="25"/>
    <b v="1"/>
    <x v="11"/>
    <n v="0"/>
    <n v="0.24"/>
    <x v="4"/>
    <x v="11"/>
  </r>
  <r>
    <n v="2289"/>
    <s v="Blind Man Deaf Boy Tour!"/>
    <s v="Blind Man Deaf Boy is a Folk Punk band from Denver, we need money to get ourselves a van and take it on tour around the west coast."/>
    <n v="3500"/>
    <n v="50"/>
    <x v="0"/>
    <x v="0"/>
    <s v="USD"/>
    <n v="1386372120"/>
    <n v="1382659060"/>
    <b v="0"/>
    <n v="25"/>
    <b v="1"/>
    <x v="11"/>
    <n v="1"/>
    <n v="2"/>
    <x v="4"/>
    <x v="11"/>
  </r>
  <r>
    <n v="2290"/>
    <s v="American Standard Needs to Release Their Debut EP"/>
    <s v="American Standard needs your help pressing their debut EP. Be involved in the artistic process and receive swag in return!"/>
    <n v="20000"/>
    <n v="48"/>
    <x v="0"/>
    <x v="0"/>
    <s v="USD"/>
    <n v="1259686800"/>
    <n v="1252908330"/>
    <b v="0"/>
    <n v="29"/>
    <b v="1"/>
    <x v="11"/>
    <n v="0"/>
    <n v="1.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350"/>
    <n v="360"/>
    <x v="0"/>
    <x v="0"/>
    <s v="USD"/>
    <n v="1335153600"/>
    <n v="1332199618"/>
    <b v="0"/>
    <n v="43"/>
    <b v="1"/>
    <x v="11"/>
    <n v="103"/>
    <n v="8.3699999999999992"/>
    <x v="4"/>
    <x v="11"/>
  </r>
  <r>
    <n v="2292"/>
    <s v="BE A PART OF HISTORY!"/>
    <s v="Aiding Contra in the telling of the &quot;Blue Planet Chronicles&quot;, a concept about the history of our beautiful home; Planet Earth!"/>
    <n v="9500"/>
    <n v="135"/>
    <x v="0"/>
    <x v="0"/>
    <s v="USD"/>
    <n v="1334767476"/>
    <n v="1332175476"/>
    <b v="0"/>
    <n v="46"/>
    <b v="1"/>
    <x v="11"/>
    <n v="1"/>
    <n v="2.93"/>
    <x v="4"/>
    <x v="11"/>
  </r>
  <r>
    <n v="2293"/>
    <s v="&quot;Hurt N' Wrong&quot; New Album Fundraiser!"/>
    <s v="Donate here to be a part of the upcoming album. Every little bit helps!"/>
    <n v="5000"/>
    <n v="1"/>
    <x v="0"/>
    <x v="0"/>
    <s v="USD"/>
    <n v="1348545540"/>
    <n v="1346345999"/>
    <b v="0"/>
    <n v="27"/>
    <b v="1"/>
    <x v="11"/>
    <n v="0"/>
    <n v="0.0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803"/>
    <x v="0"/>
    <x v="0"/>
    <s v="USD"/>
    <n v="1358702480"/>
    <n v="1356110480"/>
    <b v="0"/>
    <n v="112"/>
    <b v="1"/>
    <x v="11"/>
    <n v="7"/>
    <n v="16.10000000000000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7000"/>
    <n v="25"/>
    <x v="0"/>
    <x v="0"/>
    <s v="USD"/>
    <n v="1359240856"/>
    <n v="1356648856"/>
    <b v="0"/>
    <n v="34"/>
    <b v="1"/>
    <x v="11"/>
    <n v="0"/>
    <n v="0.74"/>
    <x v="4"/>
    <x v="11"/>
  </r>
  <r>
    <n v="2296"/>
    <s v="HAMELL ON TRIAL IS RECORDING AN ALBUM"/>
    <s v="Ed Hamell AKA Hamell on Trial is recording an album titled The Happiest Man in the World. He needs your help."/>
    <n v="6000"/>
    <n v="2445"/>
    <x v="0"/>
    <x v="0"/>
    <s v="USD"/>
    <n v="1330018426"/>
    <n v="1326994426"/>
    <b v="0"/>
    <n v="145"/>
    <b v="1"/>
    <x v="11"/>
    <n v="41"/>
    <n v="16.86"/>
    <x v="4"/>
    <x v="11"/>
  </r>
  <r>
    <n v="2297"/>
    <s v="Company Company: Debut EP"/>
    <s v="New Jersey Alternative Rock band COCO needs YOUR help self-releasing debut EP!"/>
    <n v="50000"/>
    <n v="6"/>
    <x v="0"/>
    <x v="0"/>
    <s v="USD"/>
    <n v="1331697540"/>
    <n v="1328749249"/>
    <b v="0"/>
    <n v="19"/>
    <b v="1"/>
    <x v="11"/>
    <n v="0"/>
    <n v="0.32"/>
    <x v="4"/>
    <x v="11"/>
  </r>
  <r>
    <n v="2298"/>
    <s v="Jonny Gray: First Full Length Album"/>
    <s v="My name is Jonny Gray, and my friends and I are working together to raise funds for my debut album"/>
    <n v="12000"/>
    <n v="12095"/>
    <x v="0"/>
    <x v="0"/>
    <s v="USD"/>
    <n v="1395861033"/>
    <n v="1393272633"/>
    <b v="0"/>
    <n v="288"/>
    <b v="1"/>
    <x v="11"/>
    <n v="101"/>
    <n v="42"/>
    <x v="4"/>
    <x v="11"/>
  </r>
  <r>
    <n v="2299"/>
    <s v="HELP FLY RADIO FINISH THEIR FULL LENGTH ALBUM!"/>
    <s v="Fly Radio has finished tracking their album now all that is left is the mixing/mastering and duplication!"/>
    <n v="3000"/>
    <n v="0"/>
    <x v="0"/>
    <x v="0"/>
    <s v="USD"/>
    <n v="1296953209"/>
    <n v="1295657209"/>
    <b v="0"/>
    <n v="14"/>
    <b v="1"/>
    <x v="11"/>
    <n v="0"/>
    <n v="0"/>
    <x v="4"/>
    <x v="11"/>
  </r>
  <r>
    <n v="2300"/>
    <s v="Keep The Prison Van Rolling"/>
    <s v="Big Fiction leaves for tour on 6/27 but the Prison Van needs some work!  New brakes, transmission repair, tires... it needs a bit."/>
    <n v="1000"/>
    <n v="1"/>
    <x v="0"/>
    <x v="0"/>
    <s v="USD"/>
    <n v="1340904416"/>
    <n v="1339694816"/>
    <b v="0"/>
    <n v="7"/>
    <b v="1"/>
    <x v="11"/>
    <n v="0"/>
    <n v="0.14000000000000001"/>
    <x v="4"/>
    <x v="11"/>
  </r>
  <r>
    <n v="2301"/>
    <s v="Time Crash"/>
    <s v="We are America's first trock band, and we're ready to bring you our first album!"/>
    <n v="35000"/>
    <n v="1785"/>
    <x v="0"/>
    <x v="0"/>
    <s v="USD"/>
    <n v="1371785496"/>
    <n v="1369193496"/>
    <b v="1"/>
    <n v="211"/>
    <b v="1"/>
    <x v="14"/>
    <n v="5"/>
    <n v="8.460000000000000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15250"/>
    <n v="220"/>
    <x v="0"/>
    <x v="0"/>
    <s v="USD"/>
    <n v="1388473200"/>
    <n v="1385585434"/>
    <b v="1"/>
    <n v="85"/>
    <b v="1"/>
    <x v="14"/>
    <n v="0"/>
    <n v="2.59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2000"/>
    <n v="2191"/>
    <x v="0"/>
    <x v="0"/>
    <s v="USD"/>
    <n v="1323747596"/>
    <n v="1320287996"/>
    <b v="1"/>
    <n v="103"/>
    <b v="1"/>
    <x v="14"/>
    <n v="110"/>
    <n v="21.2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700"/>
    <n v="2100"/>
    <x v="0"/>
    <x v="0"/>
    <s v="USD"/>
    <n v="1293857940"/>
    <n v="1290281691"/>
    <b v="1"/>
    <n v="113"/>
    <b v="1"/>
    <x v="14"/>
    <n v="300"/>
    <n v="18.57999999999999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5000"/>
    <n v="6300"/>
    <x v="0"/>
    <x v="0"/>
    <s v="USD"/>
    <n v="1407520800"/>
    <n v="1405356072"/>
    <b v="1"/>
    <n v="167"/>
    <b v="1"/>
    <x v="14"/>
    <n v="126"/>
    <n v="37.72"/>
    <x v="4"/>
    <x v="14"/>
  </r>
  <r>
    <n v="2306"/>
    <s v="Cook Up a Record with Dewveall"/>
    <s v="Indie rockers, Dewveall, are recording new music. Take a seat at the table; let them cook you a meal and sing you some songs."/>
    <n v="700"/>
    <n v="811"/>
    <x v="0"/>
    <x v="0"/>
    <s v="USD"/>
    <n v="1331352129"/>
    <n v="1328760129"/>
    <b v="1"/>
    <n v="73"/>
    <b v="1"/>
    <x v="14"/>
    <n v="116"/>
    <n v="11.11"/>
    <x v="4"/>
    <x v="14"/>
  </r>
  <r>
    <n v="2307"/>
    <s v="Bones - The New EP by Matt Phillips"/>
    <s v="Printing, copywriting, and album art for my first record. It's 100% ready to listen we just need some help to get it out there."/>
    <n v="250"/>
    <n v="80"/>
    <x v="0"/>
    <x v="0"/>
    <s v="USD"/>
    <n v="1336245328"/>
    <n v="1333653333"/>
    <b v="1"/>
    <n v="75"/>
    <b v="1"/>
    <x v="14"/>
    <n v="32"/>
    <n v="1.07"/>
    <x v="4"/>
    <x v="14"/>
  </r>
  <r>
    <n v="2308"/>
    <s v="The Ember Days Audio/Visual Experience"/>
    <s v="For our next record we're combining amazing visuals with new and creative music to create an truly beautiful worship experience."/>
    <n v="15000"/>
    <n v="22215"/>
    <x v="0"/>
    <x v="0"/>
    <s v="USD"/>
    <n v="1409274000"/>
    <n v="1406847996"/>
    <b v="1"/>
    <n v="614"/>
    <b v="1"/>
    <x v="14"/>
    <n v="148"/>
    <n v="36.18"/>
    <x v="4"/>
    <x v="14"/>
  </r>
  <r>
    <n v="2309"/>
    <s v="// Marny Lion Proudfit /\/\/\ Album Release \\"/>
    <s v="|| HELP MARNY LION PROUDFIT RECORD HER SECOND INDIE FOLK ALBUM THIS MARCH â€“ THE BARN IS WAITING ||"/>
    <n v="2000"/>
    <n v="2130"/>
    <x v="0"/>
    <x v="0"/>
    <s v="USD"/>
    <n v="1362872537"/>
    <n v="1359848537"/>
    <b v="1"/>
    <n v="107"/>
    <b v="1"/>
    <x v="14"/>
    <n v="107"/>
    <n v="19.9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5000"/>
    <n v="6500.09"/>
    <x v="0"/>
    <x v="0"/>
    <s v="USD"/>
    <n v="1363889015"/>
    <n v="1361300615"/>
    <b v="1"/>
    <n v="1224"/>
    <b v="1"/>
    <x v="14"/>
    <n v="130"/>
    <n v="5.31"/>
    <x v="4"/>
    <x v="14"/>
  </r>
  <r>
    <n v="2311"/>
    <s v="Mary Fagan's CD Project!"/>
    <s v="I'm heading back into the studio!  I'm planning to record a CD of original songs and one with some jazz standards."/>
    <n v="2820"/>
    <n v="3036"/>
    <x v="0"/>
    <x v="0"/>
    <s v="USD"/>
    <n v="1399421189"/>
    <n v="1396829189"/>
    <b v="1"/>
    <n v="104"/>
    <b v="1"/>
    <x v="14"/>
    <n v="108"/>
    <n v="29.19"/>
    <x v="4"/>
    <x v="14"/>
  </r>
  <r>
    <n v="2312"/>
    <s v="DINOWALRUS: 3RD RECORD ON VINYL"/>
    <s v="Help Brooklyn psychedelic synth rockers DINOWALRUS release their 3rd Record, COMPLEXION, on vinyl!"/>
    <n v="35000"/>
    <n v="585"/>
    <x v="0"/>
    <x v="0"/>
    <s v="USD"/>
    <n v="1397862000"/>
    <n v="1395155478"/>
    <b v="1"/>
    <n v="79"/>
    <b v="1"/>
    <x v="14"/>
    <n v="2"/>
    <n v="7.41"/>
    <x v="4"/>
    <x v="14"/>
  </r>
  <r>
    <n v="2313"/>
    <s v="A SUNNY DAY IN GLASGOW"/>
    <s v="A Sunny Day in Glasgow are recording a new album and we need your help!"/>
    <n v="1570.79"/>
    <n v="1839"/>
    <x v="0"/>
    <x v="0"/>
    <s v="USD"/>
    <n v="1336086026"/>
    <n v="1333494026"/>
    <b v="1"/>
    <n v="157"/>
    <b v="1"/>
    <x v="14"/>
    <n v="117"/>
    <n v="11.7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39000"/>
    <n v="25"/>
    <x v="0"/>
    <x v="0"/>
    <s v="USD"/>
    <n v="1339074857"/>
    <n v="1336482857"/>
    <b v="1"/>
    <n v="50"/>
    <b v="1"/>
    <x v="14"/>
    <n v="0"/>
    <n v="0.5"/>
    <x v="4"/>
    <x v="14"/>
  </r>
  <r>
    <n v="2315"/>
    <s v="RICE Presses Their Debut Album 'Keep Warm' On Vinyl"/>
    <s v="Rice invites you to be a part of the creation of their first album and spread their message of love."/>
    <n v="100"/>
    <n v="290"/>
    <x v="0"/>
    <x v="0"/>
    <s v="USD"/>
    <n v="1336238743"/>
    <n v="1333646743"/>
    <b v="1"/>
    <n v="64"/>
    <b v="1"/>
    <x v="14"/>
    <n v="290"/>
    <n v="4.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5250"/>
    <n v="5617"/>
    <x v="0"/>
    <x v="0"/>
    <s v="USD"/>
    <n v="1260383040"/>
    <n v="1253726650"/>
    <b v="1"/>
    <n v="200"/>
    <b v="1"/>
    <x v="14"/>
    <n v="107"/>
    <n v="28.09"/>
    <x v="4"/>
    <x v="14"/>
  </r>
  <r>
    <n v="2317"/>
    <s v="ibreatheFUR / He Can Jog split Cassette"/>
    <s v="Snag the first Wolf Interval release by droners ibreatheFUR and He Can Jog. One month to preorder and then they're gone!"/>
    <n v="4950"/>
    <n v="0"/>
    <x v="0"/>
    <x v="0"/>
    <s v="USD"/>
    <n v="1266210000"/>
    <n v="1263474049"/>
    <b v="1"/>
    <n v="22"/>
    <b v="1"/>
    <x v="14"/>
    <n v="0"/>
    <n v="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8725"/>
    <n v="1758"/>
    <x v="0"/>
    <x v="0"/>
    <s v="USD"/>
    <n v="1253937540"/>
    <n v="1251214014"/>
    <b v="1"/>
    <n v="163"/>
    <b v="1"/>
    <x v="14"/>
    <n v="4"/>
    <n v="10.7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20000"/>
    <n v="585"/>
    <x v="0"/>
    <x v="0"/>
    <s v="USD"/>
    <n v="1387072685"/>
    <n v="1384480685"/>
    <b v="1"/>
    <n v="77"/>
    <b v="1"/>
    <x v="14"/>
    <n v="3"/>
    <n v="7.6"/>
    <x v="4"/>
    <x v="14"/>
  </r>
  <r>
    <n v="2320"/>
    <s v="Ocean Versus Daughter's New Album!"/>
    <s v="We've been hard at work crafting our next batch of songs, and we need your help to record it!  Have a look at our quick witchy video!"/>
    <n v="21000"/>
    <n v="1655"/>
    <x v="0"/>
    <x v="0"/>
    <s v="USD"/>
    <n v="1396463800"/>
    <n v="1393443400"/>
    <b v="1"/>
    <n v="89"/>
    <b v="1"/>
    <x v="14"/>
    <n v="8"/>
    <n v="18.600000000000001"/>
    <x v="4"/>
    <x v="14"/>
  </r>
  <r>
    <n v="2321"/>
    <s v="WienerWÃ¼rze"/>
    <s v="Universal organic liquid seasoning brewed all natural from lupine, oat, salt and water for soups, salads, stews and more"/>
    <n v="4200"/>
    <n v="4230"/>
    <x v="3"/>
    <x v="15"/>
    <s v="EUR"/>
    <n v="1491282901"/>
    <n v="1488694501"/>
    <b v="0"/>
    <n v="64"/>
    <b v="0"/>
    <x v="33"/>
    <n v="101"/>
    <n v="66.09"/>
    <x v="7"/>
    <x v="33"/>
  </r>
  <r>
    <n v="2322"/>
    <s v="Jen bakes shortbread needs a commercial kitchen!"/>
    <s v="Jen bakes shortbread is a small batch, all natural shortbread cookie business looking for smart funding to grow!"/>
    <n v="2000"/>
    <n v="385"/>
    <x v="3"/>
    <x v="0"/>
    <s v="USD"/>
    <n v="1491769769"/>
    <n v="1489181369"/>
    <b v="0"/>
    <n v="4"/>
    <b v="0"/>
    <x v="33"/>
    <n v="19"/>
    <n v="96.25"/>
    <x v="7"/>
    <x v="33"/>
  </r>
  <r>
    <n v="2323"/>
    <s v="Beef Sticks, the Ultimate Protein Snack"/>
    <s v="You can never go wrong with a Beef Stick, great taste with no fillers and can easily goes with you everywhere."/>
    <n v="1500"/>
    <n v="0"/>
    <x v="3"/>
    <x v="0"/>
    <s v="USD"/>
    <n v="1490033247"/>
    <n v="1489428447"/>
    <b v="0"/>
    <n v="4"/>
    <b v="0"/>
    <x v="33"/>
    <n v="0"/>
    <n v="0"/>
    <x v="7"/>
    <x v="33"/>
  </r>
  <r>
    <n v="2324"/>
    <s v="Pies not Lies"/>
    <s v="A city centre shop selling great locally made food with room to chat and learn about eachother."/>
    <n v="2000"/>
    <n v="2506"/>
    <x v="3"/>
    <x v="1"/>
    <s v="GBP"/>
    <n v="1490559285"/>
    <n v="1487970885"/>
    <b v="0"/>
    <n v="61"/>
    <b v="0"/>
    <x v="33"/>
    <n v="125"/>
    <n v="41.08"/>
    <x v="7"/>
    <x v="33"/>
  </r>
  <r>
    <n v="2325"/>
    <s v="MAGA Private Label Spicy Sauce"/>
    <s v="Do you like to Maga? Do you like hot sauce as spicy as your memes? Do you like sexy frogs? Of course you do were all adults here."/>
    <n v="50000"/>
    <n v="3"/>
    <x v="3"/>
    <x v="0"/>
    <s v="USD"/>
    <n v="1490830331"/>
    <n v="1488241931"/>
    <b v="0"/>
    <n v="7"/>
    <b v="0"/>
    <x v="33"/>
    <n v="0"/>
    <n v="0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5297"/>
    <x v="3"/>
    <x v="0"/>
    <s v="USD"/>
    <n v="1493571600"/>
    <n v="1489106948"/>
    <b v="0"/>
    <n v="1"/>
    <b v="0"/>
    <x v="33"/>
    <n v="132"/>
    <n v="5297"/>
    <x v="7"/>
    <x v="33"/>
  </r>
  <r>
    <n v="2327"/>
    <s v="Kraut Source - Fermentation Made Simple"/>
    <s v="Gourmet Fermentation in a Mason Jar. Create delicious, nutritious fermented foods at home."/>
    <n v="13000"/>
    <n v="14750"/>
    <x v="0"/>
    <x v="0"/>
    <s v="USD"/>
    <n v="1409090440"/>
    <n v="1406066440"/>
    <b v="1"/>
    <n v="3355"/>
    <b v="1"/>
    <x v="33"/>
    <n v="113"/>
    <n v="4.4000000000000004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4119"/>
    <x v="0"/>
    <x v="0"/>
    <s v="USD"/>
    <n v="1434307537"/>
    <n v="1431715537"/>
    <b v="1"/>
    <n v="537"/>
    <b v="1"/>
    <x v="33"/>
    <n v="103"/>
    <n v="7.67"/>
    <x v="7"/>
    <x v="33"/>
  </r>
  <r>
    <n v="2329"/>
    <s v="Half Moon Bay Distillery"/>
    <s v="Vodka, whiskey and fruit brandy - coming soon! We are a coastal distillery located in historic Half Moon Bay, California."/>
    <n v="10000"/>
    <n v="10092"/>
    <x v="0"/>
    <x v="0"/>
    <s v="USD"/>
    <n v="1405609146"/>
    <n v="1403017146"/>
    <b v="1"/>
    <n v="125"/>
    <b v="1"/>
    <x v="33"/>
    <n v="101"/>
    <n v="80.73999999999999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12000"/>
    <n v="13728"/>
    <x v="0"/>
    <x v="0"/>
    <s v="USD"/>
    <n v="1451001600"/>
    <n v="1448400943"/>
    <b v="1"/>
    <n v="163"/>
    <b v="1"/>
    <x v="33"/>
    <n v="114"/>
    <n v="84.22"/>
    <x v="7"/>
    <x v="33"/>
  </r>
  <r>
    <n v="2331"/>
    <s v="Meadowlands Chocolate"/>
    <s v="Handcrafted, organic, single-origin, bean-to-bar, dark chocolate. Like fine wine, the secret is in the terroir."/>
    <n v="850"/>
    <n v="2879"/>
    <x v="0"/>
    <x v="0"/>
    <s v="USD"/>
    <n v="1408320490"/>
    <n v="1405728490"/>
    <b v="1"/>
    <n v="283"/>
    <b v="1"/>
    <x v="33"/>
    <n v="339"/>
    <n v="10.1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0000"/>
    <n v="10115"/>
    <x v="0"/>
    <x v="0"/>
    <s v="USD"/>
    <n v="1423235071"/>
    <n v="1420643071"/>
    <b v="1"/>
    <n v="352"/>
    <b v="1"/>
    <x v="33"/>
    <n v="101"/>
    <n v="28.74"/>
    <x v="7"/>
    <x v="33"/>
  </r>
  <r>
    <n v="2333"/>
    <s v="Two Hundred Chocolate Truffles"/>
    <s v="Homemade truffles for NYC chocolate fanatics. Truffle recipes for chocolate addicts from all over the world. Chocolate lovers unite."/>
    <n v="40000"/>
    <n v="0"/>
    <x v="0"/>
    <x v="0"/>
    <s v="USD"/>
    <n v="1401385800"/>
    <n v="1399563390"/>
    <b v="1"/>
    <n v="94"/>
    <b v="1"/>
    <x v="33"/>
    <n v="0"/>
    <n v="0"/>
    <x v="7"/>
    <x v="33"/>
  </r>
  <r>
    <n v="2334"/>
    <s v="Picnic Pops in Your Grocery Store!"/>
    <s v="Help us get our delicious, organic, artisanal frozen pops on grocery store shelves in the Baltimore &amp; DC areas."/>
    <n v="500"/>
    <n v="1010"/>
    <x v="0"/>
    <x v="0"/>
    <s v="USD"/>
    <n v="1415208840"/>
    <n v="1412611498"/>
    <b v="1"/>
    <n v="67"/>
    <b v="1"/>
    <x v="33"/>
    <n v="202"/>
    <n v="15.07"/>
    <x v="7"/>
    <x v="33"/>
  </r>
  <r>
    <n v="2335"/>
    <s v="A Modern-Day Salt Works in Gloucester, Mass.!"/>
    <s v="We hand-harvest water to make flake finishing salt. We're opening a modern-day salt works in historic Gloucester, Massachusetts!"/>
    <n v="10000"/>
    <n v="10065"/>
    <x v="0"/>
    <x v="0"/>
    <s v="USD"/>
    <n v="1402494243"/>
    <n v="1399902243"/>
    <b v="1"/>
    <n v="221"/>
    <b v="1"/>
    <x v="33"/>
    <n v="101"/>
    <n v="45.54"/>
    <x v="7"/>
    <x v="33"/>
  </r>
  <r>
    <n v="2336"/>
    <s v="SOSU Barrel-Aged Sriracha"/>
    <s v="Aged in whiskey barrels for a unique fruity, spicy, and smoky flavor. Youâ€™ve never tasted sriracha quite like this before."/>
    <n v="4000"/>
    <n v="8105"/>
    <x v="0"/>
    <x v="0"/>
    <s v="USD"/>
    <n v="1394316695"/>
    <n v="1390860695"/>
    <b v="1"/>
    <n v="2165"/>
    <b v="1"/>
    <x v="33"/>
    <n v="203"/>
    <n v="3.74"/>
    <x v="7"/>
    <x v="33"/>
  </r>
  <r>
    <n v="2337"/>
    <s v="The Hudson Standard Bitters and Shrubs"/>
    <s v="We make small batch, locally sourced bitters and shrubs for cocktails and cooking."/>
    <n v="4500"/>
    <n v="4648.33"/>
    <x v="0"/>
    <x v="0"/>
    <s v="USD"/>
    <n v="1403796143"/>
    <n v="1401204143"/>
    <b v="1"/>
    <n v="179"/>
    <b v="1"/>
    <x v="33"/>
    <n v="103"/>
    <n v="25.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5000"/>
    <n v="5510"/>
    <x v="0"/>
    <x v="0"/>
    <s v="USD"/>
    <n v="1404077484"/>
    <n v="1401485484"/>
    <b v="1"/>
    <n v="123"/>
    <b v="1"/>
    <x v="33"/>
    <n v="110"/>
    <n v="44.8"/>
    <x v="7"/>
    <x v="33"/>
  </r>
  <r>
    <n v="2339"/>
    <s v="CACOCO - The Drinking Chocolate Revival"/>
    <s v="The 'food of the gods' has returned in molten glory! CACOCO revives drinking chocolate with a revolutionary sustainable model."/>
    <n v="10500"/>
    <n v="10526"/>
    <x v="0"/>
    <x v="0"/>
    <s v="USD"/>
    <n v="1482134340"/>
    <n v="1479496309"/>
    <b v="1"/>
    <n v="1104"/>
    <b v="1"/>
    <x v="33"/>
    <n v="100"/>
    <n v="9.5299999999999994"/>
    <x v="7"/>
    <x v="33"/>
  </r>
  <r>
    <n v="2340"/>
    <s v="Doughnuts with love by Strange Matter Coffee"/>
    <s v="Strange Matter Coffee is opening a scratch bakery featuring craft doughnuts with vegan and gluten free options!"/>
    <n v="15000"/>
    <n v="15723"/>
    <x v="0"/>
    <x v="0"/>
    <s v="USD"/>
    <n v="1477841138"/>
    <n v="1475249138"/>
    <b v="1"/>
    <n v="403"/>
    <b v="1"/>
    <x v="33"/>
    <n v="105"/>
    <n v="39.01"/>
    <x v="7"/>
    <x v="33"/>
  </r>
  <r>
    <n v="2341"/>
    <s v="Cutting Edge Fitness Website (Canceled)"/>
    <s v="This website will serve as an interface to change lives and have a community routing for your success!"/>
    <n v="5000"/>
    <n v="1201"/>
    <x v="1"/>
    <x v="0"/>
    <s v="USD"/>
    <n v="1436729504"/>
    <n v="1434137504"/>
    <b v="0"/>
    <n v="0"/>
    <b v="0"/>
    <x v="7"/>
    <n v="2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500"/>
    <n v="2000"/>
    <x v="1"/>
    <x v="0"/>
    <s v="USD"/>
    <n v="1412571600"/>
    <n v="1410799870"/>
    <b v="0"/>
    <n v="0"/>
    <b v="0"/>
    <x v="7"/>
    <n v="133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2500"/>
    <n v="3400"/>
    <x v="1"/>
    <x v="0"/>
    <s v="USD"/>
    <n v="1452282420"/>
    <n v="1447962505"/>
    <b v="0"/>
    <n v="1"/>
    <b v="0"/>
    <x v="7"/>
    <n v="136"/>
    <n v="34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75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25000"/>
    <n v="433"/>
    <x v="1"/>
    <x v="0"/>
    <s v="USD"/>
    <n v="1427845140"/>
    <n v="1424822556"/>
    <b v="0"/>
    <n v="0"/>
    <b v="0"/>
    <x v="7"/>
    <n v="2"/>
    <n v="0"/>
    <x v="2"/>
    <x v="7"/>
  </r>
  <r>
    <n v="2346"/>
    <s v="Ez 2c 3D Viewers (Canceled)"/>
    <s v="Watch and Make FREE 3D Videos &amp; Pics - No Viewer needed. To Help Learn we have Training and Instant 3D viewers."/>
    <n v="15000"/>
    <n v="26445"/>
    <x v="1"/>
    <x v="0"/>
    <s v="USD"/>
    <n v="1476731431"/>
    <n v="1472843431"/>
    <b v="0"/>
    <n v="3"/>
    <b v="0"/>
    <x v="7"/>
    <n v="176"/>
    <n v="8815"/>
    <x v="2"/>
    <x v="7"/>
  </r>
  <r>
    <n v="2347"/>
    <s v="Course: Create Complete Web Apps without Coding (Canceled)"/>
    <s v="Back this project and get access to a course about building COMPLETE web applications without coding."/>
    <n v="2500"/>
    <n v="2"/>
    <x v="1"/>
    <x v="0"/>
    <s v="USD"/>
    <n v="1472135676"/>
    <n v="1469543676"/>
    <b v="0"/>
    <n v="1"/>
    <b v="0"/>
    <x v="7"/>
    <n v="0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25000"/>
    <n v="30026"/>
    <x v="1"/>
    <x v="0"/>
    <s v="USD"/>
    <n v="1456006938"/>
    <n v="1450822938"/>
    <b v="0"/>
    <n v="5"/>
    <b v="0"/>
    <x v="7"/>
    <n v="120"/>
    <n v="6005.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2000"/>
    <n v="167410.01999999999"/>
    <x v="1"/>
    <x v="11"/>
    <s v="SEK"/>
    <n v="1439318228"/>
    <n v="1436812628"/>
    <b v="0"/>
    <n v="0"/>
    <b v="0"/>
    <x v="7"/>
    <n v="39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8000"/>
    <n v="17914"/>
    <x v="1"/>
    <x v="17"/>
    <s v="EUR"/>
    <n v="1483474370"/>
    <n v="1480882370"/>
    <b v="0"/>
    <n v="0"/>
    <b v="0"/>
    <x v="7"/>
    <n v="224"/>
    <n v="0"/>
    <x v="2"/>
    <x v="7"/>
  </r>
  <r>
    <n v="2351"/>
    <s v="NZ Auction site.  No listing or success fees. Only $2 p/m"/>
    <s v="Donate $30 or more and receive a free selfie stick."/>
    <n v="6350"/>
    <n v="6506"/>
    <x v="1"/>
    <x v="4"/>
    <s v="NZD"/>
    <n v="1430360739"/>
    <n v="1427768739"/>
    <b v="0"/>
    <n v="7"/>
    <b v="0"/>
    <x v="7"/>
    <n v="102"/>
    <n v="929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3000"/>
    <n v="81"/>
    <x v="1"/>
    <x v="0"/>
    <s v="USD"/>
    <n v="1433603552"/>
    <n v="1428419552"/>
    <b v="0"/>
    <n v="0"/>
    <b v="0"/>
    <x v="7"/>
    <n v="3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30000"/>
    <n v="1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5000"/>
    <n v="13114"/>
    <x v="1"/>
    <x v="0"/>
    <s v="USD"/>
    <n v="1420910460"/>
    <n v="1415726460"/>
    <b v="0"/>
    <n v="1"/>
    <b v="0"/>
    <x v="7"/>
    <n v="262"/>
    <n v="13114"/>
    <x v="2"/>
    <x v="7"/>
  </r>
  <r>
    <n v="2355"/>
    <s v="PriceItUpPlease (Canceled)"/>
    <s v="PriceItUpPlease will be an easy to use website that estimates the amount of your startup costs for that great idea you have!"/>
    <n v="25000"/>
    <n v="2630"/>
    <x v="1"/>
    <x v="2"/>
    <s v="AUD"/>
    <n v="1430604136"/>
    <n v="1428012136"/>
    <b v="0"/>
    <n v="2"/>
    <b v="0"/>
    <x v="7"/>
    <n v="11"/>
    <n v="1315"/>
    <x v="2"/>
    <x v="7"/>
  </r>
  <r>
    <n v="2356"/>
    <s v="HardstyleUnited.com (Canceled)"/>
    <s v="HardstyleUnited.com The Global Hardstyle community. Your Hardstyle community."/>
    <n v="1550"/>
    <n v="3186"/>
    <x v="1"/>
    <x v="9"/>
    <s v="EUR"/>
    <n v="1433530104"/>
    <n v="1430938104"/>
    <b v="0"/>
    <n v="0"/>
    <b v="0"/>
    <x v="7"/>
    <n v="206"/>
    <n v="0"/>
    <x v="2"/>
    <x v="7"/>
  </r>
  <r>
    <n v="2357"/>
    <s v="Online therapist directory - Click For Therapy (Canceled)"/>
    <s v="Click For Therapy is a website that was created to connect consumers and therapists across the UK."/>
    <n v="10000"/>
    <n v="10685"/>
    <x v="1"/>
    <x v="1"/>
    <s v="GBP"/>
    <n v="1445093578"/>
    <n v="1442501578"/>
    <b v="0"/>
    <n v="0"/>
    <b v="0"/>
    <x v="7"/>
    <n v="10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50000"/>
    <n v="31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2500"/>
    <n v="2503"/>
    <x v="1"/>
    <x v="0"/>
    <s v="USD"/>
    <n v="1438616124"/>
    <n v="1433432124"/>
    <b v="0"/>
    <n v="3"/>
    <b v="0"/>
    <x v="7"/>
    <n v="100"/>
    <n v="834.33"/>
    <x v="2"/>
    <x v="7"/>
  </r>
  <r>
    <n v="2360"/>
    <s v="Bee Bay Microjobs (Canceled)"/>
    <s v="Welcome to Bee Bay Canada, your commission free microjobs website.  Sell at any price and keep 100% of what you earn!"/>
    <n v="1000"/>
    <n v="1260"/>
    <x v="1"/>
    <x v="5"/>
    <s v="CAD"/>
    <n v="1454864280"/>
    <n v="1452272280"/>
    <b v="0"/>
    <n v="1"/>
    <b v="0"/>
    <x v="7"/>
    <n v="126"/>
    <n v="1260"/>
    <x v="2"/>
    <x v="7"/>
  </r>
  <r>
    <n v="2361"/>
    <s v="Lemme Grab it (Canceled)"/>
    <s v="A website for email/sms alerts of your personal selection, comparison of prices,consolidated database, best deals around for clothing."/>
    <n v="1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5000"/>
    <n v="0"/>
    <x v="1"/>
    <x v="0"/>
    <s v="USD"/>
    <n v="1418315470"/>
    <n v="1415723470"/>
    <b v="0"/>
    <n v="2"/>
    <b v="0"/>
    <x v="7"/>
    <n v="0"/>
    <n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70000"/>
    <n v="76949.820000000007"/>
    <x v="1"/>
    <x v="0"/>
    <s v="USD"/>
    <n v="1451348200"/>
    <n v="1447460200"/>
    <b v="0"/>
    <n v="0"/>
    <b v="0"/>
    <x v="7"/>
    <n v="110"/>
    <n v="0"/>
    <x v="2"/>
    <x v="7"/>
  </r>
  <r>
    <n v="2364"/>
    <s v="Minecraft Server and Website Help (Name: Forge Realms)"/>
    <s v="Making a Minecraft server and Website and I need your help to fund it. Thanks in Advance!"/>
    <n v="75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30000"/>
    <n v="1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9500"/>
    <n v="9725"/>
    <x v="1"/>
    <x v="1"/>
    <s v="GBP"/>
    <n v="1445431533"/>
    <n v="1442839533"/>
    <b v="0"/>
    <n v="27"/>
    <b v="0"/>
    <x v="7"/>
    <n v="102"/>
    <n v="360.1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8500"/>
    <n v="20491"/>
    <x v="1"/>
    <x v="0"/>
    <s v="USD"/>
    <n v="1461622616"/>
    <n v="1456442216"/>
    <b v="0"/>
    <n v="14"/>
    <b v="0"/>
    <x v="7"/>
    <n v="111"/>
    <n v="1463.6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0"/>
    <n v="15443"/>
    <x v="1"/>
    <x v="0"/>
    <s v="USD"/>
    <n v="1429028365"/>
    <n v="1425143965"/>
    <b v="0"/>
    <n v="2"/>
    <b v="0"/>
    <x v="7"/>
    <n v="154"/>
    <n v="7721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8632"/>
    <x v="1"/>
    <x v="0"/>
    <s v="USD"/>
    <n v="1455132611"/>
    <n v="1452540611"/>
    <b v="0"/>
    <n v="0"/>
    <b v="0"/>
    <x v="7"/>
    <n v="35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8925"/>
    <n v="9044"/>
    <x v="1"/>
    <x v="0"/>
    <s v="USD"/>
    <n v="1418877141"/>
    <n v="1416285141"/>
    <b v="0"/>
    <n v="4"/>
    <b v="0"/>
    <x v="7"/>
    <n v="101"/>
    <n v="2261"/>
    <x v="2"/>
    <x v="7"/>
  </r>
  <r>
    <n v="2371"/>
    <s v="ProjectPetal.com (Canceled)"/>
    <s v="ProjectPetal.com is an all in one website for all Makers to share projects and ideas. A Facebook(R) Twitter(R) &amp; Github(R) all in one."/>
    <n v="12100"/>
    <n v="80"/>
    <x v="1"/>
    <x v="0"/>
    <s v="USD"/>
    <n v="1435257596"/>
    <n v="1432665596"/>
    <b v="0"/>
    <n v="0"/>
    <b v="0"/>
    <x v="7"/>
    <n v="1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2000"/>
    <x v="1"/>
    <x v="2"/>
    <s v="AUD"/>
    <n v="1429839571"/>
    <n v="1427247571"/>
    <b v="0"/>
    <n v="6"/>
    <b v="0"/>
    <x v="7"/>
    <n v="100"/>
    <n v="333.33"/>
    <x v="2"/>
    <x v="7"/>
  </r>
  <r>
    <n v="2373"/>
    <s v="Cykelauktion.com (Canceled)"/>
    <s v="We want to create a safe marketplace for buying and selling bicycles."/>
    <n v="390000"/>
    <n v="205025"/>
    <x v="1"/>
    <x v="11"/>
    <s v="SEK"/>
    <n v="1440863624"/>
    <n v="1438271624"/>
    <b v="0"/>
    <n v="1"/>
    <b v="0"/>
    <x v="7"/>
    <n v="53"/>
    <n v="205025"/>
    <x v="2"/>
    <x v="7"/>
  </r>
  <r>
    <n v="2374"/>
    <s v="Alcohol On Call (Canceled)"/>
    <s v="Next time you want a beer, put down your keys and pick up your phone. We prevent drunk driving by delivering alcohol to you at home."/>
    <n v="82000"/>
    <n v="8190"/>
    <x v="1"/>
    <x v="0"/>
    <s v="USD"/>
    <n v="1423772060"/>
    <n v="1421180060"/>
    <b v="0"/>
    <n v="1"/>
    <b v="0"/>
    <x v="7"/>
    <n v="10"/>
    <n v="819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75000"/>
    <n v="3185"/>
    <x v="1"/>
    <x v="0"/>
    <s v="USD"/>
    <n v="1473451437"/>
    <n v="1470859437"/>
    <b v="0"/>
    <n v="0"/>
    <b v="0"/>
    <x v="7"/>
    <n v="4"/>
    <n v="0"/>
    <x v="2"/>
    <x v="7"/>
  </r>
  <r>
    <n v="2376"/>
    <s v="Phone Tags: lost and found stickers (Canceled)"/>
    <s v="Tough, pre-manufactured lost and found stickers that forward messages to the owners email and cellphone."/>
    <n v="500"/>
    <n v="500"/>
    <x v="1"/>
    <x v="0"/>
    <s v="USD"/>
    <n v="1449785566"/>
    <n v="1447193566"/>
    <b v="0"/>
    <n v="4"/>
    <b v="0"/>
    <x v="7"/>
    <n v="100"/>
    <n v="125"/>
    <x v="2"/>
    <x v="7"/>
  </r>
  <r>
    <n v="2377"/>
    <s v="Fluttify - New Canadian Tech Start Up (Canceled)"/>
    <s v="Fluttify is an Online Video Sharing Platform allowing friends to share their favorite Trending Content with each other."/>
    <n v="20000"/>
    <n v="230"/>
    <x v="1"/>
    <x v="5"/>
    <s v="CAD"/>
    <n v="1480110783"/>
    <n v="1477515183"/>
    <b v="0"/>
    <n v="0"/>
    <b v="0"/>
    <x v="7"/>
    <n v="1"/>
    <n v="0"/>
    <x v="2"/>
    <x v="7"/>
  </r>
  <r>
    <n v="2378"/>
    <s v="KEEPUP INC (Canceled)"/>
    <s v="KEEPUP allows you to extend your social circle by introducing you to new people via your friends."/>
    <n v="50000"/>
    <n v="51906"/>
    <x v="1"/>
    <x v="0"/>
    <s v="USD"/>
    <n v="1440548330"/>
    <n v="1438042730"/>
    <b v="0"/>
    <n v="0"/>
    <b v="0"/>
    <x v="7"/>
    <n v="104"/>
    <n v="0"/>
    <x v="2"/>
    <x v="7"/>
  </r>
  <r>
    <n v="2379"/>
    <s v="SelectCooks.com (Canceled)"/>
    <s v="Selectcooks.com is a community marketplace for people to list, find and hire chefs."/>
    <n v="10000"/>
    <n v="11230.25"/>
    <x v="1"/>
    <x v="0"/>
    <s v="USD"/>
    <n v="1444004616"/>
    <n v="1440116616"/>
    <b v="0"/>
    <n v="0"/>
    <b v="0"/>
    <x v="7"/>
    <n v="112"/>
    <n v="0"/>
    <x v="2"/>
    <x v="7"/>
  </r>
  <r>
    <n v="2380"/>
    <s v="Finit - Hashtag Chatting (Canceled)"/>
    <s v="Tired of waiting for likes? Here is a brand new social network centered on real-time hashtag chatting. Just chat and enjoy!"/>
    <n v="5000"/>
    <n v="5260.92"/>
    <x v="1"/>
    <x v="0"/>
    <s v="USD"/>
    <n v="1443726142"/>
    <n v="1441134142"/>
    <b v="0"/>
    <n v="3"/>
    <b v="0"/>
    <x v="7"/>
    <n v="105"/>
    <n v="1753.64"/>
    <x v="2"/>
    <x v="7"/>
  </r>
  <r>
    <n v="2381"/>
    <s v="Cannabis Connection (Canceled)"/>
    <s v="Social Media Platform for the Marijuana Industry to create professionalism and a stable lasting market."/>
    <n v="33500"/>
    <n v="34198"/>
    <x v="1"/>
    <x v="0"/>
    <s v="USD"/>
    <n v="1428704848"/>
    <n v="1426112848"/>
    <b v="0"/>
    <n v="7"/>
    <b v="0"/>
    <x v="7"/>
    <n v="102"/>
    <n v="4885.43"/>
    <x v="2"/>
    <x v="7"/>
  </r>
  <r>
    <n v="2382"/>
    <s v="These Easy Days (Canceled)"/>
    <s v="Netiquette classes to teach our youth how make proper use of computer-mediated communications for personal and educational success."/>
    <n v="5000"/>
    <n v="488"/>
    <x v="1"/>
    <x v="0"/>
    <s v="USD"/>
    <n v="1438662603"/>
    <n v="1436502603"/>
    <b v="0"/>
    <n v="2"/>
    <b v="0"/>
    <x v="7"/>
    <n v="10"/>
    <n v="244"/>
    <x v="2"/>
    <x v="7"/>
  </r>
  <r>
    <n v="2383"/>
    <s v="KindaQuirky (Canceled)"/>
    <s v="A quirky online shop where you can buy, sell and discover stuff that's &quot;a little bit different&quot;. We think &quot;it's right up your alley!&quot;"/>
    <n v="25000"/>
    <n v="3410"/>
    <x v="1"/>
    <x v="4"/>
    <s v="NZD"/>
    <n v="1424568107"/>
    <n v="1421976107"/>
    <b v="0"/>
    <n v="3"/>
    <b v="0"/>
    <x v="7"/>
    <n v="14"/>
    <n v="1136.6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500"/>
    <n v="2"/>
    <x v="1"/>
    <x v="0"/>
    <s v="USD"/>
    <n v="1415932643"/>
    <n v="1413337043"/>
    <b v="0"/>
    <n v="8"/>
    <b v="0"/>
    <x v="7"/>
    <n v="0"/>
    <n v="0.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25000"/>
    <n v="28633.5"/>
    <x v="1"/>
    <x v="0"/>
    <s v="USD"/>
    <n v="1438793432"/>
    <n v="1436201432"/>
    <b v="0"/>
    <n v="7"/>
    <b v="0"/>
    <x v="7"/>
    <n v="115"/>
    <n v="4090.5"/>
    <x v="2"/>
    <x v="7"/>
  </r>
  <r>
    <n v="2386"/>
    <s v="Realjobmatch.com (Canceled)"/>
    <s v="Realjobmatch is not just a job search site but a matching site , matching the right jobseekers with the best jobs."/>
    <n v="1333666"/>
    <n v="11226"/>
    <x v="1"/>
    <x v="5"/>
    <s v="CAD"/>
    <n v="1420920424"/>
    <n v="1415736424"/>
    <b v="0"/>
    <n v="0"/>
    <b v="0"/>
    <x v="7"/>
    <n v="1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"/>
    <n v="67856"/>
    <x v="1"/>
    <x v="0"/>
    <s v="USD"/>
    <n v="1469199740"/>
    <n v="1465311740"/>
    <b v="0"/>
    <n v="3"/>
    <b v="0"/>
    <x v="7"/>
    <n v="452"/>
    <n v="2261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5000"/>
    <n v="15121"/>
    <x v="1"/>
    <x v="0"/>
    <s v="USD"/>
    <n v="1421350140"/>
    <n v="1418761759"/>
    <b v="0"/>
    <n v="8"/>
    <b v="0"/>
    <x v="7"/>
    <n v="302"/>
    <n v="1890.1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6000"/>
    <n v="6000.66"/>
    <x v="1"/>
    <x v="6"/>
    <s v="EUR"/>
    <n v="1437861540"/>
    <n v="1435160452"/>
    <b v="0"/>
    <n v="1"/>
    <b v="0"/>
    <x v="7"/>
    <n v="100"/>
    <n v="6000.66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21000"/>
    <n v="198415.01"/>
    <x v="1"/>
    <x v="2"/>
    <s v="AUD"/>
    <n v="1420352264"/>
    <n v="1416896264"/>
    <b v="0"/>
    <n v="0"/>
    <b v="0"/>
    <x v="7"/>
    <n v="945"/>
    <n v="0"/>
    <x v="2"/>
    <x v="7"/>
  </r>
  <r>
    <n v="2391"/>
    <s v="oToBOTS.com - Freedom from high cost auto repairs (Canceled)"/>
    <s v="Using the power of internet to help people save hundreds in car repair."/>
    <n v="6900"/>
    <n v="7019"/>
    <x v="1"/>
    <x v="0"/>
    <s v="USD"/>
    <n v="1427825044"/>
    <n v="1425236644"/>
    <b v="0"/>
    <n v="1"/>
    <b v="0"/>
    <x v="7"/>
    <n v="102"/>
    <n v="7019"/>
    <x v="2"/>
    <x v="7"/>
  </r>
  <r>
    <n v="2392"/>
    <s v="WILLAMETTE EXTRA BOARD (Canceled)"/>
    <s v="I am asking for $4,200 to launch a unique website serving professionals in any and all industries seeking additional income in Oregon."/>
    <n v="1000"/>
    <n v="1088"/>
    <x v="1"/>
    <x v="0"/>
    <s v="USD"/>
    <n v="1446087223"/>
    <n v="1443495223"/>
    <b v="0"/>
    <n v="0"/>
    <b v="0"/>
    <x v="7"/>
    <n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40404"/>
    <x v="1"/>
    <x v="0"/>
    <s v="USD"/>
    <n v="1439048017"/>
    <n v="1436456017"/>
    <b v="0"/>
    <n v="1"/>
    <b v="0"/>
    <x v="7"/>
    <n v="40"/>
    <n v="40404"/>
    <x v="2"/>
    <x v="7"/>
  </r>
  <r>
    <n v="2394"/>
    <s v="Wriyon - WRIte Your Own (Canceled)"/>
    <s v="We want to create the &quot;Facebook&quot; for Writers. We are working on a new world for people who like to write. Check out more wriyon.com"/>
    <n v="1200"/>
    <n v="1260"/>
    <x v="1"/>
    <x v="17"/>
    <s v="EUR"/>
    <n v="1424940093"/>
    <n v="1422348093"/>
    <b v="0"/>
    <n v="2"/>
    <b v="0"/>
    <x v="7"/>
    <n v="105"/>
    <n v="630"/>
    <x v="2"/>
    <x v="7"/>
  </r>
  <r>
    <n v="2395"/>
    <s v="VENT it out (Canceled)"/>
    <s v="I am making a social website where people can anonymously or openly vent, All walks of life all over the world"/>
    <n v="10000"/>
    <n v="12795"/>
    <x v="1"/>
    <x v="0"/>
    <s v="USD"/>
    <n v="1484038620"/>
    <n v="1481597687"/>
    <b v="0"/>
    <n v="0"/>
    <b v="0"/>
    <x v="7"/>
    <n v="128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500"/>
    <n v="1276"/>
    <x v="1"/>
    <x v="16"/>
    <s v="CHF"/>
    <n v="1444940558"/>
    <n v="1442348558"/>
    <b v="0"/>
    <n v="1"/>
    <b v="0"/>
    <x v="7"/>
    <n v="36"/>
    <n v="1276"/>
    <x v="2"/>
    <x v="7"/>
  </r>
  <r>
    <n v="2397"/>
    <s v="#ADOPTROHINGYA PROJECT (Canceled)"/>
    <s v="Matching refugees with sponsors in the US for 5 years. Our goal is to assist 300 Rohingya refugee families with supportive communities."/>
    <n v="35000"/>
    <n v="56079.83"/>
    <x v="1"/>
    <x v="0"/>
    <s v="USD"/>
    <n v="1420233256"/>
    <n v="1417641256"/>
    <b v="0"/>
    <n v="0"/>
    <b v="0"/>
    <x v="7"/>
    <n v="160"/>
    <n v="0"/>
    <x v="2"/>
    <x v="7"/>
  </r>
  <r>
    <n v="2398"/>
    <s v="Roekee.com (Canceled)"/>
    <s v="The internets new search engine. Looking for funding to develop our backend web indexing software with an emphasis on automation."/>
    <n v="500"/>
    <n v="920"/>
    <x v="1"/>
    <x v="0"/>
    <s v="USD"/>
    <n v="1435874384"/>
    <n v="1433282384"/>
    <b v="0"/>
    <n v="0"/>
    <b v="0"/>
    <x v="7"/>
    <n v="18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5000"/>
    <n v="5000"/>
    <x v="1"/>
    <x v="11"/>
    <s v="SEK"/>
    <n v="1418934506"/>
    <n v="1415910506"/>
    <b v="0"/>
    <n v="0"/>
    <b v="0"/>
    <x v="7"/>
    <n v="1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0000"/>
    <n v="17895.25"/>
    <x v="1"/>
    <x v="2"/>
    <s v="AUD"/>
    <n v="1460615164"/>
    <n v="1458023164"/>
    <b v="0"/>
    <n v="0"/>
    <b v="0"/>
    <x v="7"/>
    <n v="17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00"/>
    <n v="10814"/>
    <x v="2"/>
    <x v="0"/>
    <s v="USD"/>
    <n v="1457207096"/>
    <n v="1452023096"/>
    <b v="0"/>
    <n v="9"/>
    <b v="0"/>
    <x v="19"/>
    <n v="22"/>
    <n v="1201.56"/>
    <x v="7"/>
    <x v="19"/>
  </r>
  <r>
    <n v="2402"/>
    <s v="Cupcake Truck Unite"/>
    <s v="Small town, delicious treats, and a mobile truck"/>
    <n v="3000"/>
    <n v="4396"/>
    <x v="2"/>
    <x v="0"/>
    <s v="USD"/>
    <n v="1431533931"/>
    <n v="1428941931"/>
    <b v="0"/>
    <n v="1"/>
    <b v="0"/>
    <x v="19"/>
    <n v="147"/>
    <n v="439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500000"/>
    <n v="24"/>
    <x v="2"/>
    <x v="1"/>
    <s v="GBP"/>
    <n v="1459368658"/>
    <n v="1454188258"/>
    <b v="0"/>
    <n v="12"/>
    <b v="0"/>
    <x v="19"/>
    <n v="0"/>
    <n v="2"/>
    <x v="7"/>
    <x v="19"/>
  </r>
  <r>
    <n v="2404"/>
    <s v="Square Donuts Truck"/>
    <s v="We would love another Donut Food Truck for your famous Square Donuts.  We have one successful truck and retail store open already!"/>
    <n v="5000"/>
    <n v="5202.5"/>
    <x v="2"/>
    <x v="0"/>
    <s v="USD"/>
    <n v="1451782607"/>
    <n v="1449190607"/>
    <b v="0"/>
    <n v="0"/>
    <b v="0"/>
    <x v="19"/>
    <n v="104"/>
    <n v="0"/>
    <x v="7"/>
    <x v="19"/>
  </r>
  <r>
    <n v="2405"/>
    <s v="JoyShtick Food Truck"/>
    <s v="We are the first gaming-themed food truck, bringing gourmet pub fare to the Jacksonville area."/>
    <n v="1200"/>
    <n v="1500"/>
    <x v="2"/>
    <x v="0"/>
    <s v="USD"/>
    <n v="1472911375"/>
    <n v="1471096975"/>
    <b v="0"/>
    <n v="20"/>
    <b v="0"/>
    <x v="19"/>
    <n v="125"/>
    <n v="75"/>
    <x v="7"/>
    <x v="19"/>
  </r>
  <r>
    <n v="2406"/>
    <s v="Arnold's Happy Days Food Truck"/>
    <s v="Be a part of something BIG, support us in opening the best burger truck in Tacoma! ~ &quot;So I donâ€™t have to dream alone!&quot;"/>
    <n v="500"/>
    <n v="683"/>
    <x v="2"/>
    <x v="0"/>
    <s v="USD"/>
    <n v="1421635190"/>
    <n v="1418179190"/>
    <b v="0"/>
    <n v="16"/>
    <b v="0"/>
    <x v="19"/>
    <n v="137"/>
    <n v="42.6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8000"/>
    <n v="8211"/>
    <x v="2"/>
    <x v="0"/>
    <s v="USD"/>
    <n v="1428732000"/>
    <n v="1426772928"/>
    <b v="0"/>
    <n v="33"/>
    <b v="0"/>
    <x v="19"/>
    <n v="103"/>
    <n v="248.82"/>
    <x v="7"/>
    <x v="19"/>
  </r>
  <r>
    <n v="2408"/>
    <s v="Sabroso On Wheels"/>
    <s v="A US Army Vet trying to get a Peruvian food truck going! Really good Peruvian food now mobile!"/>
    <n v="5000"/>
    <n v="5240"/>
    <x v="2"/>
    <x v="0"/>
    <s v="USD"/>
    <n v="1415247757"/>
    <n v="1412652157"/>
    <b v="0"/>
    <n v="2"/>
    <b v="0"/>
    <x v="19"/>
    <n v="105"/>
    <n v="2620"/>
    <x v="7"/>
    <x v="19"/>
  </r>
  <r>
    <n v="2409"/>
    <s v="Johnny's Food Truck a Puerto Rican and BBQ infusion"/>
    <s v="I am looking to start a food truck with an infusion of my Puerto Rican heritage and my love for BBQ."/>
    <n v="7500"/>
    <n v="9387"/>
    <x v="2"/>
    <x v="0"/>
    <s v="USD"/>
    <n v="1439931675"/>
    <n v="1437339675"/>
    <b v="0"/>
    <n v="6"/>
    <b v="0"/>
    <x v="19"/>
    <n v="125"/>
    <n v="1564.5"/>
    <x v="7"/>
    <x v="19"/>
  </r>
  <r>
    <n v="2410"/>
    <s v="Websters grill truck       slow cooked meats"/>
    <s v="Websters grill truck the best slow cooked meats on hot coals_x000a_Beef bisket, roast Lamb, roast chicken, Ribs, burgers, sliders,"/>
    <n v="5000"/>
    <n v="5200"/>
    <x v="2"/>
    <x v="2"/>
    <s v="AUD"/>
    <n v="1441619275"/>
    <n v="1439027275"/>
    <b v="0"/>
    <n v="0"/>
    <b v="0"/>
    <x v="19"/>
    <n v="104"/>
    <n v="0"/>
    <x v="7"/>
    <x v="19"/>
  </r>
  <r>
    <n v="2411"/>
    <s v="Was ist das"/>
    <s v="I want to create an authentic German food truck to travel all over the US. Spreading amazing German Food to Summer Time Music Festivals"/>
    <n v="9000"/>
    <n v="9137"/>
    <x v="2"/>
    <x v="0"/>
    <s v="USD"/>
    <n v="1440524082"/>
    <n v="1437932082"/>
    <b v="0"/>
    <n v="3"/>
    <b v="0"/>
    <x v="19"/>
    <n v="102"/>
    <n v="3045.6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2500"/>
    <n v="2605"/>
    <x v="2"/>
    <x v="6"/>
    <s v="EUR"/>
    <n v="1480185673"/>
    <n v="1476294073"/>
    <b v="0"/>
    <n v="0"/>
    <b v="0"/>
    <x v="19"/>
    <n v="104"/>
    <n v="0"/>
    <x v="7"/>
    <x v="19"/>
  </r>
  <r>
    <n v="2413"/>
    <s v="Lone Pine Coffee Brewery"/>
    <s v="Lone Pine Coffee Brewery will be a portable third-wave coffee shop available for wedding receptions and other events!"/>
    <n v="750"/>
    <n v="480"/>
    <x v="2"/>
    <x v="0"/>
    <s v="USD"/>
    <n v="1401579000"/>
    <n v="1398911882"/>
    <b v="0"/>
    <n v="3"/>
    <b v="0"/>
    <x v="19"/>
    <n v="64"/>
    <n v="16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6000"/>
    <n v="5380"/>
    <x v="2"/>
    <x v="0"/>
    <s v="USD"/>
    <n v="1440215940"/>
    <n v="1436805660"/>
    <b v="0"/>
    <n v="13"/>
    <b v="0"/>
    <x v="19"/>
    <n v="90"/>
    <n v="413.85"/>
    <x v="7"/>
    <x v="19"/>
  </r>
  <r>
    <n v="2415"/>
    <s v="Local Food Truck is Off the Hoof!"/>
    <s v="It will be ridiculously easy to become addicted to the full, rich flavor of locally raised beef, pork, and more..."/>
    <n v="17000"/>
    <n v="26744.11"/>
    <x v="2"/>
    <x v="0"/>
    <s v="USD"/>
    <n v="1468615346"/>
    <n v="1466023346"/>
    <b v="0"/>
    <n v="6"/>
    <b v="0"/>
    <x v="19"/>
    <n v="157"/>
    <n v="4457.3500000000004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4000"/>
    <n v="6853"/>
    <x v="2"/>
    <x v="0"/>
    <s v="USD"/>
    <n v="1426345200"/>
    <n v="1421343743"/>
    <b v="0"/>
    <n v="1"/>
    <b v="0"/>
    <x v="19"/>
    <n v="171"/>
    <n v="6853"/>
    <x v="7"/>
    <x v="19"/>
  </r>
  <r>
    <n v="2417"/>
    <s v="I want to make the best fried chicken!!"/>
    <s v="I have been working on a recipe for 20 years now and need to perfect it!  Also want to do a gluten free version, then open a food truck"/>
    <n v="25000"/>
    <n v="1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5000"/>
    <n v="8792.02"/>
    <x v="2"/>
    <x v="0"/>
    <s v="USD"/>
    <n v="1427225644"/>
    <n v="1422045244"/>
    <b v="0"/>
    <n v="5"/>
    <b v="0"/>
    <x v="19"/>
    <n v="176"/>
    <n v="1758.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40000"/>
    <n v="430"/>
    <x v="2"/>
    <x v="0"/>
    <s v="USD"/>
    <n v="1424281389"/>
    <n v="1419097389"/>
    <b v="0"/>
    <n v="0"/>
    <b v="0"/>
    <x v="19"/>
    <n v="1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6000"/>
    <n v="6056"/>
    <x v="2"/>
    <x v="0"/>
    <s v="USD"/>
    <n v="1415583695"/>
    <n v="1410396095"/>
    <b v="0"/>
    <n v="36"/>
    <b v="0"/>
    <x v="19"/>
    <n v="101"/>
    <n v="168.22"/>
    <x v="7"/>
    <x v="19"/>
  </r>
  <r>
    <n v="2421"/>
    <s v="hot dog cart"/>
    <s v="help me start Merrill's first hot dog cart in this empty lot"/>
    <n v="2000"/>
    <n v="2035"/>
    <x v="2"/>
    <x v="0"/>
    <s v="USD"/>
    <n v="1424536196"/>
    <n v="1421944196"/>
    <b v="0"/>
    <n v="1"/>
    <b v="0"/>
    <x v="19"/>
    <n v="102"/>
    <n v="2035"/>
    <x v="7"/>
    <x v="19"/>
  </r>
  <r>
    <n v="2422"/>
    <s v="Help starting a family owned food truck"/>
    <s v="Family owned business serving BBQ and seafood to the public"/>
    <n v="5500"/>
    <n v="0"/>
    <x v="2"/>
    <x v="0"/>
    <s v="USD"/>
    <n v="1426091036"/>
    <n v="1423502636"/>
    <b v="0"/>
    <n v="1"/>
    <b v="0"/>
    <x v="19"/>
    <n v="0"/>
    <n v="0"/>
    <x v="7"/>
    <x v="19"/>
  </r>
  <r>
    <n v="2423"/>
    <s v="FBTR BBQ"/>
    <s v="FBTR is a Texas-style, North Carolina based, homemade BBQ company looking to bring good meat to the masses."/>
    <n v="26000"/>
    <n v="26360"/>
    <x v="2"/>
    <x v="0"/>
    <s v="USD"/>
    <n v="1420044890"/>
    <n v="1417452890"/>
    <b v="0"/>
    <n v="1"/>
    <b v="0"/>
    <x v="19"/>
    <n v="101"/>
    <n v="26360"/>
    <x v="7"/>
    <x v="19"/>
  </r>
  <r>
    <n v="2424"/>
    <s v="Lily and Memphs"/>
    <s v="Great and creative food from the heart in the form of a sweet food truck!"/>
    <n v="3700"/>
    <n v="9342"/>
    <x v="2"/>
    <x v="0"/>
    <s v="USD"/>
    <n v="1414445108"/>
    <n v="1411853108"/>
    <b v="0"/>
    <n v="9"/>
    <b v="0"/>
    <x v="19"/>
    <n v="252"/>
    <n v="103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600"/>
    <n v="750"/>
    <x v="2"/>
    <x v="0"/>
    <s v="USD"/>
    <n v="1464386640"/>
    <n v="1463090149"/>
    <b v="0"/>
    <n v="1"/>
    <b v="0"/>
    <x v="19"/>
    <n v="125"/>
    <n v="750"/>
    <x v="7"/>
    <x v="19"/>
  </r>
  <r>
    <n v="2426"/>
    <s v="The Low-Calorie Food Truck"/>
    <s v="Aspiring to create a food truck with many delicious low calorie meals to encourage healthy eating while enjoying every bite."/>
    <n v="10000"/>
    <n v="6684"/>
    <x v="2"/>
    <x v="0"/>
    <s v="USD"/>
    <n v="1439006692"/>
    <n v="1433822692"/>
    <b v="0"/>
    <n v="0"/>
    <b v="0"/>
    <x v="19"/>
    <n v="67"/>
    <n v="0"/>
    <x v="7"/>
    <x v="19"/>
  </r>
  <r>
    <n v="2427"/>
    <s v="Wraps in a snap. Fast lunch with a gourmet punch!"/>
    <s v="Fast and simple lunches for those on the go.  All (lunch) deals $10 or less."/>
    <n v="18000"/>
    <n v="18625"/>
    <x v="2"/>
    <x v="0"/>
    <s v="USD"/>
    <n v="1458715133"/>
    <n v="1455262733"/>
    <b v="0"/>
    <n v="1"/>
    <b v="0"/>
    <x v="19"/>
    <n v="103"/>
    <n v="18625"/>
    <x v="7"/>
    <x v="19"/>
  </r>
  <r>
    <n v="2428"/>
    <s v="Premium Burgers"/>
    <s v="From Moo 2 You! We want to offer premium burgers to a taco flooded environment."/>
    <n v="13000"/>
    <n v="13112"/>
    <x v="2"/>
    <x v="0"/>
    <s v="USD"/>
    <n v="1426182551"/>
    <n v="1423594151"/>
    <b v="0"/>
    <n v="1"/>
    <b v="0"/>
    <x v="19"/>
    <n v="101"/>
    <n v="13112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58425"/>
    <n v="63460.18"/>
    <x v="2"/>
    <x v="10"/>
    <s v="NOK"/>
    <n v="1486313040"/>
    <n v="1483131966"/>
    <b v="0"/>
    <n v="4"/>
    <b v="0"/>
    <x v="19"/>
    <n v="109"/>
    <n v="15865.05"/>
    <x v="7"/>
    <x v="19"/>
  </r>
  <r>
    <n v="2430"/>
    <s v="It's so cute! - Great food!"/>
    <s v="This little guy will be circling the streets of Brickell &amp; Wynwood in Miami serving Venezuelan dishes. It needs TLC and some equipment"/>
    <n v="100000"/>
    <n v="467"/>
    <x v="2"/>
    <x v="0"/>
    <s v="USD"/>
    <n v="1455246504"/>
    <n v="1452654504"/>
    <b v="0"/>
    <n v="2"/>
    <b v="0"/>
    <x v="19"/>
    <n v="0"/>
    <n v="233.5"/>
    <x v="7"/>
    <x v="19"/>
  </r>
  <r>
    <n v="2431"/>
    <s v="Murphy's good eatin'"/>
    <s v="Go to Colorado and run a food truck with homemade food of all kinds."/>
    <n v="37500"/>
    <n v="40055"/>
    <x v="2"/>
    <x v="0"/>
    <s v="USD"/>
    <n v="1467080613"/>
    <n v="1461896613"/>
    <b v="0"/>
    <n v="2"/>
    <b v="0"/>
    <x v="19"/>
    <n v="107"/>
    <n v="20027.5"/>
    <x v="7"/>
    <x v="19"/>
  </r>
  <r>
    <n v="2432"/>
    <s v="funding for bbq trailer"/>
    <s v="Looking to start competition cooking and need start-up help.  Offering brisket tasting to all contributors."/>
    <n v="4500"/>
    <n v="5056.22"/>
    <x v="2"/>
    <x v="0"/>
    <s v="USD"/>
    <n v="1425791697"/>
    <n v="1423199697"/>
    <b v="0"/>
    <n v="2"/>
    <b v="0"/>
    <x v="19"/>
    <n v="112"/>
    <n v="2528.11"/>
    <x v="7"/>
    <x v="19"/>
  </r>
  <r>
    <n v="2433"/>
    <s v="TWIZTID CREATIONS"/>
    <s v="I want to create an amazing menu that no one eals has.I have great ideas like a non-traditional pb&amp;j thats wraped in an eggroll &amp; fried"/>
    <n v="3000"/>
    <n v="3178"/>
    <x v="2"/>
    <x v="0"/>
    <s v="USD"/>
    <n v="1456608943"/>
    <n v="1454016943"/>
    <b v="0"/>
    <n v="0"/>
    <b v="0"/>
    <x v="19"/>
    <n v="106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7000"/>
    <n v="7040"/>
    <x v="2"/>
    <x v="0"/>
    <s v="USD"/>
    <n v="1438662474"/>
    <n v="1435206474"/>
    <b v="0"/>
    <n v="2"/>
    <b v="0"/>
    <x v="19"/>
    <n v="101"/>
    <n v="352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100000"/>
    <n v="113015"/>
    <x v="2"/>
    <x v="11"/>
    <s v="SEK"/>
    <n v="1444027186"/>
    <n v="1441435186"/>
    <b v="0"/>
    <n v="4"/>
    <b v="0"/>
    <x v="19"/>
    <n v="113"/>
    <n v="28253.7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55000"/>
    <n v="55201.52"/>
    <x v="2"/>
    <x v="5"/>
    <s v="CAD"/>
    <n v="1454078770"/>
    <n v="1448894770"/>
    <b v="0"/>
    <n v="2"/>
    <b v="0"/>
    <x v="19"/>
    <n v="100"/>
    <n v="27600.76"/>
    <x v="7"/>
    <x v="19"/>
  </r>
  <r>
    <n v="2437"/>
    <s v="Cuppa Gumbos"/>
    <s v="Homemade Gumbo, Stews and Curry to be served hot and fresh everyday at any festival or concert we can attend."/>
    <n v="2500"/>
    <n v="2600"/>
    <x v="2"/>
    <x v="0"/>
    <s v="USD"/>
    <n v="1426615200"/>
    <n v="1422400188"/>
    <b v="0"/>
    <n v="0"/>
    <b v="0"/>
    <x v="19"/>
    <n v="104"/>
    <n v="0"/>
    <x v="7"/>
    <x v="19"/>
  </r>
  <r>
    <n v="2438"/>
    <s v="FOOD|Art"/>
    <s v="I'm starting a catering and food truck business of southern comfort food. My FOOD is my Art!  _x000a_Thanks for you help!"/>
    <n v="4500"/>
    <n v="5258"/>
    <x v="2"/>
    <x v="0"/>
    <s v="USD"/>
    <n v="1449529062"/>
    <n v="1444341462"/>
    <b v="0"/>
    <n v="1"/>
    <b v="0"/>
    <x v="19"/>
    <n v="117"/>
    <n v="5258"/>
    <x v="7"/>
    <x v="19"/>
  </r>
  <r>
    <n v="2439"/>
    <s v="Pillow Puffs Concessions"/>
    <s v="Expand cotton candy concession to include other foods and purchase a trailer to haul._x000a_Purchase unstuffed pets to fill with cotton candy"/>
    <n v="2800"/>
    <n v="3175"/>
    <x v="2"/>
    <x v="0"/>
    <s v="USD"/>
    <n v="1445197129"/>
    <n v="1442605129"/>
    <b v="0"/>
    <n v="0"/>
    <b v="0"/>
    <x v="19"/>
    <n v="113"/>
    <n v="0"/>
    <x v="7"/>
    <x v="19"/>
  </r>
  <r>
    <n v="2440"/>
    <s v="The first green Food Truck in Phnom Penh"/>
    <s v="Starting a entire clean energy food truck and set a new standard for Cambodia"/>
    <n v="1000"/>
    <n v="1275"/>
    <x v="2"/>
    <x v="18"/>
    <s v="EUR"/>
    <n v="1455399313"/>
    <n v="1452807313"/>
    <b v="0"/>
    <n v="2"/>
    <b v="0"/>
    <x v="19"/>
    <n v="128"/>
    <n v="637.5"/>
    <x v="7"/>
    <x v="19"/>
  </r>
  <r>
    <n v="2441"/>
    <s v="Bring Alchemy Pops to the People!"/>
    <s v="YOU can help Alchemy Pops POP up on a street near you!"/>
    <n v="2000"/>
    <n v="2545"/>
    <x v="0"/>
    <x v="0"/>
    <s v="USD"/>
    <n v="1437627540"/>
    <n v="1435806054"/>
    <b v="0"/>
    <n v="109"/>
    <b v="1"/>
    <x v="33"/>
    <n v="127"/>
    <n v="23.35"/>
    <x v="7"/>
    <x v="33"/>
  </r>
  <r>
    <n v="2442"/>
    <s v="Young Mountain Tea: A New White Tea from India's Himalayas"/>
    <s v="The first tea from a new sustainable tea region in India's young, rising Himalayas."/>
    <n v="8000"/>
    <n v="8519"/>
    <x v="0"/>
    <x v="0"/>
    <s v="USD"/>
    <n v="1426777228"/>
    <n v="1424188828"/>
    <b v="0"/>
    <n v="372"/>
    <b v="1"/>
    <x v="33"/>
    <n v="106"/>
    <n v="22.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8000"/>
    <n v="8070.43"/>
    <x v="0"/>
    <x v="0"/>
    <s v="USD"/>
    <n v="1408114822"/>
    <n v="1405522822"/>
    <b v="0"/>
    <n v="311"/>
    <b v="1"/>
    <x v="33"/>
    <n v="101"/>
    <n v="25.95"/>
    <x v="7"/>
    <x v="33"/>
  </r>
  <r>
    <n v="2444"/>
    <s v="Trish's Truffles &amp; Sweet Treats."/>
    <s v="Chocolate Truffles &amp; Sweet Treats handcrafted the European traditional way.  One bite and you will always want to eat dessert first!"/>
    <n v="150000"/>
    <n v="590"/>
    <x v="0"/>
    <x v="0"/>
    <s v="USD"/>
    <n v="1464199591"/>
    <n v="1461607591"/>
    <b v="0"/>
    <n v="61"/>
    <b v="1"/>
    <x v="33"/>
    <n v="0"/>
    <n v="9.6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0000"/>
    <n v="1830"/>
    <x v="0"/>
    <x v="0"/>
    <s v="USD"/>
    <n v="1443242021"/>
    <n v="1440650021"/>
    <b v="0"/>
    <n v="115"/>
    <b v="1"/>
    <x v="33"/>
    <n v="6"/>
    <n v="15.9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12000"/>
    <n v="1827"/>
    <x v="0"/>
    <x v="0"/>
    <s v="USD"/>
    <n v="1480174071"/>
    <n v="1477578471"/>
    <b v="0"/>
    <n v="111"/>
    <b v="1"/>
    <x v="33"/>
    <n v="15"/>
    <n v="16.46"/>
    <x v="7"/>
    <x v="33"/>
  </r>
  <r>
    <n v="2447"/>
    <s v="The Workingman's Cake by Delectabites"/>
    <s v="Some days you just need cake! Homemade cake, wild (and classic) flavors, icing on the inside and shipped fresh to your home or office!"/>
    <n v="250"/>
    <n v="375"/>
    <x v="0"/>
    <x v="0"/>
    <s v="USD"/>
    <n v="1478923200"/>
    <n v="1476184593"/>
    <b v="0"/>
    <n v="337"/>
    <b v="1"/>
    <x v="33"/>
    <n v="150"/>
    <n v="1.110000000000000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5000"/>
    <n v="0"/>
    <x v="0"/>
    <x v="0"/>
    <s v="USD"/>
    <n v="1472621760"/>
    <n v="1472110513"/>
    <b v="0"/>
    <n v="9"/>
    <b v="1"/>
    <x v="33"/>
    <n v="0"/>
    <n v="0"/>
    <x v="7"/>
    <x v="33"/>
  </r>
  <r>
    <n v="2449"/>
    <s v="Born to Crunch - Jackson Holesome Granola"/>
    <s v="Wholesome, gluten-free, crunchy granola hand-baked in Jackson, WY. Rich in protein, omega 3's, and fiber. Help me get it to you!"/>
    <n v="5000"/>
    <n v="3905"/>
    <x v="0"/>
    <x v="0"/>
    <s v="USD"/>
    <n v="1417321515"/>
    <n v="1414725915"/>
    <b v="0"/>
    <n v="120"/>
    <b v="1"/>
    <x v="33"/>
    <n v="78"/>
    <n v="32.54"/>
    <x v="7"/>
    <x v="33"/>
  </r>
  <r>
    <n v="2450"/>
    <s v="Old Coast Ales: Brewery and Taproom"/>
    <s v="Old Coast Ales will be St. Augustine's very own micro brewery where our focus will be on creating unique and traditional beer styles."/>
    <n v="4600"/>
    <n v="5535"/>
    <x v="0"/>
    <x v="0"/>
    <s v="USD"/>
    <n v="1414465860"/>
    <n v="1411177456"/>
    <b v="0"/>
    <n v="102"/>
    <b v="1"/>
    <x v="33"/>
    <n v="120"/>
    <n v="54.26"/>
    <x v="7"/>
    <x v="33"/>
  </r>
  <r>
    <n v="2451"/>
    <s v="Boss Balls Protein Balls"/>
    <s v="Meet the best tasting high protein, low sugar protein snack on the planet. Guaranteed to turn you into a stone cold fox."/>
    <n v="4000"/>
    <n v="4000"/>
    <x v="0"/>
    <x v="0"/>
    <s v="USD"/>
    <n v="1488750490"/>
    <n v="1487022490"/>
    <b v="0"/>
    <n v="186"/>
    <b v="1"/>
    <x v="33"/>
    <n v="100"/>
    <n v="21.5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0000"/>
    <n v="0"/>
    <x v="0"/>
    <x v="0"/>
    <s v="USD"/>
    <n v="1451430000"/>
    <n v="1448914500"/>
    <b v="0"/>
    <n v="15"/>
    <b v="1"/>
    <x v="33"/>
    <n v="0"/>
    <n v="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641"/>
    <x v="0"/>
    <x v="0"/>
    <s v="USD"/>
    <n v="1486053409"/>
    <n v="1483461409"/>
    <b v="0"/>
    <n v="67"/>
    <b v="1"/>
    <x v="33"/>
    <n v="21"/>
    <n v="9.57"/>
    <x v="7"/>
    <x v="33"/>
  </r>
  <r>
    <n v="2454"/>
    <s v="Bine Brewing - Brewed Within Reach"/>
    <s v="Beer. Delicious, Salem made beer. Only the freshest, small batch beer straight from the source. Our beer is brewed within reach."/>
    <n v="50000"/>
    <n v="13692"/>
    <x v="0"/>
    <x v="0"/>
    <s v="USD"/>
    <n v="1489207808"/>
    <n v="1486183808"/>
    <b v="0"/>
    <n v="130"/>
    <b v="1"/>
    <x v="33"/>
    <n v="27"/>
    <n v="105.32"/>
    <x v="7"/>
    <x v="33"/>
  </r>
  <r>
    <n v="2455"/>
    <s v="Yo Mama's Sauces &amp; Rubs"/>
    <s v="Mama wants everyone to try her secret recipes for sauces and rubs. She uses only the freshest ingredients for them."/>
    <n v="3000"/>
    <n v="0"/>
    <x v="0"/>
    <x v="0"/>
    <s v="USD"/>
    <n v="1461177950"/>
    <n v="1458758750"/>
    <b v="0"/>
    <n v="16"/>
    <b v="1"/>
    <x v="33"/>
    <n v="0"/>
    <n v="0"/>
    <x v="7"/>
    <x v="33"/>
  </r>
  <r>
    <n v="2456"/>
    <s v="Beef Sticks to Chomp On!!"/>
    <s v="These beef sticks will make your taste buds dance with happiness. Plus they are healthier than most available today!"/>
    <n v="666"/>
    <n v="60"/>
    <x v="0"/>
    <x v="0"/>
    <s v="USD"/>
    <n v="1488063839"/>
    <n v="1485471839"/>
    <b v="0"/>
    <n v="67"/>
    <b v="1"/>
    <x v="33"/>
    <n v="9"/>
    <n v="0.9"/>
    <x v="7"/>
    <x v="33"/>
  </r>
  <r>
    <n v="2457"/>
    <s v="NDWK The North Dakota Wine Kitchen"/>
    <s v="If you love wine, and have ever dreamed of crafting your own. You can in 3 easy steps.  Sample~Sprinkle~Savor."/>
    <n v="8000"/>
    <n v="8349"/>
    <x v="0"/>
    <x v="0"/>
    <s v="USD"/>
    <n v="1458826056"/>
    <n v="1456237656"/>
    <b v="0"/>
    <n v="124"/>
    <b v="1"/>
    <x v="33"/>
    <n v="104"/>
    <n v="67.33"/>
    <x v="7"/>
    <x v="33"/>
  </r>
  <r>
    <n v="2458"/>
    <s v="Smoke, Loaf &amp; Saucer"/>
    <s v="Three ladies starting a small bakery/toast bar concept @SmorgasburgLA.  House made pastries and bread using local and fun ingredients."/>
    <n v="1000"/>
    <n v="1665"/>
    <x v="0"/>
    <x v="0"/>
    <s v="USD"/>
    <n v="1465498800"/>
    <n v="1462481718"/>
    <b v="0"/>
    <n v="80"/>
    <b v="1"/>
    <x v="33"/>
    <n v="167"/>
    <n v="20.8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11260"/>
    <n v="12007.18"/>
    <x v="0"/>
    <x v="0"/>
    <s v="USD"/>
    <n v="1458742685"/>
    <n v="1454858285"/>
    <b v="0"/>
    <n v="282"/>
    <b v="1"/>
    <x v="33"/>
    <n v="107"/>
    <n v="42.58"/>
    <x v="7"/>
    <x v="33"/>
  </r>
  <r>
    <n v="2460"/>
    <s v="Grano: The Good Place to Get Great Bread"/>
    <s v="A humble and homey bakery passionately obsessed with good bread. Grano will fast become your favorite neighborhood food hub."/>
    <n v="60000"/>
    <n v="2971"/>
    <x v="0"/>
    <x v="0"/>
    <s v="USD"/>
    <n v="1483417020"/>
    <n v="1480480167"/>
    <b v="0"/>
    <n v="68"/>
    <b v="1"/>
    <x v="33"/>
    <n v="5"/>
    <n v="43.69"/>
    <x v="7"/>
    <x v="33"/>
  </r>
  <r>
    <n v="2461"/>
    <s v="Christian &amp; The Sinners"/>
    <s v="Songs of faith and worship that are so deeply spiritual you could sing them in church, so down to earth you could play them in a bar."/>
    <n v="12500"/>
    <n v="2526"/>
    <x v="0"/>
    <x v="0"/>
    <s v="USD"/>
    <n v="1317438000"/>
    <n v="1314577097"/>
    <b v="0"/>
    <n v="86"/>
    <b v="1"/>
    <x v="14"/>
    <n v="20"/>
    <n v="29.3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20000"/>
    <n v="600"/>
    <x v="0"/>
    <x v="0"/>
    <s v="USD"/>
    <n v="1342672096"/>
    <n v="1340944096"/>
    <b v="0"/>
    <n v="115"/>
    <b v="1"/>
    <x v="14"/>
    <n v="3"/>
    <n v="5.22"/>
    <x v="4"/>
    <x v="14"/>
  </r>
  <r>
    <n v="2463"/>
    <s v="Emma Ate the Lion &quot;Songs Two Count Too&quot;"/>
    <s v="Emma Ate The Lion's debut full length album"/>
    <n v="55000"/>
    <n v="151"/>
    <x v="0"/>
    <x v="0"/>
    <s v="USD"/>
    <n v="1366138800"/>
    <n v="1362710425"/>
    <b v="0"/>
    <n v="75"/>
    <b v="1"/>
    <x v="14"/>
    <n v="0"/>
    <n v="2.0099999999999998"/>
    <x v="4"/>
    <x v="14"/>
  </r>
  <r>
    <n v="2464"/>
    <s v="The Enemy Feathers NEW EP"/>
    <s v="The Enemy Feathers are passing the proverbial hat to see if we can raise enough money to complete Our NEW EP"/>
    <n v="3000"/>
    <n v="146"/>
    <x v="0"/>
    <x v="5"/>
    <s v="CAD"/>
    <n v="1443641340"/>
    <n v="1441143397"/>
    <b v="0"/>
    <n v="43"/>
    <b v="1"/>
    <x v="14"/>
    <n v="5"/>
    <n v="3.4"/>
    <x v="4"/>
    <x v="14"/>
  </r>
  <r>
    <n v="2465"/>
    <s v="The Lion Oh My - Our first full length release"/>
    <s v="An indie band from Spokane, WA looking to master and package their first full length album."/>
    <n v="100000"/>
    <n v="0"/>
    <x v="0"/>
    <x v="0"/>
    <s v="USD"/>
    <n v="1348420548"/>
    <n v="1345828548"/>
    <b v="0"/>
    <n v="48"/>
    <b v="1"/>
    <x v="14"/>
    <n v="0"/>
    <n v="0"/>
    <x v="4"/>
    <x v="14"/>
  </r>
  <r>
    <n v="2466"/>
    <s v="Jesse Alexander's Independent Debut Album"/>
    <s v="With big dreams and big sounds, Jesse Alexander's Debut album titled &quot;For Once&quot; brings Indie Rock to a whole new level."/>
    <n v="20000"/>
    <n v="273"/>
    <x v="0"/>
    <x v="0"/>
    <s v="USD"/>
    <n v="1368066453"/>
    <n v="1365474453"/>
    <b v="0"/>
    <n v="52"/>
    <b v="1"/>
    <x v="14"/>
    <n v="1"/>
    <n v="5.25"/>
    <x v="4"/>
    <x v="14"/>
  </r>
  <r>
    <n v="2467"/>
    <s v="Nature Boy Explorer EP"/>
    <s v="We've finished our first EP and we're taking it on the road in three weeks! Help us fund manufacturing?"/>
    <n v="10000"/>
    <n v="10"/>
    <x v="0"/>
    <x v="0"/>
    <s v="USD"/>
    <n v="1336669200"/>
    <n v="1335473931"/>
    <b v="0"/>
    <n v="43"/>
    <b v="1"/>
    <x v="14"/>
    <n v="0"/>
    <n v="0.23"/>
    <x v="4"/>
    <x v="14"/>
  </r>
  <r>
    <n v="2468"/>
    <s v="New &quot;Jesse Denaro&quot; Album!"/>
    <s v="Please donate, support &amp; share this project so that I may be able to record my new EP this fall!"/>
    <n v="2500"/>
    <n v="135"/>
    <x v="0"/>
    <x v="0"/>
    <s v="USD"/>
    <n v="1351400400"/>
    <n v="1348285321"/>
    <b v="0"/>
    <n v="58"/>
    <b v="1"/>
    <x v="14"/>
    <n v="5"/>
    <n v="2.3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4000"/>
    <n v="25"/>
    <x v="0"/>
    <x v="0"/>
    <s v="USD"/>
    <n v="1297160329"/>
    <n v="1295000329"/>
    <b v="0"/>
    <n v="47"/>
    <b v="1"/>
    <x v="14"/>
    <n v="1"/>
    <n v="0.53"/>
    <x v="4"/>
    <x v="14"/>
  </r>
  <r>
    <n v="2470"/>
    <s v="Geoff Zimmerman's Urban-Folk/ Indie-Rock Album"/>
    <s v="Music is my passion.  I've been recording this album for 2 years now, and I just want the world to finally hear it!"/>
    <n v="5"/>
    <n v="10"/>
    <x v="0"/>
    <x v="0"/>
    <s v="USD"/>
    <n v="1337824055"/>
    <n v="1335232055"/>
    <b v="0"/>
    <n v="36"/>
    <b v="1"/>
    <x v="14"/>
    <n v="200"/>
    <n v="0.280000000000000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0000"/>
    <n v="0"/>
    <x v="0"/>
    <x v="0"/>
    <s v="USD"/>
    <n v="1327535392"/>
    <n v="1324079392"/>
    <b v="0"/>
    <n v="17"/>
    <b v="1"/>
    <x v="14"/>
    <n v="0"/>
    <n v="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2000"/>
    <n v="2560"/>
    <x v="0"/>
    <x v="0"/>
    <s v="USD"/>
    <n v="1283562180"/>
    <n v="1277433980"/>
    <b v="0"/>
    <n v="104"/>
    <b v="1"/>
    <x v="14"/>
    <n v="128"/>
    <n v="24.62"/>
    <x v="4"/>
    <x v="14"/>
  </r>
  <r>
    <n v="2473"/>
    <s v="Mike Midwestern &quot;Oh My Soul&quot; Album"/>
    <s v="Wrote some new songs and it turned into an album. I even have a title already, &quot;Oh My Soul&quot;. Would love your support!"/>
    <n v="22000"/>
    <n v="105"/>
    <x v="0"/>
    <x v="0"/>
    <s v="USD"/>
    <n v="1352573869"/>
    <n v="1349978269"/>
    <b v="0"/>
    <n v="47"/>
    <b v="1"/>
    <x v="14"/>
    <n v="0"/>
    <n v="2.2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1500"/>
    <n v="1527.5"/>
    <x v="0"/>
    <x v="0"/>
    <s v="USD"/>
    <n v="1286756176"/>
    <n v="1282868176"/>
    <b v="0"/>
    <n v="38"/>
    <b v="1"/>
    <x v="14"/>
    <n v="102"/>
    <n v="40.200000000000003"/>
    <x v="4"/>
    <x v="14"/>
  </r>
  <r>
    <n v="2475"/>
    <s v="BRANDTSON - &quot;Send Us A Signal&quot; Vinyl LP"/>
    <s v="Help BRANDTSON and DREAMOVERrecords press their 2004 record, &quot;Send Us A Signal&quot;."/>
    <n v="10000"/>
    <n v="300"/>
    <x v="0"/>
    <x v="0"/>
    <s v="USD"/>
    <n v="1278799200"/>
    <n v="1273647255"/>
    <b v="0"/>
    <n v="81"/>
    <b v="1"/>
    <x v="14"/>
    <n v="3"/>
    <n v="3.7"/>
    <x v="4"/>
    <x v="14"/>
  </r>
  <r>
    <n v="2476"/>
    <s v="Arts &amp; Crafts"/>
    <s v="Eleven songs, the accumulation of several memorable occurrences in a sleepy town; stories of fiction &amp; fact."/>
    <n v="12000"/>
    <n v="676"/>
    <x v="0"/>
    <x v="0"/>
    <s v="USD"/>
    <n v="1415004770"/>
    <n v="1412149970"/>
    <b v="0"/>
    <n v="55"/>
    <b v="1"/>
    <x v="14"/>
    <n v="6"/>
    <n v="12.29"/>
    <x v="4"/>
    <x v="14"/>
  </r>
  <r>
    <n v="2477"/>
    <s v="Debut Album"/>
    <s v="Releasing my first album in August, and I need your help in order to get it done!"/>
    <n v="1500000"/>
    <n v="0"/>
    <x v="0"/>
    <x v="0"/>
    <s v="USD"/>
    <n v="1344789345"/>
    <n v="1340901345"/>
    <b v="0"/>
    <n v="41"/>
    <b v="1"/>
    <x v="14"/>
    <n v="0"/>
    <n v="0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15000"/>
    <n v="2871"/>
    <x v="0"/>
    <x v="0"/>
    <s v="USD"/>
    <n v="1358117313"/>
    <n v="1355525313"/>
    <b v="0"/>
    <n v="79"/>
    <b v="1"/>
    <x v="14"/>
    <n v="19"/>
    <n v="36.340000000000003"/>
    <x v="4"/>
    <x v="14"/>
  </r>
  <r>
    <n v="2479"/>
    <s v="FUEL FAKE NATIVES"/>
    <s v="Fake Natives is headed on tour this summer. Help them fill their tank with fossil fuels."/>
    <n v="3000"/>
    <n v="0"/>
    <x v="0"/>
    <x v="0"/>
    <s v="USD"/>
    <n v="1343440800"/>
    <n v="1342545994"/>
    <b v="0"/>
    <n v="16"/>
    <b v="1"/>
    <x v="14"/>
    <n v="0"/>
    <n v="0"/>
    <x v="4"/>
    <x v="14"/>
  </r>
  <r>
    <n v="2480"/>
    <s v="Either, Either EP"/>
    <s v="We are a band from Long Beach, Ca looking to record our first EP. Any little bit counts and your support would mean the world to us!"/>
    <n v="10000"/>
    <n v="105"/>
    <x v="0"/>
    <x v="0"/>
    <s v="USD"/>
    <n v="1444516084"/>
    <n v="1439332084"/>
    <b v="0"/>
    <n v="8"/>
    <b v="1"/>
    <x v="14"/>
    <n v="1"/>
    <n v="13.1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00"/>
    <n v="1040"/>
    <x v="0"/>
    <x v="0"/>
    <s v="USD"/>
    <n v="1335799808"/>
    <n v="1333207808"/>
    <b v="0"/>
    <n v="95"/>
    <b v="1"/>
    <x v="14"/>
    <n v="104"/>
    <n v="10.95"/>
    <x v="4"/>
    <x v="14"/>
  </r>
  <r>
    <n v="2482"/>
    <s v="Journey to Japan"/>
    <s v="Singer Jude Roberts has been asked to perform his song &quot;The Flood&quot;  in Hiroshima.  You can assist in making this opportunity a reality."/>
    <n v="750"/>
    <n v="6"/>
    <x v="0"/>
    <x v="0"/>
    <s v="USD"/>
    <n v="1312224383"/>
    <n v="1308336383"/>
    <b v="0"/>
    <n v="25"/>
    <b v="1"/>
    <x v="14"/>
    <n v="1"/>
    <n v="0.24"/>
    <x v="4"/>
    <x v="14"/>
  </r>
  <r>
    <n v="2483"/>
    <s v="Intangible Animal's &quot;Oh The Humanity&quot; Tour"/>
    <s v="Send Intangible Animal on our first West Coast Tour!!! The fate of the world rests in your hands."/>
    <n v="110000"/>
    <n v="20"/>
    <x v="0"/>
    <x v="0"/>
    <s v="USD"/>
    <n v="1335891603"/>
    <n v="1330711203"/>
    <b v="0"/>
    <n v="19"/>
    <b v="1"/>
    <x v="14"/>
    <n v="0"/>
    <n v="1.0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850"/>
    <n v="850"/>
    <x v="0"/>
    <x v="0"/>
    <s v="USD"/>
    <n v="1316124003"/>
    <n v="1313532003"/>
    <b v="0"/>
    <n v="90"/>
    <b v="1"/>
    <x v="14"/>
    <n v="100"/>
    <n v="9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5000"/>
    <n v="125"/>
    <x v="0"/>
    <x v="0"/>
    <s v="USD"/>
    <n v="1318463879"/>
    <n v="1315439879"/>
    <b v="0"/>
    <n v="41"/>
    <b v="1"/>
    <x v="14"/>
    <n v="1"/>
    <n v="3.0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0"/>
    <n v="0"/>
    <x v="0"/>
    <x v="0"/>
    <s v="USD"/>
    <n v="1335113976"/>
    <n v="1332521976"/>
    <b v="0"/>
    <n v="30"/>
    <b v="1"/>
    <x v="14"/>
    <n v="0"/>
    <n v="0"/>
    <x v="4"/>
    <x v="14"/>
  </r>
  <r>
    <n v="2487"/>
    <s v="Copyrighting 1978 Champs Finished Album"/>
    <s v="Raise enough money to fund the copyright cost for the full length indie rock record we spent the year recording."/>
    <n v="300"/>
    <n v="42.25"/>
    <x v="0"/>
    <x v="0"/>
    <s v="USD"/>
    <n v="1338083997"/>
    <n v="1335491997"/>
    <b v="0"/>
    <n v="38"/>
    <b v="1"/>
    <x v="14"/>
    <n v="14"/>
    <n v="1.110000000000000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500"/>
    <n v="570"/>
    <x v="0"/>
    <x v="0"/>
    <s v="USD"/>
    <n v="1321459908"/>
    <n v="1318864308"/>
    <b v="0"/>
    <n v="65"/>
    <b v="1"/>
    <x v="14"/>
    <n v="114"/>
    <n v="8.7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6500"/>
    <n v="865"/>
    <x v="0"/>
    <x v="0"/>
    <s v="USD"/>
    <n v="1368117239"/>
    <n v="1365525239"/>
    <b v="0"/>
    <n v="75"/>
    <b v="1"/>
    <x v="14"/>
    <n v="13"/>
    <n v="11.53"/>
    <x v="4"/>
    <x v="14"/>
  </r>
  <r>
    <n v="2490"/>
    <s v="The Offbeats Summer Tour 2012"/>
    <s v="We are trying to fund our first multi-state tour this summer in an effort to get our music out to as many people as possible."/>
    <n v="10000"/>
    <n v="0"/>
    <x v="0"/>
    <x v="0"/>
    <s v="USD"/>
    <n v="1340429276"/>
    <n v="1335245276"/>
    <b v="0"/>
    <n v="16"/>
    <b v="1"/>
    <x v="14"/>
    <n v="0"/>
    <n v="0"/>
    <x v="4"/>
    <x v="14"/>
  </r>
  <r>
    <n v="2491"/>
    <s v="Nathan Evans - Remove The Illusion EP "/>
    <s v="Nathan Evans, instrumental rock guitarist and official V3fights.com artist, is releasing his first solo EP entitled Remove The Illusion"/>
    <n v="8888"/>
    <n v="0"/>
    <x v="0"/>
    <x v="0"/>
    <s v="USD"/>
    <n v="1295142660"/>
    <n v="1293739714"/>
    <b v="0"/>
    <n v="10"/>
    <b v="1"/>
    <x v="14"/>
    <n v="0"/>
    <n v="0"/>
    <x v="4"/>
    <x v="14"/>
  </r>
  <r>
    <n v="2492"/>
    <s v="SUPER NICE EP 2012"/>
    <s v="We're a band from Hawaii trying to produce our first EP and we need help!"/>
    <n v="30000"/>
    <n v="0"/>
    <x v="0"/>
    <x v="0"/>
    <s v="USD"/>
    <n v="1339840740"/>
    <n v="1335397188"/>
    <b v="0"/>
    <n v="27"/>
    <b v="1"/>
    <x v="14"/>
    <n v="0"/>
    <n v="0"/>
    <x v="4"/>
    <x v="14"/>
  </r>
  <r>
    <n v="2493"/>
    <s v="Lets Make A Record Together!"/>
    <s v="Making the record I've always dreamed of, and I want you to be part of the journey. Join me and let's make a great album together!"/>
    <n v="8000"/>
    <n v="8026"/>
    <x v="0"/>
    <x v="0"/>
    <s v="USD"/>
    <n v="1367208140"/>
    <n v="1363320140"/>
    <b v="0"/>
    <n v="259"/>
    <b v="1"/>
    <x v="14"/>
    <n v="100"/>
    <n v="30.99"/>
    <x v="4"/>
    <x v="14"/>
  </r>
  <r>
    <n v="2494"/>
    <s v="Motive Makes a Man - Heavy Boots Album Production"/>
    <s v="Multi-Instrumentalist Ace Waters' new double album with 2+hours of music needs to be professionally made and replicated."/>
    <n v="3000"/>
    <n v="45"/>
    <x v="0"/>
    <x v="0"/>
    <s v="USD"/>
    <n v="1337786944"/>
    <n v="1335194944"/>
    <b v="0"/>
    <n v="39"/>
    <b v="1"/>
    <x v="14"/>
    <n v="2"/>
    <n v="1.14999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1"/>
    <x v="0"/>
    <x v="0"/>
    <s v="USD"/>
    <n v="1339022575"/>
    <n v="1336430575"/>
    <b v="0"/>
    <n v="42"/>
    <b v="1"/>
    <x v="14"/>
    <n v="1"/>
    <n v="1.21"/>
    <x v="4"/>
    <x v="14"/>
  </r>
  <r>
    <n v="2496"/>
    <s v="Lynn Haven - The First Album, &quot;Fair Weather Friends&quot;"/>
    <s v="Be a part of making the first Lynn Haven album, &quot;Fair Weather Friends.&quot;"/>
    <n v="1200"/>
    <n v="2080"/>
    <x v="0"/>
    <x v="0"/>
    <s v="USD"/>
    <n v="1364597692"/>
    <n v="1361577292"/>
    <b v="0"/>
    <n v="10"/>
    <b v="1"/>
    <x v="14"/>
    <n v="173"/>
    <n v="208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1000"/>
    <n v="1040"/>
    <x v="0"/>
    <x v="0"/>
    <s v="USD"/>
    <n v="1312578338"/>
    <n v="1309986338"/>
    <b v="0"/>
    <n v="56"/>
    <b v="1"/>
    <x v="14"/>
    <n v="104"/>
    <n v="18.57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"/>
    <x v="0"/>
    <x v="0"/>
    <s v="USD"/>
    <n v="1422400387"/>
    <n v="1421190787"/>
    <b v="0"/>
    <n v="20"/>
    <b v="1"/>
    <x v="14"/>
    <n v="1"/>
    <n v="0.5"/>
    <x v="4"/>
    <x v="14"/>
  </r>
  <r>
    <n v="2499"/>
    <s v="Ryan Hamilton : UK House Party Tour 2013"/>
    <s v="Ryan is headed to the UK for a series of Private House Parties! He needs your help. Don't miss your chance to be a part of the fun!"/>
    <n v="1000"/>
    <n v="1066.8"/>
    <x v="0"/>
    <x v="0"/>
    <s v="USD"/>
    <n v="1356976800"/>
    <n v="1352820837"/>
    <b v="0"/>
    <n v="170"/>
    <b v="1"/>
    <x v="14"/>
    <n v="107"/>
    <n v="6.28"/>
    <x v="4"/>
    <x v="14"/>
  </r>
  <r>
    <n v="2500"/>
    <s v="Completing &quot;God's Justice&quot;"/>
    <s v="ST's 4th LP has been tracked and mixed, but before he can set it free upon the world, it needs proper mastering and pressing!"/>
    <n v="28000"/>
    <n v="0"/>
    <x v="0"/>
    <x v="0"/>
    <s v="USD"/>
    <n v="1340476375"/>
    <n v="1337884375"/>
    <b v="0"/>
    <n v="29"/>
    <b v="1"/>
    <x v="14"/>
    <n v="0"/>
    <n v="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4000"/>
    <n v="4250"/>
    <x v="2"/>
    <x v="5"/>
    <s v="CAD"/>
    <n v="1443379104"/>
    <n v="1440787104"/>
    <b v="0"/>
    <n v="7"/>
    <b v="0"/>
    <x v="34"/>
    <n v="106"/>
    <n v="607.14"/>
    <x v="7"/>
    <x v="34"/>
  </r>
  <r>
    <n v="2502"/>
    <s v="Cupcake Chaos"/>
    <s v="A small sweet shop featuring the cupcake variety offered by Cupcake Chaos, candy, cotton candy, shakes and malts, located in Dalhart,TX"/>
    <n v="68000"/>
    <n v="53670.6"/>
    <x v="2"/>
    <x v="0"/>
    <s v="USD"/>
    <n v="1411328918"/>
    <n v="1407440918"/>
    <b v="0"/>
    <n v="5"/>
    <b v="0"/>
    <x v="34"/>
    <n v="79"/>
    <n v="10734.12"/>
    <x v="7"/>
    <x v="34"/>
  </r>
  <r>
    <n v="2503"/>
    <s v="Cardinal Bistro BYOB Start Up"/>
    <s v="Cardinal Bistro will be Contemporary American dinning establishment based in Ventnor, NJ featuring local, seasonal ingredients."/>
    <n v="15000"/>
    <n v="3172"/>
    <x v="2"/>
    <x v="0"/>
    <s v="USD"/>
    <n v="1465333560"/>
    <n v="1462743308"/>
    <b v="0"/>
    <n v="0"/>
    <b v="0"/>
    <x v="34"/>
    <n v="21"/>
    <n v="0"/>
    <x v="7"/>
    <x v="34"/>
  </r>
  <r>
    <n v="2504"/>
    <s v="Halal Restaurant and Internet Cafe"/>
    <s v="Halal Restaurant and Internet Cafe 20 percent of profits will go to building masjids."/>
    <n v="9850"/>
    <n v="12965.44"/>
    <x v="2"/>
    <x v="0"/>
    <s v="USD"/>
    <n v="1416014534"/>
    <n v="1413418934"/>
    <b v="0"/>
    <n v="0"/>
    <b v="0"/>
    <x v="34"/>
    <n v="132"/>
    <n v="0"/>
    <x v="7"/>
    <x v="34"/>
  </r>
  <r>
    <n v="2505"/>
    <s v="PASTATUTION"/>
    <s v="PASTATUTION- The act or practice of engaging in Pasta Making for money.  _x000a__x000a_Help us get the Arcobaleno Pasta Extruder!"/>
    <n v="2000"/>
    <n v="2298"/>
    <x v="2"/>
    <x v="0"/>
    <s v="USD"/>
    <n v="1426292416"/>
    <n v="1423704016"/>
    <b v="0"/>
    <n v="0"/>
    <b v="0"/>
    <x v="34"/>
    <n v="115"/>
    <n v="0"/>
    <x v="7"/>
    <x v="34"/>
  </r>
  <r>
    <n v="2506"/>
    <s v="Bowlz Cafe, Hull"/>
    <s v="Love cereal as much as we do? Then we need your help! We are opening a worldwide cereal cafe, serving the best in imported cereals!"/>
    <n v="20000"/>
    <n v="1306"/>
    <x v="2"/>
    <x v="1"/>
    <s v="GBP"/>
    <n v="1443906000"/>
    <n v="1441955269"/>
    <b v="0"/>
    <n v="2"/>
    <b v="0"/>
    <x v="34"/>
    <n v="7"/>
    <n v="653"/>
    <x v="7"/>
    <x v="34"/>
  </r>
  <r>
    <n v="2507"/>
    <s v="Help Cafe Talavera get a New Kitchen!"/>
    <s v="Unique dishes for a unique city!."/>
    <n v="15000"/>
    <n v="16501"/>
    <x v="2"/>
    <x v="0"/>
    <s v="USD"/>
    <n v="1431308704"/>
    <n v="1428716704"/>
    <b v="0"/>
    <n v="0"/>
    <b v="0"/>
    <x v="34"/>
    <n v="11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5000"/>
    <n v="6680.22"/>
    <x v="2"/>
    <x v="0"/>
    <s v="USD"/>
    <n v="1408056634"/>
    <n v="1405464634"/>
    <b v="0"/>
    <n v="0"/>
    <b v="0"/>
    <x v="34"/>
    <n v="1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5000"/>
    <n v="35932"/>
    <x v="2"/>
    <x v="1"/>
    <s v="GBP"/>
    <n v="1429554349"/>
    <n v="1424719549"/>
    <b v="0"/>
    <n v="28"/>
    <b v="0"/>
    <x v="34"/>
    <n v="103"/>
    <n v="1283.2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4000"/>
    <n v="19860"/>
    <x v="2"/>
    <x v="0"/>
    <s v="USD"/>
    <n v="1431647772"/>
    <n v="1426463772"/>
    <b v="0"/>
    <n v="2"/>
    <b v="0"/>
    <x v="34"/>
    <n v="142"/>
    <n v="9930"/>
    <x v="7"/>
    <x v="34"/>
  </r>
  <r>
    <n v="2511"/>
    <s v="loluli's"/>
    <s v="Fresh Fast Food. A bbq ramen bar thats healthy, tasty and made to order right in front of your eyes....... From flame to bowl"/>
    <n v="35000"/>
    <n v="39304"/>
    <x v="2"/>
    <x v="1"/>
    <s v="GBP"/>
    <n v="1454323413"/>
    <n v="1451731413"/>
    <b v="0"/>
    <n v="0"/>
    <b v="0"/>
    <x v="34"/>
    <n v="112"/>
    <n v="0"/>
    <x v="7"/>
    <x v="34"/>
  </r>
  <r>
    <n v="2512"/>
    <s v="Somethin' Tasty"/>
    <s v="Somethin' Tasty is a unique coffee, pastry &amp; retail store. We consign from all local sources: pottery, glass &amp; art."/>
    <n v="3000"/>
    <n v="21"/>
    <x v="2"/>
    <x v="0"/>
    <s v="USD"/>
    <n v="1418504561"/>
    <n v="1417208561"/>
    <b v="0"/>
    <n v="0"/>
    <b v="0"/>
    <x v="34"/>
    <n v="1"/>
    <n v="0"/>
    <x v="7"/>
    <x v="34"/>
  </r>
  <r>
    <n v="2513"/>
    <s v="Yahu Restaurants"/>
    <s v="Wir wollen einen Ort erschaffen an dem man sich wohlfÃ¼hlen kann, ein Ort an dem die Gedanken frei sind und man das Essen genieÃŸen kann."/>
    <n v="40000"/>
    <n v="79686.05"/>
    <x v="2"/>
    <x v="12"/>
    <s v="EUR"/>
    <n v="1488067789"/>
    <n v="1482883789"/>
    <b v="0"/>
    <n v="0"/>
    <b v="0"/>
    <x v="34"/>
    <n v="199"/>
    <n v="0"/>
    <x v="7"/>
    <x v="34"/>
  </r>
  <r>
    <n v="2514"/>
    <s v="Lunch For Tots"/>
    <s v="My little cafe has been challenged to provide healthy, fun lunches to kids at a Montessori School. Local/organic as much as possible."/>
    <n v="4000"/>
    <n v="4443"/>
    <x v="2"/>
    <x v="0"/>
    <s v="USD"/>
    <n v="1408526477"/>
    <n v="1407057677"/>
    <b v="0"/>
    <n v="4"/>
    <b v="0"/>
    <x v="34"/>
    <n v="111"/>
    <n v="1110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100000"/>
    <n v="1471"/>
    <x v="2"/>
    <x v="0"/>
    <s v="USD"/>
    <n v="1424635753"/>
    <n v="1422043753"/>
    <b v="0"/>
    <n v="12"/>
    <b v="0"/>
    <x v="34"/>
    <n v="1"/>
    <n v="122.58"/>
    <x v="7"/>
    <x v="34"/>
  </r>
  <r>
    <n v="2516"/>
    <s v="Morning Glory"/>
    <s v="Hi, everyone my name is Alex, and i want to create not just a cafe spot, but a place that gives everyone a nice warm homey feeling."/>
    <n v="8000"/>
    <n v="8165.55"/>
    <x v="2"/>
    <x v="0"/>
    <s v="USD"/>
    <n v="1417279252"/>
    <n v="1414683652"/>
    <b v="0"/>
    <n v="0"/>
    <b v="0"/>
    <x v="34"/>
    <n v="102"/>
    <n v="0"/>
    <x v="7"/>
    <x v="34"/>
  </r>
  <r>
    <n v="2517"/>
    <s v="The Canteen"/>
    <s v="KICK START US! Chef-driven dining experience offering a multi-course tasteful and playful menu that hems in familiar seasonal comfort."/>
    <n v="5000"/>
    <n v="6235"/>
    <x v="2"/>
    <x v="5"/>
    <s v="CAD"/>
    <n v="1426788930"/>
    <n v="1424200530"/>
    <b v="0"/>
    <n v="33"/>
    <b v="0"/>
    <x v="34"/>
    <n v="125"/>
    <n v="188.94"/>
    <x v="7"/>
    <x v="34"/>
  </r>
  <r>
    <n v="2518"/>
    <s v="Southern California's Backroad Eateries"/>
    <s v="I am traveling the backroads of Southern California, to discover the best out-of-the-way eateries the area has to offer"/>
    <n v="1200"/>
    <n v="1200"/>
    <x v="2"/>
    <x v="0"/>
    <s v="USD"/>
    <n v="1415899228"/>
    <n v="1413303628"/>
    <b v="0"/>
    <n v="0"/>
    <b v="0"/>
    <x v="34"/>
    <n v="100"/>
    <n v="0"/>
    <x v="7"/>
    <x v="34"/>
  </r>
  <r>
    <n v="2519"/>
    <s v="Kelli's Kitchen"/>
    <s v="Better than your mom's, better than Cracker Barrel, only at Kelli's Kitchen (all from scratch)."/>
    <n v="65000"/>
    <n v="66458.23"/>
    <x v="2"/>
    <x v="0"/>
    <s v="USD"/>
    <n v="1405741404"/>
    <n v="1403149404"/>
    <b v="0"/>
    <n v="4"/>
    <b v="0"/>
    <x v="34"/>
    <n v="102"/>
    <n v="16614.56000000000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4500"/>
    <n v="39137"/>
    <x v="2"/>
    <x v="0"/>
    <s v="USD"/>
    <n v="1476559260"/>
    <n v="1472567085"/>
    <b v="0"/>
    <n v="0"/>
    <b v="0"/>
    <x v="34"/>
    <n v="27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4939"/>
    <x v="0"/>
    <x v="0"/>
    <s v="USD"/>
    <n v="1444778021"/>
    <n v="1442963621"/>
    <b v="0"/>
    <n v="132"/>
    <b v="1"/>
    <x v="35"/>
    <n v="14"/>
    <n v="37.4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1500"/>
    <n v="1521"/>
    <x v="0"/>
    <x v="0"/>
    <s v="USD"/>
    <n v="1461336720"/>
    <n v="1459431960"/>
    <b v="0"/>
    <n v="27"/>
    <b v="1"/>
    <x v="35"/>
    <n v="101"/>
    <n v="56.33"/>
    <x v="4"/>
    <x v="35"/>
  </r>
  <r>
    <n v="2523"/>
    <s v="Pater Noster Project"/>
    <s v="PATER NOSTER (2003) by Thomas Oboe Lee, scored for baritone solo and string quartet.  Hauntingly beautiful, yet never performed."/>
    <n v="15000"/>
    <n v="1"/>
    <x v="0"/>
    <x v="0"/>
    <s v="USD"/>
    <n v="1416270292"/>
    <n v="1413674692"/>
    <b v="0"/>
    <n v="26"/>
    <b v="1"/>
    <x v="35"/>
    <n v="0"/>
    <n v="0.04"/>
    <x v="4"/>
    <x v="35"/>
  </r>
  <r>
    <n v="2524"/>
    <s v="Les Bostonades' First CD"/>
    <s v="We're bringing some of our favorite music from the past 10 years to disc for the first time ever."/>
    <n v="2400"/>
    <n v="2521"/>
    <x v="0"/>
    <x v="0"/>
    <s v="USD"/>
    <n v="1419136200"/>
    <n v="1416338557"/>
    <b v="0"/>
    <n v="43"/>
    <b v="1"/>
    <x v="35"/>
    <n v="105"/>
    <n v="58.63"/>
    <x v="4"/>
    <x v="35"/>
  </r>
  <r>
    <n v="2525"/>
    <s v="Jenny &amp; Rossâ”‚To Sing in Germany"/>
    <s v="Husband and wife operatic team specializing in German opera. Fundraising for an audition tour of Germany."/>
    <n v="1500"/>
    <n v="2713"/>
    <x v="0"/>
    <x v="0"/>
    <s v="USD"/>
    <n v="1340914571"/>
    <n v="1338322571"/>
    <b v="0"/>
    <n v="80"/>
    <b v="1"/>
    <x v="35"/>
    <n v="181"/>
    <n v="33.909999999999997"/>
    <x v="4"/>
    <x v="35"/>
  </r>
  <r>
    <n v="2526"/>
    <s v="10 Years and Counting...a new album by Valor Brass!"/>
    <s v="New music and arrangements, amazing sound, brass chamber music at the highest level!  Be a part of our community!"/>
    <n v="8800"/>
    <n v="1040"/>
    <x v="0"/>
    <x v="0"/>
    <s v="USD"/>
    <n v="1418014740"/>
    <n v="1415585474"/>
    <b v="0"/>
    <n v="33"/>
    <b v="1"/>
    <x v="35"/>
    <n v="12"/>
    <n v="31.52"/>
    <x v="4"/>
    <x v="35"/>
  </r>
  <r>
    <n v="2527"/>
    <s v="Britten in Song: A Centennial Celebration"/>
    <s v="Five Programs of Benjamin Britten's vocal works featuring over 20 extraordinary vocalists and pianists."/>
    <n v="1000"/>
    <n v="1011"/>
    <x v="0"/>
    <x v="0"/>
    <s v="USD"/>
    <n v="1382068740"/>
    <n v="1380477691"/>
    <b v="0"/>
    <n v="71"/>
    <b v="1"/>
    <x v="35"/>
    <n v="101"/>
    <n v="14.24"/>
    <x v="4"/>
    <x v="35"/>
  </r>
  <r>
    <n v="2528"/>
    <s v="Three Voices"/>
    <s v="I've been offered a contract with HatHut to record Feldman's 'Three Voices', which would be my first solo disc. I need your help!"/>
    <n v="800"/>
    <n v="1030"/>
    <x v="0"/>
    <x v="1"/>
    <s v="GBP"/>
    <n v="1440068400"/>
    <n v="1438459303"/>
    <b v="0"/>
    <n v="81"/>
    <b v="1"/>
    <x v="35"/>
    <n v="129"/>
    <n v="12.72"/>
    <x v="4"/>
    <x v="35"/>
  </r>
  <r>
    <n v="2529"/>
    <s v="UrbanArias is DC's Contemporary Opera Company"/>
    <s v="Opera. Short. New."/>
    <n v="30000"/>
    <n v="2113"/>
    <x v="0"/>
    <x v="0"/>
    <s v="USD"/>
    <n v="1332636975"/>
    <n v="1328752575"/>
    <b v="0"/>
    <n v="76"/>
    <b v="1"/>
    <x v="35"/>
    <n v="7"/>
    <n v="27.8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2000"/>
    <n v="2230.4299999999998"/>
    <x v="0"/>
    <x v="0"/>
    <s v="USD"/>
    <n v="1429505400"/>
    <n v="1426711505"/>
    <b v="0"/>
    <n v="48"/>
    <b v="1"/>
    <x v="35"/>
    <n v="112"/>
    <n v="46.47"/>
    <x v="4"/>
    <x v="35"/>
  </r>
  <r>
    <n v="2531"/>
    <s v="Modern Chamber Music"/>
    <s v="The first CD of chamber music composed by John Leupold to be released on PARMA records. The album features solo, duets, and a quartet."/>
    <n v="1100"/>
    <n v="1130"/>
    <x v="0"/>
    <x v="0"/>
    <s v="USD"/>
    <n v="1439611140"/>
    <n v="1437668354"/>
    <b v="0"/>
    <n v="61"/>
    <b v="1"/>
    <x v="35"/>
    <n v="103"/>
    <n v="18.5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10000"/>
    <n v="1048"/>
    <x v="0"/>
    <x v="0"/>
    <s v="USD"/>
    <n v="1345148566"/>
    <n v="1342556566"/>
    <b v="0"/>
    <n v="60"/>
    <b v="1"/>
    <x v="35"/>
    <n v="10"/>
    <n v="17.47"/>
    <x v="4"/>
    <x v="35"/>
  </r>
  <r>
    <n v="2533"/>
    <s v="HOLOGRAPHIC - 2013 Concert and Commission Campaign"/>
    <s v="HOLOGRAPHIC is raising money for our 2013 live, four-concert new music project and to commission composer Jonathan Sokol!"/>
    <n v="2500"/>
    <n v="2550"/>
    <x v="0"/>
    <x v="0"/>
    <s v="USD"/>
    <n v="1362160868"/>
    <n v="1359568911"/>
    <b v="0"/>
    <n v="136"/>
    <b v="1"/>
    <x v="35"/>
    <n v="102"/>
    <n v="18.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"/>
    <n v="130"/>
    <x v="0"/>
    <x v="0"/>
    <s v="USD"/>
    <n v="1262325600"/>
    <n v="1257871712"/>
    <b v="0"/>
    <n v="14"/>
    <b v="1"/>
    <x v="35"/>
    <n v="65"/>
    <n v="9.2899999999999991"/>
    <x v="4"/>
    <x v="35"/>
  </r>
  <r>
    <n v="2535"/>
    <s v="Mark Hayes Requiem Recording"/>
    <s v="Mark Hayes: Requiem Recording"/>
    <n v="7500"/>
    <n v="7833"/>
    <x v="0"/>
    <x v="0"/>
    <s v="USD"/>
    <n v="1417463945"/>
    <n v="1414781945"/>
    <b v="0"/>
    <n v="78"/>
    <b v="1"/>
    <x v="35"/>
    <n v="104"/>
    <n v="100.42"/>
    <x v="4"/>
    <x v="35"/>
  </r>
  <r>
    <n v="2536"/>
    <s v="Become the subject of my next composition!"/>
    <s v="I create my solo piano Vignettes by encrypting someone's name in the melody. Next up is the fourth Vignette, and I need a subject!"/>
    <n v="250"/>
    <n v="0"/>
    <x v="0"/>
    <x v="0"/>
    <s v="USD"/>
    <n v="1375151566"/>
    <n v="1373337166"/>
    <b v="0"/>
    <n v="4"/>
    <b v="1"/>
    <x v="35"/>
    <n v="0"/>
    <n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000"/>
    <n v="10"/>
    <x v="0"/>
    <x v="0"/>
    <s v="USD"/>
    <n v="1312212855"/>
    <n v="1307028855"/>
    <b v="0"/>
    <n v="11"/>
    <b v="1"/>
    <x v="35"/>
    <n v="0"/>
    <n v="0.91"/>
    <x v="4"/>
    <x v="35"/>
  </r>
  <r>
    <n v="2538"/>
    <s v="Me, Myself and Albinoni"/>
    <s v="I will record 2 of Tomaso Albinoni's concertos for 2 oboes playing both parts myself."/>
    <n v="5000"/>
    <n v="6308"/>
    <x v="0"/>
    <x v="0"/>
    <s v="USD"/>
    <n v="1361681940"/>
    <n v="1359029661"/>
    <b v="0"/>
    <n v="185"/>
    <b v="1"/>
    <x v="35"/>
    <n v="126"/>
    <n v="34.1"/>
    <x v="4"/>
    <x v="35"/>
  </r>
  <r>
    <n v="2539"/>
    <s v="The Flying Gambas"/>
    <s v="Help ABS Academy musicians get their cellos, gambas, &amp; contrabasses to San Francisco by supporting their instruments' travel."/>
    <n v="3500"/>
    <n v="3590"/>
    <x v="0"/>
    <x v="0"/>
    <s v="USD"/>
    <n v="1422913152"/>
    <n v="1417729152"/>
    <b v="0"/>
    <n v="59"/>
    <b v="1"/>
    <x v="35"/>
    <n v="103"/>
    <n v="60.85"/>
    <x v="4"/>
    <x v="35"/>
  </r>
  <r>
    <n v="2540"/>
    <s v="Vladimir in Butterfly Country"/>
    <s v="â€œVladimir in Butterfly Countryâ€ is a chamber opera by composer Ann Callaway and Jaime Robles, which will premiere October 30, 2011."/>
    <n v="300"/>
    <n v="300"/>
    <x v="0"/>
    <x v="0"/>
    <s v="USD"/>
    <n v="1319904721"/>
    <n v="1314720721"/>
    <b v="0"/>
    <n v="27"/>
    <b v="1"/>
    <x v="35"/>
    <n v="100"/>
    <n v="11.1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500"/>
    <n v="813"/>
    <x v="0"/>
    <x v="1"/>
    <s v="GBP"/>
    <n v="1380192418"/>
    <n v="1375008418"/>
    <b v="0"/>
    <n v="63"/>
    <b v="1"/>
    <x v="35"/>
    <n v="163"/>
    <n v="12.9"/>
    <x v="4"/>
    <x v="35"/>
  </r>
  <r>
    <n v="2542"/>
    <s v="Classical Music by Marquita"/>
    <s v="Marquita Renee Ntim records her first Classical Album, complete with her playing the viola, cello and singing opera."/>
    <n v="100000"/>
    <n v="0"/>
    <x v="0"/>
    <x v="0"/>
    <s v="USD"/>
    <n v="1380599940"/>
    <n v="1377252857"/>
    <b v="0"/>
    <n v="13"/>
    <b v="1"/>
    <x v="35"/>
    <n v="0"/>
    <n v="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1750"/>
    <n v="0"/>
    <x v="0"/>
    <x v="0"/>
    <s v="USD"/>
    <n v="1293937200"/>
    <n v="1291257298"/>
    <b v="0"/>
    <n v="13"/>
    <b v="1"/>
    <x v="35"/>
    <n v="0"/>
    <n v="0"/>
    <x v="4"/>
    <x v="35"/>
  </r>
  <r>
    <n v="2544"/>
    <s v="Singing City Children's Choir"/>
    <s v="Bringing choral music and performance opportunities to under-served youth in West Philadelphia"/>
    <n v="1000"/>
    <n v="1538"/>
    <x v="0"/>
    <x v="0"/>
    <s v="USD"/>
    <n v="1341750569"/>
    <n v="1339158569"/>
    <b v="0"/>
    <n v="57"/>
    <b v="1"/>
    <x v="35"/>
    <n v="154"/>
    <n v="26.9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6500"/>
    <n v="196"/>
    <x v="0"/>
    <x v="0"/>
    <s v="USD"/>
    <n v="1424997000"/>
    <n v="1421983138"/>
    <b v="0"/>
    <n v="61"/>
    <b v="1"/>
    <x v="35"/>
    <n v="3"/>
    <n v="3.21"/>
    <x v="4"/>
    <x v="35"/>
  </r>
  <r>
    <n v="2546"/>
    <s v="Cor Cantiamo's First Commercially Released Recording"/>
    <s v="We want to release an album of choral music by acclaimed Finnish composer Jaakko MÃ¤ntyjÃ¤rvi in 2014"/>
    <n v="250"/>
    <n v="825"/>
    <x v="0"/>
    <x v="0"/>
    <s v="USD"/>
    <n v="1380949200"/>
    <n v="1378586179"/>
    <b v="0"/>
    <n v="65"/>
    <b v="1"/>
    <x v="35"/>
    <n v="330"/>
    <n v="12.69"/>
    <x v="4"/>
    <x v="35"/>
  </r>
  <r>
    <n v="2547"/>
    <s v="Classical Guitar Music of Hawaii"/>
    <s v="A compilation of Guitar Music by composers Darin Au, Jeff Peterson, Byron Yasui, Bailey Matsuda, Ian O'Sullivan, and Michael Foumai."/>
    <n v="1600"/>
    <n v="2015"/>
    <x v="0"/>
    <x v="0"/>
    <s v="USD"/>
    <n v="1333560803"/>
    <n v="1330972403"/>
    <b v="0"/>
    <n v="134"/>
    <b v="1"/>
    <x v="35"/>
    <n v="126"/>
    <n v="15.0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2000"/>
    <n v="2107"/>
    <x v="0"/>
    <x v="6"/>
    <s v="EUR"/>
    <n v="1475209620"/>
    <n v="1473087637"/>
    <b v="0"/>
    <n v="37"/>
    <b v="1"/>
    <x v="35"/>
    <n v="105"/>
    <n v="56.95"/>
    <x v="4"/>
    <x v="35"/>
  </r>
  <r>
    <n v="2549"/>
    <s v="The Miller's Wife, a new opera"/>
    <s v="A new opera in English by Mike Christie to be premiÃ¨red at the Arcola Theatre, London UK from 14th-17th August 2013."/>
    <n v="20000"/>
    <n v="62"/>
    <x v="0"/>
    <x v="1"/>
    <s v="GBP"/>
    <n v="1370019600"/>
    <n v="1366999870"/>
    <b v="0"/>
    <n v="37"/>
    <b v="1"/>
    <x v="35"/>
    <n v="0"/>
    <n v="1.6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2000"/>
    <n v="2245"/>
    <x v="0"/>
    <x v="0"/>
    <s v="USD"/>
    <n v="1444276740"/>
    <n v="1439392406"/>
    <b v="0"/>
    <n v="150"/>
    <b v="1"/>
    <x v="35"/>
    <n v="112"/>
    <n v="14.9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100"/>
    <n v="885"/>
    <x v="0"/>
    <x v="0"/>
    <s v="USD"/>
    <n v="1332362880"/>
    <n v="1329890585"/>
    <b v="0"/>
    <n v="56"/>
    <b v="1"/>
    <x v="35"/>
    <n v="885"/>
    <n v="15.8"/>
    <x v="4"/>
    <x v="35"/>
  </r>
  <r>
    <n v="2552"/>
    <s v="DAVID, The Oratorio"/>
    <s v="World Premiere of a new oratorio with chorus, soloists, and orchestra, based on the Old Testament king and prophet, DAVID"/>
    <n v="500"/>
    <n v="570"/>
    <x v="0"/>
    <x v="0"/>
    <s v="USD"/>
    <n v="1488741981"/>
    <n v="1486149981"/>
    <b v="0"/>
    <n v="18"/>
    <b v="1"/>
    <x v="35"/>
    <n v="114"/>
    <n v="31.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2700"/>
    <n v="55"/>
    <x v="0"/>
    <x v="0"/>
    <s v="USD"/>
    <n v="1348202807"/>
    <n v="1343018807"/>
    <b v="0"/>
    <n v="60"/>
    <b v="1"/>
    <x v="35"/>
    <n v="0"/>
    <n v="0.9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495"/>
    <n v="628"/>
    <x v="0"/>
    <x v="0"/>
    <s v="USD"/>
    <n v="1433131140"/>
    <n v="1430445163"/>
    <b v="0"/>
    <n v="67"/>
    <b v="1"/>
    <x v="35"/>
    <n v="127"/>
    <n v="9.369999999999999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60000"/>
    <n v="135"/>
    <x v="0"/>
    <x v="0"/>
    <s v="USD"/>
    <n v="1338219793"/>
    <n v="1335541393"/>
    <b v="0"/>
    <n v="35"/>
    <b v="1"/>
    <x v="35"/>
    <n v="0"/>
    <n v="3.8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10000"/>
    <n v="0"/>
    <x v="0"/>
    <x v="0"/>
    <s v="USD"/>
    <n v="1356392857"/>
    <n v="1352504857"/>
    <b v="0"/>
    <n v="34"/>
    <b v="1"/>
    <x v="35"/>
    <n v="0"/>
    <n v="0"/>
    <x v="4"/>
    <x v="35"/>
  </r>
  <r>
    <n v="2557"/>
    <s v="European Tour"/>
    <s v="Raising money for our concert tour of Switzerland and Germany in June/July 2014"/>
    <n v="12000"/>
    <n v="1"/>
    <x v="0"/>
    <x v="1"/>
    <s v="GBP"/>
    <n v="1400176386"/>
    <n v="1397584386"/>
    <b v="0"/>
    <n v="36"/>
    <b v="1"/>
    <x v="35"/>
    <n v="0"/>
    <n v="0.03"/>
    <x v="4"/>
    <x v="35"/>
  </r>
  <r>
    <n v="2558"/>
    <s v="Hopkins Sinfonia 2015 Season"/>
    <s v="The Hopkins Sinfonia is looking for your support to run our 2015 Season made up of five concerts."/>
    <n v="800000"/>
    <n v="26"/>
    <x v="0"/>
    <x v="2"/>
    <s v="AUD"/>
    <n v="1430488740"/>
    <n v="1427747906"/>
    <b v="0"/>
    <n v="18"/>
    <b v="1"/>
    <x v="35"/>
    <n v="0"/>
    <n v="1.44"/>
    <x v="4"/>
    <x v="35"/>
  </r>
  <r>
    <n v="2559"/>
    <s v="India Meets String Quartet"/>
    <s v="A concert of new music by four composers who have lived in India and been inspired by its music, with the Momenta String Quartet"/>
    <n v="1010"/>
    <n v="1"/>
    <x v="0"/>
    <x v="0"/>
    <s v="USD"/>
    <n v="1321385820"/>
    <n v="1318539484"/>
    <b v="0"/>
    <n v="25"/>
    <b v="1"/>
    <x v="35"/>
    <n v="0"/>
    <n v="0.04"/>
    <x v="4"/>
    <x v="35"/>
  </r>
  <r>
    <n v="2560"/>
    <s v="Courting Rites of Cranes CD recording"/>
    <s v="New CD of favourite chamber music by Welsh composer Michael Parkin featuring debut recordings by outstanding young musicians."/>
    <n v="5000"/>
    <n v="527"/>
    <x v="0"/>
    <x v="1"/>
    <s v="GBP"/>
    <n v="1425682174"/>
    <n v="1423090174"/>
    <b v="0"/>
    <n v="21"/>
    <b v="1"/>
    <x v="35"/>
    <n v="11"/>
    <n v="25.1"/>
    <x v="4"/>
    <x v="35"/>
  </r>
  <r>
    <n v="2561"/>
    <s v="Project Bearnaise Trucks (Canceled)"/>
    <s v="Ever had chicken fingers smothered in bearnaise sauce, resting on a bed of your favorite rice? We need these meals on wheels."/>
    <n v="12000"/>
    <n v="39131"/>
    <x v="1"/>
    <x v="5"/>
    <s v="CAD"/>
    <n v="1444740089"/>
    <n v="1442148089"/>
    <b v="0"/>
    <n v="0"/>
    <b v="0"/>
    <x v="19"/>
    <n v="326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3319"/>
    <x v="1"/>
    <x v="12"/>
    <s v="EUR"/>
    <n v="1476189339"/>
    <n v="1471005339"/>
    <b v="0"/>
    <n v="3"/>
    <b v="0"/>
    <x v="19"/>
    <n v="111"/>
    <n v="1106.33"/>
    <x v="7"/>
    <x v="19"/>
  </r>
  <r>
    <n v="2563"/>
    <s v="Phoenix Pearl Boba Tea Truck (Canceled)"/>
    <s v="Michigan based bubble tea and specialty ice cream food truck"/>
    <n v="50000"/>
    <n v="6663"/>
    <x v="1"/>
    <x v="0"/>
    <s v="USD"/>
    <n v="1438226451"/>
    <n v="1433042451"/>
    <b v="0"/>
    <n v="0"/>
    <b v="0"/>
    <x v="19"/>
    <n v="1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15000"/>
    <n v="15318.55"/>
    <x v="1"/>
    <x v="5"/>
    <s v="CAD"/>
    <n v="1406854699"/>
    <n v="1404262699"/>
    <b v="0"/>
    <n v="0"/>
    <b v="0"/>
    <x v="19"/>
    <n v="102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3353"/>
    <x v="1"/>
    <x v="0"/>
    <s v="USD"/>
    <n v="1462827000"/>
    <n v="1457710589"/>
    <b v="0"/>
    <n v="1"/>
    <b v="0"/>
    <x v="19"/>
    <n v="112"/>
    <n v="3353"/>
    <x v="7"/>
    <x v="19"/>
  </r>
  <r>
    <n v="2566"/>
    <s v="Mamma B's Pizza Get's Rolling (Canceled)"/>
    <s v="You can skip the hotdog cart and enjoy fresh, hot, delicious, handmade pizza when Mamma B's takes her show on the road!"/>
    <n v="12444"/>
    <n v="12929.35"/>
    <x v="1"/>
    <x v="0"/>
    <s v="USD"/>
    <n v="1408663948"/>
    <n v="1406071948"/>
    <b v="0"/>
    <n v="0"/>
    <b v="0"/>
    <x v="19"/>
    <n v="104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00"/>
    <n v="16984"/>
    <x v="1"/>
    <x v="0"/>
    <s v="USD"/>
    <n v="1429823138"/>
    <n v="1427231138"/>
    <b v="0"/>
    <n v="2"/>
    <b v="0"/>
    <x v="19"/>
    <n v="6"/>
    <n v="849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8000"/>
    <n v="3294.01"/>
    <x v="1"/>
    <x v="1"/>
    <s v="GBP"/>
    <n v="1472745594"/>
    <n v="1470153594"/>
    <b v="0"/>
    <n v="1"/>
    <b v="0"/>
    <x v="19"/>
    <n v="18"/>
    <n v="3294.01"/>
    <x v="7"/>
    <x v="19"/>
  </r>
  <r>
    <n v="2569"/>
    <s v="Rochester Needs a Dessert Food Truck (Canceled)"/>
    <s v="With your help, I would be able to get a truck and start the process of getting it ready for the 2016 season."/>
    <n v="40000"/>
    <n v="2200"/>
    <x v="1"/>
    <x v="0"/>
    <s v="USD"/>
    <n v="1442457112"/>
    <n v="1439865112"/>
    <b v="0"/>
    <n v="2"/>
    <b v="0"/>
    <x v="19"/>
    <n v="6"/>
    <n v="110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2200"/>
    <n v="2331"/>
    <x v="1"/>
    <x v="0"/>
    <s v="USD"/>
    <n v="1486590035"/>
    <n v="1483998035"/>
    <b v="0"/>
    <n v="2"/>
    <b v="0"/>
    <x v="19"/>
    <n v="106"/>
    <n v="1165.5"/>
    <x v="7"/>
    <x v="19"/>
  </r>
  <r>
    <n v="2571"/>
    <s v="Coco Bowls (Canceled)"/>
    <s v="Perth locals who dream of opening a health food van, and serving treats that not only taste amazing but also benefit your body."/>
    <n v="36400"/>
    <n v="41000"/>
    <x v="1"/>
    <x v="2"/>
    <s v="AUD"/>
    <n v="1463645521"/>
    <n v="1458461521"/>
    <b v="0"/>
    <n v="4"/>
    <b v="0"/>
    <x v="19"/>
    <n v="113"/>
    <n v="10250"/>
    <x v="7"/>
    <x v="19"/>
  </r>
  <r>
    <n v="2572"/>
    <s v="A Dream of Naughty Nachos (Canceled)"/>
    <s v="Mesquite smoked brisket nachos, food truck style, with homemade salsa to make your taste buds dance."/>
    <n v="4000"/>
    <n v="11215"/>
    <x v="1"/>
    <x v="0"/>
    <s v="USD"/>
    <n v="1428893517"/>
    <n v="1426301517"/>
    <b v="0"/>
    <n v="0"/>
    <b v="0"/>
    <x v="19"/>
    <n v="28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2500"/>
    <n v="2600"/>
    <x v="1"/>
    <x v="0"/>
    <s v="USD"/>
    <n v="1408803149"/>
    <n v="1404915149"/>
    <b v="0"/>
    <n v="0"/>
    <b v="0"/>
    <x v="19"/>
    <n v="104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2500"/>
    <n v="3171"/>
    <x v="1"/>
    <x v="0"/>
    <s v="USD"/>
    <n v="1463600945"/>
    <n v="1461786545"/>
    <b v="0"/>
    <n v="0"/>
    <b v="0"/>
    <x v="19"/>
    <n v="127"/>
    <n v="0"/>
    <x v="7"/>
    <x v="19"/>
  </r>
  <r>
    <n v="2575"/>
    <s v="Vdub dogs (Canceled)"/>
    <s v="Hello everyone, Iv'e decided to put my love for old Volkswagen buses and my love for cooking together! Support vdub dogs hot dog bus!"/>
    <n v="16000"/>
    <n v="33393.339999999997"/>
    <x v="1"/>
    <x v="0"/>
    <s v="USD"/>
    <n v="1421030194"/>
    <n v="1418438194"/>
    <b v="0"/>
    <n v="0"/>
    <b v="0"/>
    <x v="19"/>
    <n v="209"/>
    <n v="0"/>
    <x v="7"/>
    <x v="19"/>
  </r>
  <r>
    <n v="2576"/>
    <s v="2 Go Fast Food (Canceled)"/>
    <s v="A New Twist with an American and Philippine fast food Mobile Trailer."/>
    <n v="3000"/>
    <n v="3170"/>
    <x v="1"/>
    <x v="0"/>
    <s v="USD"/>
    <n v="1428707647"/>
    <n v="1424823247"/>
    <b v="0"/>
    <n v="0"/>
    <b v="0"/>
    <x v="19"/>
    <n v="106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0"/>
    <n v="5200"/>
    <x v="1"/>
    <x v="0"/>
    <s v="USD"/>
    <n v="1407181297"/>
    <n v="1405021297"/>
    <b v="0"/>
    <n v="0"/>
    <b v="0"/>
    <x v="19"/>
    <n v="10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2000"/>
    <n v="2027"/>
    <x v="1"/>
    <x v="0"/>
    <s v="USD"/>
    <n v="1444410000"/>
    <n v="1440203579"/>
    <b v="0"/>
    <n v="0"/>
    <b v="0"/>
    <x v="19"/>
    <n v="10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48000"/>
    <n v="96248.960000000006"/>
    <x v="1"/>
    <x v="0"/>
    <s v="USD"/>
    <n v="1410810903"/>
    <n v="1405626903"/>
    <b v="0"/>
    <n v="12"/>
    <b v="0"/>
    <x v="19"/>
    <n v="201"/>
    <n v="8020.75"/>
    <x v="7"/>
    <x v="19"/>
  </r>
  <r>
    <n v="2580"/>
    <s v="Build Phatboyz Food Truck (Canceled)"/>
    <s v="Planning to build this truck into a full rolling fold out cook shack,providing clean cold drinking water to all festival goers"/>
    <n v="2900"/>
    <n v="2954"/>
    <x v="1"/>
    <x v="0"/>
    <s v="USD"/>
    <n v="1431745200"/>
    <n v="1429170603"/>
    <b v="0"/>
    <n v="2"/>
    <b v="0"/>
    <x v="19"/>
    <n v="102"/>
    <n v="1477"/>
    <x v="7"/>
    <x v="19"/>
  </r>
  <r>
    <n v="2581"/>
    <s v="A Flying Sausage Food Truck"/>
    <s v="Creating a Food Truck to bring gourmet sausage sliders to Jacksonville, FL for breakfast, lunch, and special events."/>
    <n v="800"/>
    <n v="1436"/>
    <x v="2"/>
    <x v="0"/>
    <s v="USD"/>
    <n v="1447689898"/>
    <n v="1445094298"/>
    <b v="0"/>
    <n v="11"/>
    <b v="0"/>
    <x v="19"/>
    <n v="180"/>
    <n v="130.55000000000001"/>
    <x v="7"/>
    <x v="19"/>
  </r>
  <r>
    <n v="2582"/>
    <s v="Drunken Wings"/>
    <s v="The place where chicken meets liquor for the first time!"/>
    <n v="60000"/>
    <n v="35135"/>
    <x v="2"/>
    <x v="0"/>
    <s v="USD"/>
    <n v="1477784634"/>
    <n v="1475192634"/>
    <b v="0"/>
    <n v="1"/>
    <b v="0"/>
    <x v="19"/>
    <n v="59"/>
    <n v="35135"/>
    <x v="7"/>
    <x v="19"/>
  </r>
  <r>
    <n v="2583"/>
    <s v="Crazy Daisy Food Truck"/>
    <s v="Crazy Daisy will become the newest member of the food truck distributors in Kansas City, Missouri."/>
    <n v="2500000"/>
    <n v="1"/>
    <x v="2"/>
    <x v="0"/>
    <s v="USD"/>
    <n v="1426526880"/>
    <n v="1421346480"/>
    <b v="0"/>
    <n v="5"/>
    <b v="0"/>
    <x v="19"/>
    <n v="0"/>
    <n v="0.2"/>
    <x v="7"/>
    <x v="19"/>
  </r>
  <r>
    <n v="2584"/>
    <s v="Culinary Arts Food Truck Style"/>
    <s v="Bringing quality food to the masses using local premium ingredients, but at a food truck price!"/>
    <n v="3000"/>
    <n v="3160"/>
    <x v="2"/>
    <x v="0"/>
    <s v="USD"/>
    <n v="1434341369"/>
    <n v="1431749369"/>
    <b v="0"/>
    <n v="0"/>
    <b v="0"/>
    <x v="19"/>
    <n v="105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8500"/>
    <n v="11428.19"/>
    <x v="2"/>
    <x v="0"/>
    <s v="USD"/>
    <n v="1404601632"/>
    <n v="1402009632"/>
    <b v="0"/>
    <n v="1"/>
    <b v="0"/>
    <x v="19"/>
    <n v="134"/>
    <n v="11428.19"/>
    <x v="7"/>
    <x v="19"/>
  </r>
  <r>
    <n v="2586"/>
    <s v="Inspire Healthy Eating"/>
    <s v="I would like to bring fresh salad and food to the streets of London at a reasonable price."/>
    <n v="300"/>
    <n v="460"/>
    <x v="2"/>
    <x v="1"/>
    <s v="GBP"/>
    <n v="1451030136"/>
    <n v="1448438136"/>
    <b v="0"/>
    <n v="1"/>
    <b v="0"/>
    <x v="19"/>
    <n v="153"/>
    <n v="460"/>
    <x v="7"/>
    <x v="19"/>
  </r>
  <r>
    <n v="2587"/>
    <s v="Yummy Hugs-The Original Co-op, Pop-up Food Truck"/>
    <s v="Providing creative, healthy signature dishes for active, conscientious lifestylers through a community of culinary artists."/>
    <n v="20000"/>
    <n v="20820.330000000002"/>
    <x v="2"/>
    <x v="0"/>
    <s v="USD"/>
    <n v="1451491953"/>
    <n v="1448899953"/>
    <b v="0"/>
    <n v="6"/>
    <b v="0"/>
    <x v="19"/>
    <n v="104"/>
    <n v="3470.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100000"/>
    <n v="2053"/>
    <x v="2"/>
    <x v="0"/>
    <s v="USD"/>
    <n v="1427807640"/>
    <n v="1423325626"/>
    <b v="0"/>
    <n v="8"/>
    <b v="0"/>
    <x v="19"/>
    <n v="2"/>
    <n v="256.63"/>
    <x v="7"/>
    <x v="19"/>
  </r>
  <r>
    <n v="2589"/>
    <s v="TapiÃ³ca - Brazilian Street Food Truck"/>
    <s v="A Brazilian-inspired food truck in one of the busiest spots in Copenhagen, delicious pancakes made by the healthy tapiÃ³ca flour"/>
    <n v="5000"/>
    <n v="18851"/>
    <x v="2"/>
    <x v="8"/>
    <s v="DKK"/>
    <n v="1458733927"/>
    <n v="1456145527"/>
    <b v="0"/>
    <n v="1"/>
    <b v="0"/>
    <x v="19"/>
    <n v="377"/>
    <n v="1885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1250"/>
    <n v="430"/>
    <x v="2"/>
    <x v="2"/>
    <s v="AUD"/>
    <n v="1453817297"/>
    <n v="1453212497"/>
    <b v="0"/>
    <n v="0"/>
    <b v="0"/>
    <x v="19"/>
    <n v="34"/>
    <n v="0"/>
    <x v="7"/>
    <x v="19"/>
  </r>
  <r>
    <n v="2591"/>
    <s v="patent pending"/>
    <s v="Hi everyone I am a 26 year old single mom trying to start her own food business! I need to first afford the patent to reveal more!"/>
    <n v="2500"/>
    <n v="36"/>
    <x v="2"/>
    <x v="0"/>
    <s v="USD"/>
    <n v="1457901924"/>
    <n v="1452721524"/>
    <b v="0"/>
    <n v="2"/>
    <b v="0"/>
    <x v="19"/>
    <n v="1"/>
    <n v="18"/>
    <x v="7"/>
    <x v="19"/>
  </r>
  <r>
    <n v="2592"/>
    <s v="El Carte 303"/>
    <s v="El Carte is revolutionizing the food truck industry. Meet the new food trike. #oneandonly  we going to spread the awesomeness all over!"/>
    <n v="10000"/>
    <n v="11385"/>
    <x v="2"/>
    <x v="0"/>
    <s v="USD"/>
    <n v="1412536421"/>
    <n v="1409944421"/>
    <b v="0"/>
    <n v="1"/>
    <b v="0"/>
    <x v="19"/>
    <n v="114"/>
    <n v="11385"/>
    <x v="7"/>
    <x v="19"/>
  </r>
  <r>
    <n v="2593"/>
    <s v="L.J. Silvers' Ice Cream and Taco Van"/>
    <s v="What could be better than satisfying your hunger with ice cream or a taco (or both) from a 1970's mural van blastin disco music!"/>
    <n v="2000"/>
    <n v="3158"/>
    <x v="2"/>
    <x v="0"/>
    <s v="USD"/>
    <n v="1429993026"/>
    <n v="1427401026"/>
    <b v="0"/>
    <n v="0"/>
    <b v="0"/>
    <x v="19"/>
    <n v="158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14000"/>
    <n v="32035.51"/>
    <x v="2"/>
    <x v="0"/>
    <s v="USD"/>
    <n v="1407453228"/>
    <n v="1404861228"/>
    <b v="0"/>
    <n v="1"/>
    <b v="0"/>
    <x v="19"/>
    <n v="229"/>
    <n v="32035.51"/>
    <x v="7"/>
    <x v="19"/>
  </r>
  <r>
    <n v="2595"/>
    <s v="Food Truck for Little Fox Bakery"/>
    <s v="Looking to put the best baked goods in Bowling Green on wheels"/>
    <n v="5000"/>
    <n v="5433"/>
    <x v="2"/>
    <x v="0"/>
    <s v="USD"/>
    <n v="1487915500"/>
    <n v="1485323500"/>
    <b v="0"/>
    <n v="19"/>
    <b v="0"/>
    <x v="19"/>
    <n v="109"/>
    <n v="285.95"/>
    <x v="7"/>
    <x v="19"/>
  </r>
  <r>
    <n v="2596"/>
    <s v="The Chef Express Food Truck"/>
    <s v="I'm bringing passion, talent, and most importantly some amazing gourmet food to the streets of Lethbridge and southern Alberta."/>
    <n v="10000"/>
    <n v="13500"/>
    <x v="2"/>
    <x v="5"/>
    <s v="CAD"/>
    <n v="1407427009"/>
    <n v="1404835009"/>
    <b v="0"/>
    <n v="27"/>
    <b v="0"/>
    <x v="19"/>
    <n v="135"/>
    <n v="50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40"/>
    <x v="2"/>
    <x v="1"/>
    <s v="GBP"/>
    <n v="1466323917"/>
    <n v="1463731917"/>
    <b v="0"/>
    <n v="7"/>
    <b v="0"/>
    <x v="19"/>
    <n v="3"/>
    <n v="5.71"/>
    <x v="7"/>
    <x v="19"/>
  </r>
  <r>
    <n v="2598"/>
    <s v="Rovin' Okie's Fried Pies gourmet southern fried pies."/>
    <s v="I'm ready to make Tulsa happy and aware that love and kindness go hand in hand with good food!"/>
    <n v="500"/>
    <n v="519"/>
    <x v="2"/>
    <x v="0"/>
    <s v="USD"/>
    <n v="1443039001"/>
    <n v="1440447001"/>
    <b v="0"/>
    <n v="14"/>
    <b v="0"/>
    <x v="19"/>
    <n v="104"/>
    <n v="37.07"/>
    <x v="7"/>
    <x v="19"/>
  </r>
  <r>
    <n v="2599"/>
    <s v="Empty Ramekins Catering Group"/>
    <s v="The Empty Ramekins Catering Group is looking for your help to start up in Miami Florida!!!!"/>
    <n v="3000"/>
    <n v="3055"/>
    <x v="2"/>
    <x v="0"/>
    <s v="USD"/>
    <n v="1407089147"/>
    <n v="1403201147"/>
    <b v="0"/>
    <n v="5"/>
    <b v="0"/>
    <x v="19"/>
    <n v="102"/>
    <n v="611"/>
    <x v="7"/>
    <x v="19"/>
  </r>
  <r>
    <n v="2600"/>
    <s v="Help Buttz Return From the Ashes"/>
    <s v="On Sunday November 8, 2015 our food truck burned to the ground. Please help us get rebuilt."/>
    <n v="45000"/>
    <n v="21300"/>
    <x v="2"/>
    <x v="0"/>
    <s v="USD"/>
    <n v="1458938200"/>
    <n v="1453757800"/>
    <b v="0"/>
    <n v="30"/>
    <b v="0"/>
    <x v="19"/>
    <n v="47"/>
    <n v="710"/>
    <x v="7"/>
    <x v="19"/>
  </r>
  <r>
    <n v="2601"/>
    <s v="Launch a TARDIS into SPACE!"/>
    <s v="I'll be launching a small model TARDIS into (near) SPACE and filming the ascension and descension as a mini-documentary for YouTube."/>
    <n v="17600"/>
    <n v="0"/>
    <x v="0"/>
    <x v="0"/>
    <s v="USD"/>
    <n v="1347508740"/>
    <n v="1346276349"/>
    <b v="1"/>
    <n v="151"/>
    <b v="1"/>
    <x v="36"/>
    <n v="0"/>
    <n v="0"/>
    <x v="2"/>
    <x v="36"/>
  </r>
  <r>
    <n v="2602"/>
    <s v="Historic Robotic Spacecraft Poster Series"/>
    <s v="Three screen-printed posters celebrating the most popular and most notable interplanetary robotic space missions."/>
    <n v="4200"/>
    <n v="4794.82"/>
    <x v="0"/>
    <x v="0"/>
    <s v="USD"/>
    <n v="1415827200"/>
    <n v="1412358968"/>
    <b v="1"/>
    <n v="489"/>
    <b v="1"/>
    <x v="36"/>
    <n v="114"/>
    <n v="9.81"/>
    <x v="2"/>
    <x v="36"/>
  </r>
  <r>
    <n v="2603"/>
    <s v="Manned Mock Mars Mission"/>
    <s v="I will be building a mock space station and simulate living on Mars for two weeks."/>
    <n v="35000"/>
    <n v="70"/>
    <x v="0"/>
    <x v="0"/>
    <s v="USD"/>
    <n v="1387835654"/>
    <n v="1386626054"/>
    <b v="1"/>
    <n v="50"/>
    <b v="1"/>
    <x v="36"/>
    <n v="0"/>
    <n v="1.4"/>
    <x v="2"/>
    <x v="36"/>
  </r>
  <r>
    <n v="2604"/>
    <s v="Hermes Spacecraft"/>
    <s v="We're building a full size rocket motor for our Hermes Spacecraft.  Help us Kickstart the next generation of space travel!"/>
    <n v="6000"/>
    <n v="7839"/>
    <x v="0"/>
    <x v="0"/>
    <s v="USD"/>
    <n v="1335662023"/>
    <n v="1333070023"/>
    <b v="1"/>
    <n v="321"/>
    <b v="1"/>
    <x v="36"/>
    <n v="131"/>
    <n v="24.4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"/>
    <n v="49321"/>
    <x v="0"/>
    <x v="0"/>
    <s v="USD"/>
    <n v="1466168390"/>
    <n v="1463576390"/>
    <b v="1"/>
    <n v="1762"/>
    <b v="1"/>
    <x v="36"/>
    <n v="493"/>
    <n v="27.99"/>
    <x v="2"/>
    <x v="36"/>
  </r>
  <r>
    <n v="2606"/>
    <s v="2000 Student Projects to the Edge of Space"/>
    <s v="PongSat 2 !!!!!_x000a__x000a_On September 27, 2014 we are going to send 2000 student projects to the edge of space."/>
    <n v="4000"/>
    <n v="4289.99"/>
    <x v="0"/>
    <x v="0"/>
    <s v="USD"/>
    <n v="1398791182"/>
    <n v="1396026382"/>
    <b v="1"/>
    <n v="385"/>
    <b v="1"/>
    <x v="36"/>
    <n v="107"/>
    <n v="11.14"/>
    <x v="2"/>
    <x v="36"/>
  </r>
  <r>
    <n v="2607"/>
    <s v="Historic Robotic Spacecraft Poster Series Two"/>
    <s v="Chop Shopâ€™s second series of posters celebrating the most popular and most notable robotic space exploration missions."/>
    <n v="2700"/>
    <n v="2923"/>
    <x v="0"/>
    <x v="0"/>
    <s v="USD"/>
    <n v="1439344800"/>
    <n v="1435611572"/>
    <b v="1"/>
    <n v="398"/>
    <b v="1"/>
    <x v="36"/>
    <n v="108"/>
    <n v="7.34"/>
    <x v="2"/>
    <x v="36"/>
  </r>
  <r>
    <n v="2608"/>
    <s v="Giant Leaps in Space Poster Series"/>
    <s v="Giant Leaps featuring the historic missions of human spaceflight is the third in our series of space exploration prints"/>
    <n v="150000"/>
    <n v="2889"/>
    <x v="0"/>
    <x v="0"/>
    <s v="USD"/>
    <n v="1489536000"/>
    <n v="1485976468"/>
    <b v="1"/>
    <n v="304"/>
    <b v="1"/>
    <x v="36"/>
    <n v="2"/>
    <n v="9.5"/>
    <x v="2"/>
    <x v="36"/>
  </r>
  <r>
    <n v="2609"/>
    <s v="ArduSat - Your Arduino Experiment in Space"/>
    <s v="We love Arduino and we love space exploration. So we decided to combine them and let people run their own space experiments!"/>
    <n v="10275"/>
    <n v="14653"/>
    <x v="0"/>
    <x v="0"/>
    <s v="USD"/>
    <n v="1342330951"/>
    <n v="1339738951"/>
    <b v="1"/>
    <n v="676"/>
    <b v="1"/>
    <x v="36"/>
    <n v="143"/>
    <n v="21.68"/>
    <x v="2"/>
    <x v="36"/>
  </r>
  <r>
    <n v="2610"/>
    <s v="Restore the Pluto Discovery Telescope"/>
    <s v="Preserve the telescope that Clyde Tombaugh used to discover Pluto for generations to come!"/>
    <n v="37956"/>
    <n v="8315.01"/>
    <x v="0"/>
    <x v="0"/>
    <s v="USD"/>
    <n v="1471849140"/>
    <n v="1468444125"/>
    <b v="1"/>
    <n v="577"/>
    <b v="1"/>
    <x v="36"/>
    <n v="22"/>
    <n v="14.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0000"/>
    <n v="4303"/>
    <x v="0"/>
    <x v="12"/>
    <s v="EUR"/>
    <n v="1483397940"/>
    <n v="1480493014"/>
    <b v="1"/>
    <n v="3663"/>
    <b v="1"/>
    <x v="36"/>
    <n v="43"/>
    <n v="1.17"/>
    <x v="2"/>
    <x v="36"/>
  </r>
  <r>
    <n v="2612"/>
    <s v="Starscraper: The Next Generation of Suborbital Rockets"/>
    <s v="What if we built a rocket that is better than a NASA or commercially available rocket? What if we did it with students?"/>
    <n v="4000"/>
    <n v="4085"/>
    <x v="0"/>
    <x v="0"/>
    <s v="USD"/>
    <n v="1420773970"/>
    <n v="1418095570"/>
    <b v="1"/>
    <n v="294"/>
    <b v="1"/>
    <x v="36"/>
    <n v="102"/>
    <n v="13.89"/>
    <x v="2"/>
    <x v="36"/>
  </r>
  <r>
    <n v="2613"/>
    <s v="Earth 360"/>
    <s v="Re-inventing the way we look at our planet by sending 5 cameras to near space to create the first 360 panoramic view of the earth."/>
    <n v="2500"/>
    <n v="2520"/>
    <x v="0"/>
    <x v="0"/>
    <s v="USD"/>
    <n v="1348256294"/>
    <n v="1345664294"/>
    <b v="1"/>
    <n v="28"/>
    <b v="1"/>
    <x v="36"/>
    <n v="101"/>
    <n v="9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500"/>
    <n v="4219"/>
    <x v="0"/>
    <x v="0"/>
    <s v="USD"/>
    <n v="1398834000"/>
    <n v="1396371612"/>
    <b v="1"/>
    <n v="100"/>
    <b v="1"/>
    <x v="36"/>
    <n v="121"/>
    <n v="42.19"/>
    <x v="2"/>
    <x v="36"/>
  </r>
  <r>
    <n v="2615"/>
    <s v="Action Man (GI Joe) Mission Mercury 10"/>
    <s v="Mission to launch a vintage Action Man and Space Capsule into space and film from his birthplace in UK to mark his 50th Anniversary."/>
    <n v="200"/>
    <n v="201"/>
    <x v="0"/>
    <x v="1"/>
    <s v="GBP"/>
    <n v="1462017600"/>
    <n v="1458820564"/>
    <b v="0"/>
    <n v="72"/>
    <b v="1"/>
    <x v="36"/>
    <n v="101"/>
    <n v="2.79"/>
    <x v="2"/>
    <x v="36"/>
  </r>
  <r>
    <n v="2616"/>
    <s v="James Webb Deployable Model"/>
    <s v="Production of variously-sized deployable models of NASA's James Webb Space Telescope to promote hands-on learning."/>
    <n v="7500"/>
    <n v="10182.02"/>
    <x v="0"/>
    <x v="0"/>
    <s v="USD"/>
    <n v="1440546729"/>
    <n v="1437954729"/>
    <b v="1"/>
    <n v="238"/>
    <b v="1"/>
    <x v="36"/>
    <n v="136"/>
    <n v="42.7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18000"/>
    <n v="0"/>
    <x v="0"/>
    <x v="0"/>
    <s v="USD"/>
    <n v="1413838751"/>
    <n v="1411246751"/>
    <b v="1"/>
    <n v="159"/>
    <b v="1"/>
    <x v="36"/>
    <n v="0"/>
    <n v="0"/>
    <x v="2"/>
    <x v="36"/>
  </r>
  <r>
    <n v="2618"/>
    <s v="SPACE ART FEATURING ASTRONAUTS #WeBelieveInAstronauts"/>
    <s v="LTD ED COLLECTIBLE SPACE ART FEAT. ASTRONAUTS"/>
    <n v="5500"/>
    <n v="5645"/>
    <x v="0"/>
    <x v="0"/>
    <s v="USD"/>
    <n v="1449000061"/>
    <n v="1443812461"/>
    <b v="1"/>
    <n v="77"/>
    <b v="1"/>
    <x v="36"/>
    <n v="103"/>
    <n v="73.31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5"/>
    <x v="0"/>
    <x v="0"/>
    <s v="USD"/>
    <n v="1445598000"/>
    <n v="1443302004"/>
    <b v="1"/>
    <n v="53"/>
    <b v="1"/>
    <x v="36"/>
    <n v="1"/>
    <n v="0.2800000000000000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5000"/>
    <n v="28986.16"/>
    <x v="0"/>
    <x v="2"/>
    <s v="AUD"/>
    <n v="1444525200"/>
    <n v="1441339242"/>
    <b v="1"/>
    <n v="1251"/>
    <b v="1"/>
    <x v="36"/>
    <n v="83"/>
    <n v="23.1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400"/>
    <n v="5858.84"/>
    <x v="0"/>
    <x v="0"/>
    <s v="USD"/>
    <n v="1432230988"/>
    <n v="1429638988"/>
    <b v="1"/>
    <n v="465"/>
    <b v="1"/>
    <x v="36"/>
    <n v="108"/>
    <n v="12.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75000"/>
    <n v="51"/>
    <x v="0"/>
    <x v="13"/>
    <s v="EUR"/>
    <n v="1483120216"/>
    <n v="1479232216"/>
    <b v="0"/>
    <n v="74"/>
    <b v="1"/>
    <x v="36"/>
    <n v="0"/>
    <n v="0.69"/>
    <x v="2"/>
    <x v="36"/>
  </r>
  <r>
    <n v="2623"/>
    <s v="Antimatter Fuel Production"/>
    <s v="We have designed an antimatter thruster capable of reaching the nearest star.  A plan for antimatter fuel production is now needed."/>
    <n v="6700"/>
    <n v="150"/>
    <x v="0"/>
    <x v="0"/>
    <s v="USD"/>
    <n v="1480658966"/>
    <n v="1479449366"/>
    <b v="0"/>
    <n v="62"/>
    <b v="1"/>
    <x v="36"/>
    <n v="2"/>
    <n v="2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1000"/>
    <n v="2929"/>
    <x v="0"/>
    <x v="0"/>
    <s v="USD"/>
    <n v="1347530822"/>
    <n v="1345716422"/>
    <b v="0"/>
    <n v="3468"/>
    <b v="1"/>
    <x v="36"/>
    <n v="293"/>
    <n v="0.84"/>
    <x v="2"/>
    <x v="36"/>
  </r>
  <r>
    <n v="2625"/>
    <s v="Caelum - Photos from stratosphere"/>
    <s v="We are two upper sixth-form students specialized in physics who wanna take some majestic pictures from stratosphere - about 35km high"/>
    <n v="1000"/>
    <n v="0"/>
    <x v="0"/>
    <x v="12"/>
    <s v="EUR"/>
    <n v="1478723208"/>
    <n v="1476559608"/>
    <b v="0"/>
    <n v="52"/>
    <b v="1"/>
    <x v="36"/>
    <n v="0"/>
    <n v="0"/>
    <x v="2"/>
    <x v="36"/>
  </r>
  <r>
    <n v="2626"/>
    <s v="SAGANet STEM Mentoring Lab Accreditation"/>
    <s v="Support the accreditation of our online STEM Mentoring Program with the International Mentoring Association"/>
    <n v="7000"/>
    <n v="320"/>
    <x v="0"/>
    <x v="0"/>
    <s v="USD"/>
    <n v="1433343869"/>
    <n v="1430751869"/>
    <b v="0"/>
    <n v="50"/>
    <b v="1"/>
    <x v="36"/>
    <n v="5"/>
    <n v="6.4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000"/>
    <n v="0"/>
    <x v="0"/>
    <x v="0"/>
    <s v="USD"/>
    <n v="1448571261"/>
    <n v="1445975661"/>
    <b v="0"/>
    <n v="45"/>
    <b v="1"/>
    <x v="36"/>
    <n v="0"/>
    <n v="0"/>
    <x v="2"/>
    <x v="36"/>
  </r>
  <r>
    <n v="2628"/>
    <s v="Pie In Space!"/>
    <s v="A high school freshman is sending pie into space and you can be a part of it.  GO SCIENCE!!!"/>
    <n v="3300"/>
    <n v="1"/>
    <x v="0"/>
    <x v="0"/>
    <s v="USD"/>
    <n v="1417389067"/>
    <n v="1415661067"/>
    <b v="0"/>
    <n v="21"/>
    <b v="1"/>
    <x v="36"/>
    <n v="0"/>
    <n v="0.05"/>
    <x v="2"/>
    <x v="36"/>
  </r>
  <r>
    <n v="2629"/>
    <s v="Project Dragonfly - Sail to the Stars"/>
    <s v="The first international contest to let students shape the future of interstellar travel."/>
    <n v="5000"/>
    <n v="1782"/>
    <x v="0"/>
    <x v="1"/>
    <s v="GBP"/>
    <n v="1431608122"/>
    <n v="1429016122"/>
    <b v="0"/>
    <n v="100"/>
    <b v="1"/>
    <x v="36"/>
    <n v="36"/>
    <n v="17.82"/>
    <x v="2"/>
    <x v="36"/>
  </r>
  <r>
    <n v="2630"/>
    <s v="Asteroid What! - Very Near Earth Asteroids"/>
    <s v="Free and easy to use information when asteroids pass closer than the Moon. Stretch - take photos of all of these asteroids"/>
    <n v="150"/>
    <n v="195"/>
    <x v="0"/>
    <x v="2"/>
    <s v="AUD"/>
    <n v="1467280800"/>
    <n v="1464921112"/>
    <b v="0"/>
    <n v="81"/>
    <b v="1"/>
    <x v="36"/>
    <n v="130"/>
    <n v="2.41"/>
    <x v="2"/>
    <x v="36"/>
  </r>
  <r>
    <n v="2631"/>
    <s v="Starship Congress 2015: Interstellar Hackathon"/>
    <s v="Starship Congress 2015 is a deep-space &amp; interstellar science summit staged by Icarus Interstellar."/>
    <n v="7500"/>
    <n v="8005"/>
    <x v="0"/>
    <x v="0"/>
    <s v="USD"/>
    <n v="1440907427"/>
    <n v="1438488227"/>
    <b v="0"/>
    <n v="286"/>
    <b v="1"/>
    <x v="36"/>
    <n v="107"/>
    <n v="27.99"/>
    <x v="2"/>
    <x v="36"/>
  </r>
  <r>
    <n v="2632"/>
    <s v="University Rocket Science"/>
    <s v="Students from 3 universities are designing a dual stage rocket to test experimental rocket technology."/>
    <n v="2000"/>
    <n v="20"/>
    <x v="0"/>
    <x v="0"/>
    <s v="USD"/>
    <n v="1464485339"/>
    <n v="1462325339"/>
    <b v="0"/>
    <n v="42"/>
    <b v="1"/>
    <x v="36"/>
    <n v="1"/>
    <n v="0.48"/>
    <x v="2"/>
    <x v="36"/>
  </r>
  <r>
    <n v="2633"/>
    <s v="ISS-Above"/>
    <s v="A device that lights up whenever the International Space Station is nearby (that happens more often than you might expect)"/>
    <n v="1000"/>
    <n v="1884"/>
    <x v="0"/>
    <x v="0"/>
    <s v="USD"/>
    <n v="1393542000"/>
    <n v="1390938332"/>
    <b v="0"/>
    <n v="199"/>
    <b v="1"/>
    <x v="36"/>
    <n v="188"/>
    <n v="9.4700000000000006"/>
    <x v="2"/>
    <x v="36"/>
  </r>
  <r>
    <n v="2634"/>
    <s v="Project Stardust Part 2"/>
    <s v="After a unsuccessful recovery last time we are trying again to successfully launch and recover a weather balloon from space."/>
    <n v="16500"/>
    <n v="1"/>
    <x v="0"/>
    <x v="0"/>
    <s v="USD"/>
    <n v="1475163921"/>
    <n v="1472571921"/>
    <b v="0"/>
    <n v="25"/>
    <b v="1"/>
    <x v="36"/>
    <n v="0"/>
    <n v="0.0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4320"/>
    <x v="0"/>
    <x v="5"/>
    <s v="CAD"/>
    <n v="1425937761"/>
    <n v="1422917361"/>
    <b v="0"/>
    <n v="84"/>
    <b v="1"/>
    <x v="36"/>
    <n v="173"/>
    <n v="51.4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750"/>
    <n v="15"/>
    <x v="0"/>
    <x v="0"/>
    <s v="USD"/>
    <n v="1476579600"/>
    <n v="1474641914"/>
    <b v="0"/>
    <n v="50"/>
    <b v="1"/>
    <x v="36"/>
    <n v="1"/>
    <n v="0.3"/>
    <x v="2"/>
    <x v="36"/>
  </r>
  <r>
    <n v="2637"/>
    <s v="SPEED OF LIGHT: Biggest Mystery of the Universe"/>
    <s v="Help us collect the data to solve the mystery of the century: Is light slowing down?"/>
    <n v="15000"/>
    <n v="0"/>
    <x v="0"/>
    <x v="0"/>
    <s v="USD"/>
    <n v="1476277875"/>
    <n v="1474895475"/>
    <b v="0"/>
    <n v="26"/>
    <b v="1"/>
    <x v="36"/>
    <n v="0"/>
    <n v="0"/>
    <x v="2"/>
    <x v="36"/>
  </r>
  <r>
    <n v="2638"/>
    <s v="Pie In Space! (Round 2)"/>
    <s v="The second round of funding for the most amazing project ever where a high school freshman is sending pie into SPACE!!!"/>
    <n v="3200"/>
    <n v="0"/>
    <x v="0"/>
    <x v="0"/>
    <s v="USD"/>
    <n v="1421358895"/>
    <n v="1418766895"/>
    <b v="0"/>
    <n v="14"/>
    <b v="1"/>
    <x v="36"/>
    <n v="0"/>
    <n v="0"/>
    <x v="2"/>
    <x v="36"/>
  </r>
  <r>
    <n v="2639"/>
    <s v="Mission Space"/>
    <s v="Mission Space is run by me, a teenager who has a passion for space! I will fly a weather balloon to the edge of space with your help."/>
    <n v="3000"/>
    <n v="0"/>
    <x v="0"/>
    <x v="1"/>
    <s v="GBP"/>
    <n v="1424378748"/>
    <n v="1421786748"/>
    <b v="0"/>
    <n v="49"/>
    <b v="1"/>
    <x v="36"/>
    <n v="0"/>
    <n v="0"/>
    <x v="2"/>
    <x v="36"/>
  </r>
  <r>
    <n v="2640"/>
    <s v="Save the Astronomy Van"/>
    <s v="Hi,_x000a_My Name is David Frey and I Provide Free Public Astronomy programs in San Francisco, Mt. Tamalpias, Yosemite and Novato CA."/>
    <n v="500"/>
    <n v="565"/>
    <x v="0"/>
    <x v="0"/>
    <s v="USD"/>
    <n v="1433735474"/>
    <n v="1428551474"/>
    <b v="0"/>
    <n v="69"/>
    <b v="1"/>
    <x v="36"/>
    <n v="113"/>
    <n v="8.19"/>
    <x v="2"/>
    <x v="36"/>
  </r>
  <r>
    <n v="2641"/>
    <s v="Build Flying Saucer Artificial Intelligent from sea shell"/>
    <s v="Building a Flying saucer that has Artificial Intelligent made from sea shell."/>
    <n v="60000"/>
    <n v="35"/>
    <x v="2"/>
    <x v="0"/>
    <s v="USD"/>
    <n v="1410811740"/>
    <n v="1409341863"/>
    <b v="0"/>
    <n v="1"/>
    <b v="0"/>
    <x v="36"/>
    <n v="0"/>
    <n v="3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9999"/>
    <n v="167820.6"/>
    <x v="2"/>
    <x v="12"/>
    <s v="EUR"/>
    <n v="1468565820"/>
    <n v="1465970108"/>
    <b v="0"/>
    <n v="0"/>
    <b v="0"/>
    <x v="36"/>
    <n v="1678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78000"/>
    <n v="301719.59000000003"/>
    <x v="1"/>
    <x v="0"/>
    <s v="USD"/>
    <n v="1482307140"/>
    <n v="1479218315"/>
    <b v="1"/>
    <n v="1501"/>
    <b v="0"/>
    <x v="36"/>
    <n v="387"/>
    <n v="201.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40000"/>
    <n v="44636.2"/>
    <x v="1"/>
    <x v="0"/>
    <s v="USD"/>
    <n v="1489172435"/>
    <n v="1486580435"/>
    <b v="1"/>
    <n v="52"/>
    <b v="0"/>
    <x v="36"/>
    <n v="112"/>
    <n v="858.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500"/>
    <n v="7555"/>
    <x v="1"/>
    <x v="2"/>
    <s v="AUD"/>
    <n v="1415481203"/>
    <n v="1412885603"/>
    <b v="1"/>
    <n v="23"/>
    <b v="0"/>
    <x v="36"/>
    <n v="302"/>
    <n v="328.48"/>
    <x v="2"/>
    <x v="36"/>
  </r>
  <r>
    <n v="2646"/>
    <s v="SpaceVR: Your Ticket to Space (Canceled)"/>
    <s v="We're a small group with a big mission: making it possible for everyone to explore space using the power of virtual reality."/>
    <n v="40000"/>
    <n v="193963.9"/>
    <x v="1"/>
    <x v="0"/>
    <s v="USD"/>
    <n v="1441783869"/>
    <n v="1439191869"/>
    <b v="1"/>
    <n v="535"/>
    <b v="0"/>
    <x v="36"/>
    <n v="485"/>
    <n v="362.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"/>
    <n v="250"/>
    <x v="1"/>
    <x v="5"/>
    <s v="CAD"/>
    <n v="1439533019"/>
    <n v="1436941019"/>
    <b v="0"/>
    <n v="3"/>
    <b v="0"/>
    <x v="36"/>
    <n v="100"/>
    <n v="83.3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4000"/>
    <n v="4409.7700000000004"/>
    <x v="1"/>
    <x v="0"/>
    <s v="USD"/>
    <n v="1457543360"/>
    <n v="1454951360"/>
    <b v="0"/>
    <n v="6"/>
    <b v="0"/>
    <x v="36"/>
    <n v="110"/>
    <n v="734.96"/>
    <x v="2"/>
    <x v="36"/>
  </r>
  <r>
    <n v="2649"/>
    <s v="The Mission - Please Check Back Soon (Canceled)"/>
    <s v="They have launched a Kickstarter."/>
    <n v="250000"/>
    <n v="57197"/>
    <x v="1"/>
    <x v="0"/>
    <s v="USD"/>
    <n v="1454370941"/>
    <n v="1449186941"/>
    <b v="0"/>
    <n v="3"/>
    <b v="0"/>
    <x v="36"/>
    <n v="23"/>
    <n v="19065.669999999998"/>
    <x v="2"/>
    <x v="36"/>
  </r>
  <r>
    <n v="2650"/>
    <s v="The Observer Project 2016 (Canceled)"/>
    <s v="A fully stabilized, mobile, research grade telescope/media platform, used to bring outreach astronomy to those who don't have access."/>
    <n v="25000"/>
    <n v="26978"/>
    <x v="1"/>
    <x v="0"/>
    <s v="USD"/>
    <n v="1482332343"/>
    <n v="1479740343"/>
    <b v="0"/>
    <n v="5"/>
    <b v="0"/>
    <x v="36"/>
    <n v="108"/>
    <n v="5395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100000"/>
    <n v="120249"/>
    <x v="1"/>
    <x v="0"/>
    <s v="USD"/>
    <n v="1450380009"/>
    <n v="1447960809"/>
    <b v="0"/>
    <n v="17"/>
    <b v="0"/>
    <x v="36"/>
    <n v="120"/>
    <n v="7073.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40000"/>
    <n v="42642"/>
    <x v="1"/>
    <x v="2"/>
    <s v="AUD"/>
    <n v="1418183325"/>
    <n v="1415591325"/>
    <b v="0"/>
    <n v="11"/>
    <b v="0"/>
    <x v="36"/>
    <n v="107"/>
    <n v="3876.55"/>
    <x v="2"/>
    <x v="36"/>
  </r>
  <r>
    <n v="2653"/>
    <s v="Dream Rocket Project (Canceled)"/>
    <s v="DREAM BIG. Explore the universe through STEAM education. (Science, Technology, Engineering, Art, Mathematics)"/>
    <n v="25000"/>
    <n v="25312"/>
    <x v="1"/>
    <x v="0"/>
    <s v="USD"/>
    <n v="1402632000"/>
    <n v="1399909127"/>
    <b v="0"/>
    <n v="70"/>
    <b v="0"/>
    <x v="36"/>
    <n v="101"/>
    <n v="361.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20000"/>
    <n v="40502.99"/>
    <x v="1"/>
    <x v="0"/>
    <s v="USD"/>
    <n v="1429622726"/>
    <n v="1424442326"/>
    <b v="0"/>
    <n v="6"/>
    <b v="0"/>
    <x v="36"/>
    <n v="203"/>
    <n v="6750.5"/>
    <x v="2"/>
    <x v="36"/>
  </r>
  <r>
    <n v="2655"/>
    <s v="Balloons (Canceled)"/>
    <s v="Thank you for your support!"/>
    <n v="5000"/>
    <n v="5462"/>
    <x v="1"/>
    <x v="0"/>
    <s v="USD"/>
    <n v="1455048000"/>
    <n v="1452631647"/>
    <b v="0"/>
    <n v="43"/>
    <b v="0"/>
    <x v="36"/>
    <n v="109"/>
    <n v="127.02"/>
    <x v="2"/>
    <x v="36"/>
  </r>
  <r>
    <n v="2656"/>
    <s v="MoonWatcher: A 24/7 Live Video of the Moon for Everyone (Canceled)"/>
    <s v="MoonWatcher will be bringing the Moon closer to all of us."/>
    <n v="32768"/>
    <n v="74134"/>
    <x v="1"/>
    <x v="0"/>
    <s v="USD"/>
    <n v="1489345200"/>
    <n v="1485966688"/>
    <b v="0"/>
    <n v="152"/>
    <b v="0"/>
    <x v="36"/>
    <n v="226"/>
    <n v="487.72"/>
    <x v="2"/>
    <x v="36"/>
  </r>
  <r>
    <n v="2657"/>
    <s v="Propel Citizen Science to the Moon (Canceled)"/>
    <s v="Miles, a team of citizen scientists is reaching for the moon. We've bootstrapped our way to the top and now we need your help."/>
    <n v="8000"/>
    <n v="11751"/>
    <x v="1"/>
    <x v="0"/>
    <s v="USD"/>
    <n v="1470187800"/>
    <n v="1467325053"/>
    <b v="0"/>
    <n v="59"/>
    <b v="0"/>
    <x v="36"/>
    <n v="147"/>
    <n v="199.17"/>
    <x v="2"/>
    <x v="36"/>
  </r>
  <r>
    <n v="2658"/>
    <s v="STEM MARS Lander experience: https://youtu.be/n6avxUAKee0"/>
    <s v="Funding will allow free participation for 20 schools, grades 4-12, (thousands of students) anywhere in the nation."/>
    <n v="35000"/>
    <n v="37354.269999999997"/>
    <x v="1"/>
    <x v="0"/>
    <s v="USD"/>
    <n v="1469913194"/>
    <n v="1467321194"/>
    <b v="0"/>
    <n v="4"/>
    <b v="0"/>
    <x v="36"/>
    <n v="107"/>
    <n v="9338.57"/>
    <x v="2"/>
    <x v="36"/>
  </r>
  <r>
    <n v="2659"/>
    <s v="test (Canceled)"/>
    <s v="test"/>
    <n v="25000"/>
    <n v="17590"/>
    <x v="1"/>
    <x v="0"/>
    <s v="USD"/>
    <n v="1429321210"/>
    <n v="1426729210"/>
    <b v="0"/>
    <n v="10"/>
    <b v="0"/>
    <x v="36"/>
    <n v="70"/>
    <n v="175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1385"/>
    <n v="7011"/>
    <x v="1"/>
    <x v="0"/>
    <s v="USD"/>
    <n v="1448388418"/>
    <n v="1443200818"/>
    <b v="0"/>
    <n v="5"/>
    <b v="0"/>
    <x v="36"/>
    <n v="506"/>
    <n v="1402.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500"/>
    <n v="1570"/>
    <x v="0"/>
    <x v="0"/>
    <s v="USD"/>
    <n v="1382742010"/>
    <n v="1380150010"/>
    <b v="0"/>
    <n v="60"/>
    <b v="1"/>
    <x v="37"/>
    <n v="105"/>
    <n v="26.17"/>
    <x v="2"/>
    <x v="37"/>
  </r>
  <r>
    <n v="2662"/>
    <s v="The Mini Maker, a kid focused makerspace"/>
    <s v="The Mini Maker is Lansing Michigan's new kid friendly makerspace. We're dedicated to help kids imagine, develop and build."/>
    <n v="3400"/>
    <n v="7876"/>
    <x v="0"/>
    <x v="0"/>
    <s v="USD"/>
    <n v="1440179713"/>
    <n v="1437587713"/>
    <b v="0"/>
    <n v="80"/>
    <b v="1"/>
    <x v="37"/>
    <n v="232"/>
    <n v="98.45"/>
    <x v="2"/>
    <x v="37"/>
  </r>
  <r>
    <n v="2663"/>
    <s v="A New Life for an Old School"/>
    <s v="The Ville. A local cooperative helping communities learn, share and grow in the spirit of health, wellness and sustainability."/>
    <n v="7750"/>
    <n v="7860"/>
    <x v="0"/>
    <x v="5"/>
    <s v="CAD"/>
    <n v="1441378800"/>
    <n v="1438873007"/>
    <b v="0"/>
    <n v="56"/>
    <b v="1"/>
    <x v="37"/>
    <n v="101"/>
    <n v="140.36000000000001"/>
    <x v="2"/>
    <x v="37"/>
  </r>
  <r>
    <n v="2664"/>
    <s v="HackSchool: Students, Technology, and Empowerment"/>
    <s v="We believe that the true purpose of education is to enable people to create real things that make the world better. Join us!"/>
    <n v="40000"/>
    <n v="6130"/>
    <x v="0"/>
    <x v="0"/>
    <s v="USD"/>
    <n v="1449644340"/>
    <n v="1446683797"/>
    <b v="0"/>
    <n v="104"/>
    <b v="1"/>
    <x v="37"/>
    <n v="15"/>
    <n v="58.94"/>
    <x v="2"/>
    <x v="37"/>
  </r>
  <r>
    <n v="2665"/>
    <s v="Gilman Playground Builds a Tech Center"/>
    <s v="Giving the best tech access and tools to Bayview Hunters Point youth - developing the next generation of tech savvy youth who excel!"/>
    <n v="60000"/>
    <n v="852"/>
    <x v="0"/>
    <x v="0"/>
    <s v="USD"/>
    <n v="1430774974"/>
    <n v="1426886974"/>
    <b v="0"/>
    <n v="46"/>
    <b v="1"/>
    <x v="37"/>
    <n v="1"/>
    <n v="18.5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4000"/>
    <n v="4081"/>
    <x v="0"/>
    <x v="0"/>
    <s v="USD"/>
    <n v="1443214800"/>
    <n v="1440008439"/>
    <b v="0"/>
    <n v="206"/>
    <b v="1"/>
    <x v="37"/>
    <n v="102"/>
    <n v="19.80999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8000"/>
    <n v="50"/>
    <x v="0"/>
    <x v="0"/>
    <s v="USD"/>
    <n v="1455142416"/>
    <n v="1452550416"/>
    <b v="0"/>
    <n v="18"/>
    <b v="1"/>
    <x v="37"/>
    <n v="1"/>
    <n v="2.78"/>
    <x v="2"/>
    <x v="37"/>
  </r>
  <r>
    <n v="2668"/>
    <s v="UOttawa Makermobile"/>
    <s v="Creativity on the go! |_x000a_CrÃ©ativitÃ© en mouvement !"/>
    <n v="700"/>
    <n v="15"/>
    <x v="0"/>
    <x v="5"/>
    <s v="CAD"/>
    <n v="1447079520"/>
    <n v="1443449265"/>
    <b v="0"/>
    <n v="28"/>
    <b v="1"/>
    <x v="37"/>
    <n v="2"/>
    <n v="0.54"/>
    <x v="2"/>
    <x v="37"/>
  </r>
  <r>
    <n v="2669"/>
    <s v="Oceana High School MAKER club requesting a 3D Printer"/>
    <s v="The brand new Makers Club wants something to draw the students into science and engineering and also be very inclusive."/>
    <n v="2000"/>
    <n v="1"/>
    <x v="0"/>
    <x v="0"/>
    <s v="USD"/>
    <n v="1452387096"/>
    <n v="1447203096"/>
    <b v="0"/>
    <n v="11"/>
    <b v="1"/>
    <x v="37"/>
    <n v="0"/>
    <n v="0.09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0"/>
    <n v="15273"/>
    <x v="2"/>
    <x v="2"/>
    <s v="AUD"/>
    <n v="1406593780"/>
    <n v="1404174580"/>
    <b v="1"/>
    <n v="60"/>
    <b v="0"/>
    <x v="37"/>
    <n v="305"/>
    <n v="254.5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7500"/>
    <n v="9775"/>
    <x v="2"/>
    <x v="0"/>
    <s v="USD"/>
    <n v="1419017880"/>
    <n v="1416419916"/>
    <b v="1"/>
    <n v="84"/>
    <b v="0"/>
    <x v="37"/>
    <n v="130"/>
    <n v="116.37"/>
    <x v="2"/>
    <x v="37"/>
  </r>
  <r>
    <n v="2672"/>
    <s v="Open Tools for Science and Science Education"/>
    <s v="Manylabs aims to help support 20 new residents working on open, low-cost, accessible tools for science and science education."/>
    <n v="3500"/>
    <n v="3531"/>
    <x v="2"/>
    <x v="0"/>
    <s v="USD"/>
    <n v="1451282400"/>
    <n v="1449436390"/>
    <b v="1"/>
    <n v="47"/>
    <b v="0"/>
    <x v="37"/>
    <n v="101"/>
    <n v="75.13"/>
    <x v="2"/>
    <x v="37"/>
  </r>
  <r>
    <n v="2673"/>
    <s v="Help us open a Makerspace for Kids"/>
    <s v="We're opening up a Pixel Academy in Manhattan and we need your help to fill it with technology and tools for New York City's kids!"/>
    <n v="14000"/>
    <n v="15651"/>
    <x v="2"/>
    <x v="0"/>
    <s v="USD"/>
    <n v="1414622700"/>
    <n v="1412081999"/>
    <b v="1"/>
    <n v="66"/>
    <b v="0"/>
    <x v="37"/>
    <n v="112"/>
    <n v="237.1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0"/>
    <n v="13534"/>
    <x v="2"/>
    <x v="0"/>
    <s v="USD"/>
    <n v="1467694740"/>
    <n v="1465398670"/>
    <b v="1"/>
    <n v="171"/>
    <b v="0"/>
    <x v="37"/>
    <n v="271"/>
    <n v="79.15000000000000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9500"/>
    <n v="9536"/>
    <x v="2"/>
    <x v="0"/>
    <s v="USD"/>
    <n v="1415655289"/>
    <n v="1413059689"/>
    <b v="1"/>
    <n v="29"/>
    <b v="0"/>
    <x v="37"/>
    <n v="100"/>
    <n v="328.83"/>
    <x v="2"/>
    <x v="37"/>
  </r>
  <r>
    <n v="2676"/>
    <s v="Toronto VR Co-Op"/>
    <s v="Our aim is to provide high-end equipment and space for Toronto coders, filmmakers, and artists to develop cutting-edge VR content."/>
    <n v="1200"/>
    <n v="202"/>
    <x v="2"/>
    <x v="5"/>
    <s v="CAD"/>
    <n v="1463929174"/>
    <n v="1461337174"/>
    <b v="0"/>
    <n v="9"/>
    <b v="0"/>
    <x v="37"/>
    <n v="17"/>
    <n v="22.44"/>
    <x v="2"/>
    <x v="37"/>
  </r>
  <r>
    <n v="2677"/>
    <s v="Tinkr Tech - mobile makerspace"/>
    <s v="A mobile tech lab with cutting edge maker tools that travels to schools to offer free creative workshops for school age kids."/>
    <n v="5500"/>
    <n v="6592"/>
    <x v="2"/>
    <x v="0"/>
    <s v="USD"/>
    <n v="1404348143"/>
    <n v="1401756143"/>
    <b v="0"/>
    <n v="27"/>
    <b v="0"/>
    <x v="37"/>
    <n v="120"/>
    <n v="244.15"/>
    <x v="2"/>
    <x v="37"/>
  </r>
  <r>
    <n v="2678"/>
    <s v="Wavegarden in Marbella (MÃ¡laga)"/>
    <s v="Wavegarden is the worldâ€™s longest man-made wave that creates ideal conditions for surfing. Help us and let's open one in Malaga!!"/>
    <n v="100000"/>
    <n v="800211"/>
    <x v="2"/>
    <x v="3"/>
    <s v="EUR"/>
    <n v="1443121765"/>
    <n v="1440529765"/>
    <b v="0"/>
    <n v="2"/>
    <b v="0"/>
    <x v="37"/>
    <n v="800"/>
    <n v="400105.5"/>
    <x v="2"/>
    <x v="37"/>
  </r>
  <r>
    <n v="2679"/>
    <s v="DIY Garage"/>
    <s v="A do-it-yourself auto garage in Des Moines, Iowa where people can learn how to work on cars &amp; those who know can share their knowledge."/>
    <n v="15000"/>
    <n v="15481"/>
    <x v="2"/>
    <x v="0"/>
    <s v="USD"/>
    <n v="1425081694"/>
    <n v="1422489694"/>
    <b v="0"/>
    <n v="3"/>
    <b v="0"/>
    <x v="37"/>
    <n v="103"/>
    <n v="5160.33"/>
    <x v="2"/>
    <x v="37"/>
  </r>
  <r>
    <n v="2680"/>
    <s v="iHeart Pillow"/>
    <s v="iHeartPillow, Connecting loved ones"/>
    <n v="5000"/>
    <n v="12627"/>
    <x v="2"/>
    <x v="3"/>
    <s v="EUR"/>
    <n v="1459915491"/>
    <n v="1457327091"/>
    <b v="0"/>
    <n v="4"/>
    <b v="0"/>
    <x v="37"/>
    <n v="253"/>
    <n v="3156.75"/>
    <x v="2"/>
    <x v="37"/>
  </r>
  <r>
    <n v="2681"/>
    <s v="Jolly's Hot Dogs An All-Beef Coney Dog"/>
    <s v="Jolly's Hot Dogs: A beef hot dog topped with deliciously seasoned ground beef, mustard and minced onions."/>
    <n v="2550"/>
    <n v="2630"/>
    <x v="2"/>
    <x v="0"/>
    <s v="USD"/>
    <n v="1405027750"/>
    <n v="1402867750"/>
    <b v="0"/>
    <n v="2"/>
    <b v="0"/>
    <x v="19"/>
    <n v="103"/>
    <n v="1315"/>
    <x v="7"/>
    <x v="19"/>
  </r>
  <r>
    <n v="2682"/>
    <s v="Toastie's Gourmet Toast"/>
    <s v="Gourmet Toast is the culinary combination, neigh, perfection of America's most under-utilized snack: Toast."/>
    <n v="3500"/>
    <n v="2070"/>
    <x v="2"/>
    <x v="0"/>
    <s v="USD"/>
    <n v="1416635940"/>
    <n v="1413838540"/>
    <b v="0"/>
    <n v="20"/>
    <b v="0"/>
    <x v="19"/>
    <n v="59"/>
    <n v="103.5"/>
    <x v="7"/>
    <x v="19"/>
  </r>
  <r>
    <n v="2683"/>
    <s v="Just Cereal - Mobile Cereal Bar"/>
    <s v="Cereal isn't only for breakfast! Help me bring cereal to the 92% of Americans who eat cereal everyday. Out of the home and to you!"/>
    <n v="50000"/>
    <n v="5250"/>
    <x v="2"/>
    <x v="0"/>
    <s v="USD"/>
    <n v="1425233240"/>
    <n v="1422641240"/>
    <b v="0"/>
    <n v="3"/>
    <b v="0"/>
    <x v="19"/>
    <n v="11"/>
    <n v="1750"/>
    <x v="7"/>
    <x v="19"/>
  </r>
  <r>
    <n v="2684"/>
    <s v="Ain't No Thang..."/>
    <s v="Not all wings are created equal. We believe ours take flight above the rest. Come judge for yourself. To us it Ain't No Thang..."/>
    <n v="12000"/>
    <n v="30037.01"/>
    <x v="2"/>
    <x v="0"/>
    <s v="USD"/>
    <n v="1407621425"/>
    <n v="1404165425"/>
    <b v="0"/>
    <n v="4"/>
    <b v="0"/>
    <x v="19"/>
    <n v="250"/>
    <n v="7509.25"/>
    <x v="7"/>
    <x v="19"/>
  </r>
  <r>
    <n v="2685"/>
    <s v="Nana's Home Cooking on Wheels"/>
    <s v="Home cooked meals made by Nana. Indiana's famous tenderloin sandwiches, Nana's homemade cole slaw and so much more."/>
    <n v="19000"/>
    <n v="19129"/>
    <x v="2"/>
    <x v="0"/>
    <s v="USD"/>
    <n v="1430149330"/>
    <n v="1424968930"/>
    <b v="0"/>
    <n v="1"/>
    <b v="0"/>
    <x v="19"/>
    <n v="101"/>
    <n v="1912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10000"/>
    <n v="11176"/>
    <x v="2"/>
    <x v="0"/>
    <s v="USD"/>
    <n v="1412119423"/>
    <n v="1410391423"/>
    <b v="0"/>
    <n v="0"/>
    <b v="0"/>
    <x v="19"/>
    <n v="112"/>
    <n v="0"/>
    <x v="7"/>
    <x v="19"/>
  </r>
  <r>
    <n v="2687"/>
    <s v="Munch Wagon"/>
    <s v="Your American Pizzas, Wings, Stuffed Gouda Burger, Sweet &amp; Russet Potato Fries served on a food Truck!!"/>
    <n v="5000"/>
    <n v="5195"/>
    <x v="2"/>
    <x v="0"/>
    <s v="USD"/>
    <n v="1435591318"/>
    <n v="1432999318"/>
    <b v="0"/>
    <n v="0"/>
    <b v="0"/>
    <x v="19"/>
    <n v="104"/>
    <n v="0"/>
    <x v="7"/>
    <x v="19"/>
  </r>
  <r>
    <n v="2688"/>
    <s v="Mac N Cheez Food Truck"/>
    <s v="The amazing gourmet Mac N Cheez Food Truck Campaigne!"/>
    <n v="300000"/>
    <n v="19770.11"/>
    <x v="2"/>
    <x v="0"/>
    <s v="USD"/>
    <n v="1424746800"/>
    <n v="1422067870"/>
    <b v="0"/>
    <n v="14"/>
    <b v="0"/>
    <x v="19"/>
    <n v="7"/>
    <n v="1412.15"/>
    <x v="7"/>
    <x v="19"/>
  </r>
  <r>
    <n v="2689"/>
    <s v="Mouth Watering Mobile Restaurant"/>
    <s v="I am creating a high quality, local product only, concession trailer for local and remote events. Dearborn Brand, Winter's Brand, more."/>
    <n v="12500"/>
    <n v="13014"/>
    <x v="2"/>
    <x v="0"/>
    <s v="USD"/>
    <n v="1469919890"/>
    <n v="1467327890"/>
    <b v="0"/>
    <n v="1"/>
    <b v="0"/>
    <x v="19"/>
    <n v="104"/>
    <n v="13014"/>
    <x v="7"/>
    <x v="19"/>
  </r>
  <r>
    <n v="2690"/>
    <s v="Help 2 Fat 2 Fly, with our Restaurant!"/>
    <s v="The stuffed chicken wing originators need YOUR help starting a restaurant so our AMAZING wings will be available to you 7 days a week!"/>
    <n v="25000"/>
    <n v="33006"/>
    <x v="2"/>
    <x v="0"/>
    <s v="USD"/>
    <n v="1433298676"/>
    <n v="1429410676"/>
    <b v="0"/>
    <n v="118"/>
    <b v="0"/>
    <x v="19"/>
    <n v="132"/>
    <n v="279.70999999999998"/>
    <x v="7"/>
    <x v="19"/>
  </r>
  <r>
    <n v="2691"/>
    <s v="Cook"/>
    <s v="A Great New local Food Truck serving up ethnic fusion inspired eats in Ottawa."/>
    <n v="15000"/>
    <n v="28300.45"/>
    <x v="2"/>
    <x v="5"/>
    <s v="CAD"/>
    <n v="1431278557"/>
    <n v="1427390557"/>
    <b v="0"/>
    <n v="2"/>
    <b v="0"/>
    <x v="19"/>
    <n v="189"/>
    <n v="14150.23"/>
    <x v="7"/>
    <x v="19"/>
  </r>
  <r>
    <n v="2692"/>
    <s v="&quot;Sami j's Food Truck&quot;"/>
    <s v="Our food truck will bring you -_x000a_                       Fast, Fresh, Food -_x000a_                            Throughout the Omaha area"/>
    <n v="300"/>
    <n v="752"/>
    <x v="2"/>
    <x v="0"/>
    <s v="USD"/>
    <n v="1427266860"/>
    <n v="1424678460"/>
    <b v="0"/>
    <n v="1"/>
    <b v="0"/>
    <x v="19"/>
    <n v="251"/>
    <n v="752"/>
    <x v="7"/>
    <x v="19"/>
  </r>
  <r>
    <n v="2693"/>
    <s v="Chili dog"/>
    <s v="I want to start a food truck that specializes in chili cheese dogs, using new kinds of meats, cheeses and toppings you wouldn't imagine"/>
    <n v="1000"/>
    <n v="1326"/>
    <x v="2"/>
    <x v="0"/>
    <s v="USD"/>
    <n v="1407899966"/>
    <n v="1405307966"/>
    <b v="0"/>
    <n v="3"/>
    <b v="0"/>
    <x v="19"/>
    <n v="133"/>
    <n v="44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9500"/>
    <n v="11335.7"/>
    <x v="2"/>
    <x v="0"/>
    <s v="USD"/>
    <n v="1411701739"/>
    <n v="1409109739"/>
    <b v="0"/>
    <n v="1"/>
    <b v="0"/>
    <x v="19"/>
    <n v="119"/>
    <n v="11335.7"/>
    <x v="7"/>
    <x v="19"/>
  </r>
  <r>
    <n v="2695"/>
    <s v="Fat daddy mac food truck"/>
    <s v="I am creating food magic on the go! Amazing food isn't just for sitdown restaraunts anymore!"/>
    <n v="5000"/>
    <n v="5291"/>
    <x v="2"/>
    <x v="0"/>
    <s v="USD"/>
    <n v="1428981718"/>
    <n v="1423801318"/>
    <b v="0"/>
    <n v="3"/>
    <b v="0"/>
    <x v="19"/>
    <n v="106"/>
    <n v="1763.67"/>
    <x v="7"/>
    <x v="19"/>
  </r>
  <r>
    <n v="2696"/>
    <s v="The Military Moms Food Truck"/>
    <s v="The dream to own a food truck, rolling wherever the army sends me, hiring other military spouses and veterans alike! Giving back!"/>
    <n v="50000"/>
    <n v="27849.22"/>
    <x v="2"/>
    <x v="0"/>
    <s v="USD"/>
    <n v="1419538560"/>
    <n v="1416600960"/>
    <b v="0"/>
    <n v="38"/>
    <b v="0"/>
    <x v="19"/>
    <n v="56"/>
    <n v="732.87"/>
    <x v="7"/>
    <x v="19"/>
  </r>
  <r>
    <n v="2697"/>
    <s v="Dough Heads Food Truck: waffles stuffed with sweet + savory"/>
    <s v="Stuffed waffles made from Dough. Sweet, savory, salty and then stuffed with meats, fruits, and sauces!"/>
    <n v="5000"/>
    <n v="8320"/>
    <x v="2"/>
    <x v="0"/>
    <s v="USD"/>
    <n v="1438552800"/>
    <n v="1435876423"/>
    <b v="0"/>
    <n v="52"/>
    <b v="0"/>
    <x v="19"/>
    <n v="166"/>
    <n v="16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2500"/>
    <n v="2615"/>
    <x v="2"/>
    <x v="0"/>
    <s v="USD"/>
    <n v="1403904808"/>
    <n v="1401312808"/>
    <b v="0"/>
    <n v="2"/>
    <b v="0"/>
    <x v="19"/>
    <n v="105"/>
    <n v="1307.5"/>
    <x v="7"/>
    <x v="19"/>
  </r>
  <r>
    <n v="2699"/>
    <s v="my bakery truck"/>
    <s v="Hi, I want make my first bakery. Food truck was great, but I not have a car licence. So, help me to be my dream!"/>
    <n v="5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2500"/>
    <n v="3120"/>
    <x v="2"/>
    <x v="0"/>
    <s v="USD"/>
    <n v="1411073972"/>
    <n v="1408481972"/>
    <b v="0"/>
    <n v="4"/>
    <b v="0"/>
    <x v="19"/>
    <n v="125"/>
    <n v="78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23"/>
    <n v="722"/>
    <x v="3"/>
    <x v="17"/>
    <s v="EUR"/>
    <n v="1491586534"/>
    <n v="1488911734"/>
    <b v="0"/>
    <n v="46"/>
    <b v="0"/>
    <x v="38"/>
    <n v="21"/>
    <n v="15.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500"/>
    <n v="3535"/>
    <x v="3"/>
    <x v="0"/>
    <s v="USD"/>
    <n v="1491416077"/>
    <n v="1488827677"/>
    <b v="1"/>
    <n v="26"/>
    <b v="0"/>
    <x v="38"/>
    <n v="101"/>
    <n v="135.96"/>
    <x v="1"/>
    <x v="38"/>
  </r>
  <r>
    <n v="2703"/>
    <s v="Bisagra Teatro: Foro Multidisciplinario"/>
    <s v="Â¡Tu nuevo espacio cultural multidisciplinario en el centro de Pachuca, Hidalgo"/>
    <n v="15000"/>
    <n v="15700"/>
    <x v="3"/>
    <x v="14"/>
    <s v="MXN"/>
    <n v="1490196830"/>
    <n v="1485016430"/>
    <b v="0"/>
    <n v="45"/>
    <b v="0"/>
    <x v="38"/>
    <n v="105"/>
    <n v="348.89"/>
    <x v="1"/>
    <x v="38"/>
  </r>
  <r>
    <n v="2704"/>
    <s v="Little Red Brick House"/>
    <s v="We plan to rescue, relocate, and repurpose, a historic Little Red Brick House, to be incorporated into a riverfront amphitheater."/>
    <n v="5500"/>
    <n v="6515"/>
    <x v="3"/>
    <x v="0"/>
    <s v="USD"/>
    <n v="1491421314"/>
    <n v="1487709714"/>
    <b v="0"/>
    <n v="7"/>
    <b v="0"/>
    <x v="38"/>
    <n v="118"/>
    <n v="930.71"/>
    <x v="1"/>
    <x v="38"/>
  </r>
  <r>
    <n v="2705"/>
    <s v="Fischer Theatre Marquee"/>
    <s v="Help light the lights at the historic Fischer Theatre in Danville, IL."/>
    <n v="6000"/>
    <n v="6042.02"/>
    <x v="3"/>
    <x v="0"/>
    <s v="USD"/>
    <n v="1490389158"/>
    <n v="1486504758"/>
    <b v="0"/>
    <n v="8"/>
    <b v="0"/>
    <x v="38"/>
    <n v="101"/>
    <n v="755.25"/>
    <x v="1"/>
    <x v="38"/>
  </r>
  <r>
    <n v="2706"/>
    <s v="Nordo's Culinarium: Where Food Meets Art"/>
    <s v="A place where innovation, food, creativity and performance live year round in a historic building in Pioneer Square."/>
    <n v="5000"/>
    <n v="14055"/>
    <x v="0"/>
    <x v="0"/>
    <s v="USD"/>
    <n v="1413442740"/>
    <n v="1410937483"/>
    <b v="1"/>
    <n v="263"/>
    <b v="1"/>
    <x v="38"/>
    <n v="281"/>
    <n v="53.44"/>
    <x v="1"/>
    <x v="38"/>
  </r>
  <r>
    <n v="2707"/>
    <s v="The Pocket Theater - No one should have to pay to perform!"/>
    <s v="A new performance space in Seattle. A place for artists, comedians, and audiences to meet and collaborate!"/>
    <n v="2000"/>
    <n v="2908"/>
    <x v="0"/>
    <x v="0"/>
    <s v="USD"/>
    <n v="1369637940"/>
    <n v="1367088443"/>
    <b v="1"/>
    <n v="394"/>
    <b v="1"/>
    <x v="38"/>
    <n v="145"/>
    <n v="7.38"/>
    <x v="1"/>
    <x v="38"/>
  </r>
  <r>
    <n v="2708"/>
    <s v="Angel Comedy Club"/>
    <s v="Angel Comedy Club: A permanent home for Londonâ€™s loveliest comedy night - a community comedy club"/>
    <n v="28000"/>
    <n v="8076"/>
    <x v="0"/>
    <x v="1"/>
    <s v="GBP"/>
    <n v="1469119526"/>
    <n v="1463935526"/>
    <b v="1"/>
    <n v="1049"/>
    <b v="1"/>
    <x v="38"/>
    <n v="29"/>
    <n v="7.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22000"/>
    <n v="22318"/>
    <x v="0"/>
    <x v="0"/>
    <s v="USD"/>
    <n v="1475553540"/>
    <n v="1472528141"/>
    <b v="1"/>
    <n v="308"/>
    <b v="1"/>
    <x v="38"/>
    <n v="101"/>
    <n v="72.459999999999994"/>
    <x v="1"/>
    <x v="38"/>
  </r>
  <r>
    <n v="2710"/>
    <s v="House of Yes"/>
    <s v="Building Brooklyn's own creative venue for circus, theater and events of all types."/>
    <n v="4000"/>
    <n v="28167.25"/>
    <x v="0"/>
    <x v="0"/>
    <s v="USD"/>
    <n v="1407549600"/>
    <n v="1404797428"/>
    <b v="1"/>
    <n v="1088"/>
    <b v="1"/>
    <x v="38"/>
    <n v="704"/>
    <n v="25.89"/>
    <x v="1"/>
    <x v="38"/>
  </r>
  <r>
    <n v="2711"/>
    <s v="The Red Shoes"/>
    <s v="We're aiming to launch a production involving circus performers, musicians and artists in a new space, creating a night of live art."/>
    <n v="2500"/>
    <n v="909"/>
    <x v="0"/>
    <x v="1"/>
    <s v="GBP"/>
    <n v="1403301660"/>
    <n v="1400694790"/>
    <b v="1"/>
    <n v="73"/>
    <b v="1"/>
    <x v="38"/>
    <n v="36"/>
    <n v="12.4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"/>
    <n v="2015"/>
    <x v="0"/>
    <x v="0"/>
    <s v="USD"/>
    <n v="1373738400"/>
    <n v="1370568560"/>
    <b v="1"/>
    <n v="143"/>
    <b v="1"/>
    <x v="38"/>
    <n v="101"/>
    <n v="14.0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25000"/>
    <n v="75029.48"/>
    <x v="0"/>
    <x v="0"/>
    <s v="USD"/>
    <n v="1450971684"/>
    <n v="1447515684"/>
    <b v="1"/>
    <n v="1420"/>
    <b v="1"/>
    <x v="38"/>
    <n v="300"/>
    <n v="52.84"/>
    <x v="1"/>
    <x v="38"/>
  </r>
  <r>
    <n v="2714"/>
    <s v="The Crane Theater"/>
    <s v="The Crane will be the new home for independent theater in Northeast Minneapolis"/>
    <n v="5000"/>
    <n v="10210"/>
    <x v="0"/>
    <x v="0"/>
    <s v="USD"/>
    <n v="1476486000"/>
    <n v="1474040596"/>
    <b v="1"/>
    <n v="305"/>
    <b v="1"/>
    <x v="38"/>
    <n v="204"/>
    <n v="33.4799999999999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2000"/>
    <n v="4743"/>
    <x v="0"/>
    <x v="0"/>
    <s v="USD"/>
    <n v="1456047228"/>
    <n v="1453109628"/>
    <b v="1"/>
    <n v="551"/>
    <b v="1"/>
    <x v="38"/>
    <n v="237"/>
    <n v="8.6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4000"/>
    <n v="4015.71"/>
    <x v="0"/>
    <x v="12"/>
    <s v="EUR"/>
    <n v="1444291193"/>
    <n v="1441699193"/>
    <b v="1"/>
    <n v="187"/>
    <b v="1"/>
    <x v="38"/>
    <n v="100"/>
    <n v="21.47"/>
    <x v="1"/>
    <x v="38"/>
  </r>
  <r>
    <n v="2717"/>
    <s v="A Home for Comedy in Vermont!"/>
    <s v="ONLY HOURS LEFT ON THE CAMPAIGN! Our stretch goal is $35k; let's build a home for standup/improv shows &amp; classes in VT!"/>
    <n v="10000"/>
    <n v="10291"/>
    <x v="0"/>
    <x v="0"/>
    <s v="USD"/>
    <n v="1417906649"/>
    <n v="1414015049"/>
    <b v="1"/>
    <n v="325"/>
    <b v="1"/>
    <x v="38"/>
    <n v="103"/>
    <n v="31.66"/>
    <x v="1"/>
    <x v="38"/>
  </r>
  <r>
    <n v="2718"/>
    <s v="Bard Beyond the Big Top"/>
    <s v="The Bard has burst beyond the big top and we're reaching out to our Beloved Benefactors to help build our festival's future."/>
    <n v="5000"/>
    <n v="6301"/>
    <x v="0"/>
    <x v="0"/>
    <s v="USD"/>
    <n v="1462316400"/>
    <n v="1459865945"/>
    <b v="1"/>
    <n v="148"/>
    <b v="1"/>
    <x v="38"/>
    <n v="126"/>
    <n v="42.5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2000"/>
    <n v="2132"/>
    <x v="0"/>
    <x v="0"/>
    <s v="USD"/>
    <n v="1460936694"/>
    <n v="1455756294"/>
    <b v="0"/>
    <n v="69"/>
    <b v="1"/>
    <x v="38"/>
    <n v="107"/>
    <n v="30.9"/>
    <x v="1"/>
    <x v="38"/>
  </r>
  <r>
    <n v="2720"/>
    <s v="The Comedy Project"/>
    <s v="An improv, sketch and experimental comedy and cocktail venue in downtown Grand Rapids, Michigan"/>
    <n v="10000"/>
    <n v="10235"/>
    <x v="0"/>
    <x v="0"/>
    <s v="USD"/>
    <n v="1478866253"/>
    <n v="1476270653"/>
    <b v="0"/>
    <n v="173"/>
    <b v="1"/>
    <x v="38"/>
    <n v="102"/>
    <n v="59.16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5000000"/>
    <n v="0"/>
    <x v="0"/>
    <x v="1"/>
    <s v="GBP"/>
    <n v="1378494000"/>
    <n v="1375880598"/>
    <b v="0"/>
    <n v="269"/>
    <b v="1"/>
    <x v="30"/>
    <n v="0"/>
    <n v="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1000"/>
    <n v="1870.99"/>
    <x v="0"/>
    <x v="0"/>
    <s v="USD"/>
    <n v="1485722053"/>
    <n v="1480538053"/>
    <b v="0"/>
    <n v="185"/>
    <b v="1"/>
    <x v="30"/>
    <n v="187"/>
    <n v="10.1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200000"/>
    <n v="4669"/>
    <x v="0"/>
    <x v="0"/>
    <s v="USD"/>
    <n v="1420060088"/>
    <n v="1414872488"/>
    <b v="0"/>
    <n v="176"/>
    <b v="1"/>
    <x v="30"/>
    <n v="2"/>
    <n v="26.5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150"/>
    <n v="230"/>
    <x v="0"/>
    <x v="1"/>
    <s v="GBP"/>
    <n v="1439625059"/>
    <n v="1436860259"/>
    <b v="0"/>
    <n v="1019"/>
    <b v="1"/>
    <x v="30"/>
    <n v="153"/>
    <n v="0.23"/>
    <x v="2"/>
    <x v="30"/>
  </r>
  <r>
    <n v="2725"/>
    <s v="Digital MPPT and Solar BMS for a Net Zero energy House"/>
    <s v="Best Net Zero energy solution for new or existing house (no more heating or electricity bills)."/>
    <n v="15000"/>
    <n v="16145.12"/>
    <x v="0"/>
    <x v="5"/>
    <s v="CAD"/>
    <n v="1488390735"/>
    <n v="1484070735"/>
    <b v="0"/>
    <n v="113"/>
    <b v="1"/>
    <x v="30"/>
    <n v="108"/>
    <n v="142.88"/>
    <x v="2"/>
    <x v="30"/>
  </r>
  <r>
    <n v="2726"/>
    <s v="Krimston TWO - Dual SIM case for iPhone"/>
    <s v="Krimston TWO: iPhone Dual SIM Case"/>
    <n v="25000"/>
    <n v="49100"/>
    <x v="0"/>
    <x v="0"/>
    <s v="USD"/>
    <n v="1461333311"/>
    <n v="1458741311"/>
    <b v="0"/>
    <n v="404"/>
    <b v="1"/>
    <x v="30"/>
    <n v="196"/>
    <n v="121.53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145"/>
    <x v="0"/>
    <x v="0"/>
    <s v="USD"/>
    <n v="1438964063"/>
    <n v="1436804063"/>
    <b v="0"/>
    <n v="707"/>
    <b v="1"/>
    <x v="30"/>
    <n v="138"/>
    <n v="5.86"/>
    <x v="2"/>
    <x v="30"/>
  </r>
  <r>
    <n v="2728"/>
    <s v="Multi-Function SSD Shield for the Raspberry Pi 2"/>
    <s v="SSD, WiFi, RTC w/Battery and high power USB all in one shield."/>
    <n v="4000"/>
    <n v="5922"/>
    <x v="0"/>
    <x v="0"/>
    <s v="USD"/>
    <n v="1451485434"/>
    <n v="1448461434"/>
    <b v="0"/>
    <n v="392"/>
    <b v="1"/>
    <x v="30"/>
    <n v="148"/>
    <n v="15.11"/>
    <x v="2"/>
    <x v="30"/>
  </r>
  <r>
    <n v="2729"/>
    <s v="McChi Luggage: It's a Luggage, USB Charger and a Table Top"/>
    <s v="A luggage that is more than a luggage! It is what you want it to be."/>
    <n v="2500"/>
    <n v="2535"/>
    <x v="0"/>
    <x v="0"/>
    <s v="USD"/>
    <n v="1430459197"/>
    <n v="1427867197"/>
    <b v="0"/>
    <n v="23"/>
    <b v="1"/>
    <x v="30"/>
    <n v="101"/>
    <n v="110.22"/>
    <x v="2"/>
    <x v="30"/>
  </r>
  <r>
    <n v="2730"/>
    <s v="Yaba - Portable Speaker &amp; Guitar Amp"/>
    <s v="The world's most powerful portable speaker and guitar amplifier. Turns any surface into a speaker."/>
    <n v="10000"/>
    <n v="10740"/>
    <x v="0"/>
    <x v="0"/>
    <s v="USD"/>
    <n v="1366635575"/>
    <n v="1363611575"/>
    <b v="0"/>
    <n v="682"/>
    <b v="1"/>
    <x v="30"/>
    <n v="107"/>
    <n v="15.7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12041.66"/>
    <x v="0"/>
    <x v="0"/>
    <s v="USD"/>
    <n v="1413604800"/>
    <n v="1408624622"/>
    <b v="0"/>
    <n v="37"/>
    <b v="1"/>
    <x v="30"/>
    <n v="120"/>
    <n v="325.4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6500"/>
    <n v="4666"/>
    <x v="0"/>
    <x v="0"/>
    <s v="USD"/>
    <n v="1369699200"/>
    <n v="1366917828"/>
    <b v="0"/>
    <n v="146"/>
    <b v="1"/>
    <x v="30"/>
    <n v="72"/>
    <n v="31.9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7214"/>
    <n v="22991.01"/>
    <x v="0"/>
    <x v="0"/>
    <s v="USD"/>
    <n v="1428643974"/>
    <n v="1423463574"/>
    <b v="0"/>
    <n v="119"/>
    <b v="1"/>
    <x v="30"/>
    <n v="319"/>
    <n v="193.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25"/>
    <n v="0"/>
    <x v="0"/>
    <x v="0"/>
    <s v="USD"/>
    <n v="1476395940"/>
    <n v="1473782592"/>
    <b v="0"/>
    <n v="163"/>
    <b v="1"/>
    <x v="30"/>
    <n v="0"/>
    <n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2000000"/>
    <n v="0"/>
    <x v="0"/>
    <x v="1"/>
    <s v="GBP"/>
    <n v="1363204800"/>
    <n v="1360551250"/>
    <b v="0"/>
    <n v="339"/>
    <b v="1"/>
    <x v="30"/>
    <n v="0"/>
    <n v="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1000"/>
    <n v="2870"/>
    <x v="0"/>
    <x v="5"/>
    <s v="CAD"/>
    <n v="1398268773"/>
    <n v="1395676773"/>
    <b v="0"/>
    <n v="58"/>
    <b v="1"/>
    <x v="30"/>
    <n v="287"/>
    <n v="49.4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10000"/>
    <n v="12400.61"/>
    <x v="0"/>
    <x v="0"/>
    <s v="USD"/>
    <n v="1389812400"/>
    <n v="1386108087"/>
    <b v="0"/>
    <n v="456"/>
    <b v="1"/>
    <x v="30"/>
    <n v="124"/>
    <n v="27.1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1800"/>
    <n v="1805"/>
    <x v="0"/>
    <x v="0"/>
    <s v="USD"/>
    <n v="1478402804"/>
    <n v="1473218804"/>
    <b v="0"/>
    <n v="15"/>
    <b v="1"/>
    <x v="30"/>
    <n v="100"/>
    <n v="120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000"/>
    <n v="21"/>
    <x v="0"/>
    <x v="1"/>
    <s v="GBP"/>
    <n v="1399324717"/>
    <n v="1395436717"/>
    <b v="0"/>
    <n v="191"/>
    <b v="1"/>
    <x v="30"/>
    <n v="1"/>
    <n v="0.11"/>
    <x v="2"/>
    <x v="30"/>
  </r>
  <r>
    <n v="2740"/>
    <s v="Vertical Garden Prototype"/>
    <s v="I am interested in testing the plant yields of this vertical garden as well as some other applications"/>
    <n v="2500"/>
    <n v="0"/>
    <x v="0"/>
    <x v="0"/>
    <s v="USD"/>
    <n v="1426117552"/>
    <n v="1423529152"/>
    <b v="0"/>
    <n v="17"/>
    <b v="1"/>
    <x v="30"/>
    <n v="0"/>
    <n v="0"/>
    <x v="2"/>
    <x v="30"/>
  </r>
  <r>
    <n v="2741"/>
    <s v="Mrs. Brown and Her Lost Puppy."/>
    <s v="Help me publish my 1st children's book as an aspiring author!"/>
    <n v="1500"/>
    <n v="2616"/>
    <x v="2"/>
    <x v="0"/>
    <s v="USD"/>
    <n v="1413770820"/>
    <n v="1412005602"/>
    <b v="0"/>
    <n v="4"/>
    <b v="0"/>
    <x v="39"/>
    <n v="174"/>
    <n v="654"/>
    <x v="3"/>
    <x v="39"/>
  </r>
  <r>
    <n v="2742"/>
    <s v="What a Zoo!"/>
    <s v="The pachyderms at the Denver Zoo are moving. Follow along on the convoluted journey to their new home."/>
    <n v="2500"/>
    <n v="262"/>
    <x v="2"/>
    <x v="0"/>
    <s v="USD"/>
    <n v="1337102187"/>
    <n v="1335892587"/>
    <b v="0"/>
    <n v="18"/>
    <b v="0"/>
    <x v="39"/>
    <n v="10"/>
    <n v="14.56"/>
    <x v="3"/>
    <x v="39"/>
  </r>
  <r>
    <n v="2743"/>
    <s v="St. Nick Jr"/>
    <s v="One Christmas every child was naughty, and Santa's son _x000a_St. Nick Jr sacrifices all his gifts over his whole life, for the children"/>
    <n v="2000"/>
    <n v="2025"/>
    <x v="2"/>
    <x v="0"/>
    <s v="USD"/>
    <n v="1476863607"/>
    <n v="1474271607"/>
    <b v="0"/>
    <n v="0"/>
    <b v="0"/>
    <x v="39"/>
    <n v="10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6000"/>
    <n v="6007"/>
    <x v="2"/>
    <x v="0"/>
    <s v="USD"/>
    <n v="1330478998"/>
    <n v="1327886998"/>
    <b v="0"/>
    <n v="22"/>
    <b v="0"/>
    <x v="39"/>
    <n v="100"/>
    <n v="273.05"/>
    <x v="3"/>
    <x v="39"/>
  </r>
  <r>
    <n v="2745"/>
    <s v="SERENDIPITY'S Pumpkin Pie Surprise"/>
    <s v="A spunky little girl, driven by a love of pumpkin pie, overcomes her fears and serendipitiously discovers what she'll be for Halloween"/>
    <n v="2500"/>
    <n v="2700"/>
    <x v="2"/>
    <x v="0"/>
    <s v="USD"/>
    <n v="1342309368"/>
    <n v="1337125368"/>
    <b v="0"/>
    <n v="49"/>
    <b v="0"/>
    <x v="39"/>
    <n v="108"/>
    <n v="55.1"/>
    <x v="3"/>
    <x v="39"/>
  </r>
  <r>
    <n v="2746"/>
    <s v="How many marbles do YOU have?"/>
    <s v="An easy fun way for children to understand the physical limitations of someone with CFIDS and Fibromyalgia using marbles and a jar."/>
    <n v="250"/>
    <n v="505"/>
    <x v="2"/>
    <x v="0"/>
    <s v="USD"/>
    <n v="1409337911"/>
    <n v="1406745911"/>
    <b v="0"/>
    <n v="19"/>
    <b v="0"/>
    <x v="39"/>
    <n v="202"/>
    <n v="26.5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7000"/>
    <n v="0"/>
    <x v="2"/>
    <x v="0"/>
    <s v="USD"/>
    <n v="1339816200"/>
    <n v="1337095997"/>
    <b v="0"/>
    <n v="4"/>
    <b v="0"/>
    <x v="39"/>
    <n v="0"/>
    <n v="0"/>
    <x v="3"/>
    <x v="39"/>
  </r>
  <r>
    <n v="2748"/>
    <s v="Native American Language Book for Children"/>
    <s v="Interactive Book with Audio to learn the Ojibwe Language for Children.  Website, Ebook and more!"/>
    <n v="1000"/>
    <n v="1336"/>
    <x v="2"/>
    <x v="0"/>
    <s v="USD"/>
    <n v="1472835802"/>
    <n v="1470243802"/>
    <b v="0"/>
    <n v="4"/>
    <b v="0"/>
    <x v="39"/>
    <n v="134"/>
    <n v="334"/>
    <x v="3"/>
    <x v="39"/>
  </r>
  <r>
    <n v="2749"/>
    <s v="A Tree is a Tree, no matter what you see.  CHILDREN'S BOOK"/>
    <s v="Self-publishing my children's book."/>
    <n v="3000"/>
    <n v="3368"/>
    <x v="2"/>
    <x v="0"/>
    <s v="USD"/>
    <n v="1428171037"/>
    <n v="1425582637"/>
    <b v="0"/>
    <n v="2"/>
    <b v="0"/>
    <x v="39"/>
    <n v="112"/>
    <n v="1684"/>
    <x v="3"/>
    <x v="39"/>
  </r>
  <r>
    <n v="2750"/>
    <s v="My Child, My Blessing"/>
    <s v="This is a journal where parents daily write something positive about their child.  Places for pictures, too."/>
    <n v="700"/>
    <n v="80"/>
    <x v="2"/>
    <x v="0"/>
    <s v="USD"/>
    <n v="1341086400"/>
    <n v="1340055345"/>
    <b v="0"/>
    <n v="0"/>
    <b v="0"/>
    <x v="39"/>
    <n v="1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500"/>
    <n v="695"/>
    <x v="2"/>
    <x v="0"/>
    <s v="USD"/>
    <n v="1403039842"/>
    <n v="1397855842"/>
    <b v="0"/>
    <n v="0"/>
    <b v="0"/>
    <x v="39"/>
    <n v="1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100000"/>
    <n v="1183.19"/>
    <x v="2"/>
    <x v="0"/>
    <s v="USD"/>
    <n v="1324232504"/>
    <n v="1320776504"/>
    <b v="0"/>
    <n v="14"/>
    <b v="0"/>
    <x v="39"/>
    <n v="1"/>
    <n v="84.51"/>
    <x v="3"/>
    <x v="39"/>
  </r>
  <r>
    <n v="2753"/>
    <s v="Dust Bunnies &amp; the Carpet Rat publishing push"/>
    <s v="Written by my daughter and myself, illustrated by Jack Wiens. Everything is complete except for publishing."/>
    <n v="5000"/>
    <n v="100"/>
    <x v="2"/>
    <x v="0"/>
    <s v="USD"/>
    <n v="1346017023"/>
    <n v="1343425023"/>
    <b v="0"/>
    <n v="8"/>
    <b v="0"/>
    <x v="39"/>
    <n v="2"/>
    <n v="12.5"/>
    <x v="3"/>
    <x v="39"/>
  </r>
  <r>
    <n v="2754"/>
    <s v="From here...to there!"/>
    <s v="I have been a writer all my life. But until recently never a parent. I want to write a children book for my children, and yours!"/>
    <n v="15000"/>
    <n v="3155"/>
    <x v="2"/>
    <x v="0"/>
    <s v="USD"/>
    <n v="1410448551"/>
    <n v="1407856551"/>
    <b v="0"/>
    <n v="0"/>
    <b v="0"/>
    <x v="39"/>
    <n v="21"/>
    <n v="0"/>
    <x v="3"/>
    <x v="39"/>
  </r>
  <r>
    <n v="2755"/>
    <s v="Children's book app: &quot;The story of Setanta&quot;"/>
    <s v="Colourful and imaginative book app for children, will be relished especially by those with Irish roots."/>
    <n v="7175"/>
    <n v="0"/>
    <x v="2"/>
    <x v="17"/>
    <s v="EUR"/>
    <n v="1428519527"/>
    <n v="1425927527"/>
    <b v="0"/>
    <n v="15"/>
    <b v="0"/>
    <x v="39"/>
    <n v="0"/>
    <n v="0"/>
    <x v="3"/>
    <x v="39"/>
  </r>
  <r>
    <n v="2756"/>
    <s v="The Most Basic of Truths"/>
    <s v="We all pray to the same God no matter what name we might refer to Him as.  Our children deserve to know this basic truth."/>
    <n v="3000"/>
    <n v="3465"/>
    <x v="2"/>
    <x v="0"/>
    <s v="USD"/>
    <n v="1389476201"/>
    <n v="1386884201"/>
    <b v="0"/>
    <n v="33"/>
    <b v="0"/>
    <x v="39"/>
    <n v="116"/>
    <n v="105"/>
    <x v="3"/>
    <x v="39"/>
  </r>
  <r>
    <n v="2757"/>
    <s v="C is for Crooked"/>
    <s v="A children's letter book that Lampoons Hillary Clinton"/>
    <n v="12500"/>
    <n v="35"/>
    <x v="2"/>
    <x v="0"/>
    <s v="USD"/>
    <n v="1470498332"/>
    <n v="1469202332"/>
    <b v="0"/>
    <n v="2"/>
    <b v="0"/>
    <x v="39"/>
    <n v="0"/>
    <n v="17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500"/>
    <n v="100"/>
    <x v="2"/>
    <x v="2"/>
    <s v="AUD"/>
    <n v="1476095783"/>
    <n v="1474886183"/>
    <b v="0"/>
    <n v="6"/>
    <b v="0"/>
    <x v="39"/>
    <n v="4"/>
    <n v="16.67000000000000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50000"/>
    <n v="4"/>
    <x v="2"/>
    <x v="2"/>
    <s v="AUD"/>
    <n v="1468658866"/>
    <n v="1464943666"/>
    <b v="0"/>
    <n v="2"/>
    <b v="0"/>
    <x v="39"/>
    <n v="0"/>
    <n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200"/>
    <n v="1200"/>
    <x v="2"/>
    <x v="1"/>
    <s v="GBP"/>
    <n v="1371726258"/>
    <n v="1369134258"/>
    <b v="0"/>
    <n v="0"/>
    <b v="0"/>
    <x v="39"/>
    <n v="100"/>
    <n v="0"/>
    <x v="3"/>
    <x v="39"/>
  </r>
  <r>
    <n v="2761"/>
    <s v="Learn U.S. Geography: Dreaming my way across The U.S."/>
    <s v="Help me give away 500 copies of my picture book so more kids will know US geography!"/>
    <n v="1100"/>
    <n v="1319"/>
    <x v="2"/>
    <x v="0"/>
    <s v="USD"/>
    <n v="1357176693"/>
    <n v="1354584693"/>
    <b v="0"/>
    <n v="4"/>
    <b v="0"/>
    <x v="39"/>
    <n v="120"/>
    <n v="329.75"/>
    <x v="3"/>
    <x v="39"/>
  </r>
  <r>
    <n v="2762"/>
    <s v="How to Create Your Own Magic World. Toy-making guide."/>
    <s v="How-to book of toys and games constructed from materials found in nature, recyclable and easily available."/>
    <n v="400"/>
    <n v="679.44"/>
    <x v="2"/>
    <x v="0"/>
    <s v="USD"/>
    <n v="1332114795"/>
    <n v="1326934395"/>
    <b v="0"/>
    <n v="1"/>
    <b v="0"/>
    <x v="39"/>
    <n v="170"/>
    <n v="679.44"/>
    <x v="3"/>
    <x v="39"/>
  </r>
  <r>
    <n v="2763"/>
    <s v="My Christmas Star"/>
    <s v="How Santa finds childrens homes without getting lost by following certain stars."/>
    <n v="15000"/>
    <n v="15315"/>
    <x v="2"/>
    <x v="0"/>
    <s v="USD"/>
    <n v="1369403684"/>
    <n v="1365515684"/>
    <b v="0"/>
    <n v="3"/>
    <b v="0"/>
    <x v="39"/>
    <n v="102"/>
    <n v="5105"/>
    <x v="3"/>
    <x v="39"/>
  </r>
  <r>
    <n v="2764"/>
    <s v="A Growing Adventure"/>
    <s v="My Budding Bears are four teddy bears living in an enchanted garden sharing friendship, tea parties and delightful adventures."/>
    <n v="900"/>
    <n v="980"/>
    <x v="2"/>
    <x v="0"/>
    <s v="USD"/>
    <n v="1338404400"/>
    <n v="1335855631"/>
    <b v="0"/>
    <n v="4"/>
    <b v="0"/>
    <x v="39"/>
    <n v="109"/>
    <n v="245"/>
    <x v="3"/>
    <x v="39"/>
  </r>
  <r>
    <n v="2765"/>
    <s v="A Story Book For Kids: Technology and Everyday Life"/>
    <s v="I am writing an illustrated book for children ages 3 to 7 that meshes technology in everyday life stories."/>
    <n v="750"/>
    <n v="916"/>
    <x v="2"/>
    <x v="0"/>
    <s v="USD"/>
    <n v="1351432428"/>
    <n v="1350050028"/>
    <b v="0"/>
    <n v="0"/>
    <b v="0"/>
    <x v="39"/>
    <n v="122"/>
    <n v="0"/>
    <x v="3"/>
    <x v="39"/>
  </r>
  <r>
    <n v="2766"/>
    <s v="Jambie"/>
    <s v="Jambie is a children's book geared towards kids ages 4-9 years of age. This book teaches young children about making wise decisions."/>
    <n v="800"/>
    <n v="1360"/>
    <x v="2"/>
    <x v="0"/>
    <s v="USD"/>
    <n v="1313078518"/>
    <n v="1310486518"/>
    <b v="0"/>
    <n v="4"/>
    <b v="0"/>
    <x v="39"/>
    <n v="170"/>
    <n v="340"/>
    <x v="3"/>
    <x v="39"/>
  </r>
  <r>
    <n v="2767"/>
    <s v="the Giant Turnip"/>
    <s v="An animated bedtime story with Dedka, Babka and the rest of the family working together on a BIG problem"/>
    <n v="100000"/>
    <n v="977"/>
    <x v="2"/>
    <x v="5"/>
    <s v="CAD"/>
    <n v="1439766050"/>
    <n v="1434582050"/>
    <b v="0"/>
    <n v="3"/>
    <b v="0"/>
    <x v="39"/>
    <n v="1"/>
    <n v="325.67"/>
    <x v="3"/>
    <x v="39"/>
  </r>
  <r>
    <n v="2768"/>
    <s v="It's Okay To Wait"/>
    <s v="â€œItâ€™s Okay to Waitâ€ is the story of a father who sits down with his adolescent daughter to have â€œthe talkâ€ about sex."/>
    <n v="2000"/>
    <n v="2340"/>
    <x v="2"/>
    <x v="0"/>
    <s v="USD"/>
    <n v="1333028723"/>
    <n v="1330440323"/>
    <b v="0"/>
    <n v="34"/>
    <b v="0"/>
    <x v="39"/>
    <n v="117"/>
    <n v="68.819999999999993"/>
    <x v="3"/>
    <x v="39"/>
  </r>
  <r>
    <n v="2769"/>
    <s v="Raph the Ninja Giraffe"/>
    <s v="Raph the Ninja Giraffe is a project that is my 5 year old sons idea, &amp; I am working with him to bring his idea to life."/>
    <n v="100000000"/>
    <n v="0"/>
    <x v="2"/>
    <x v="1"/>
    <s v="GBP"/>
    <n v="1401997790"/>
    <n v="1397677790"/>
    <b v="0"/>
    <n v="2"/>
    <b v="0"/>
    <x v="39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10000"/>
    <n v="7540"/>
    <x v="2"/>
    <x v="0"/>
    <s v="USD"/>
    <n v="1395158130"/>
    <n v="1392569730"/>
    <b v="0"/>
    <n v="33"/>
    <b v="0"/>
    <x v="39"/>
    <n v="75"/>
    <n v="228.48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5500"/>
    <n v="6632.32"/>
    <x v="2"/>
    <x v="0"/>
    <s v="USD"/>
    <n v="1359738000"/>
    <n v="1355489140"/>
    <b v="0"/>
    <n v="0"/>
    <b v="0"/>
    <x v="39"/>
    <n v="121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500"/>
    <n v="2600"/>
    <x v="2"/>
    <x v="0"/>
    <s v="USD"/>
    <n v="1381006294"/>
    <n v="1379710294"/>
    <b v="0"/>
    <n v="0"/>
    <b v="0"/>
    <x v="39"/>
    <n v="104"/>
    <n v="0"/>
    <x v="3"/>
    <x v="39"/>
  </r>
  <r>
    <n v="2773"/>
    <s v="The Boat That Couldn't Float"/>
    <s v="Parents know the pain of rereading bad bedtime stories. I want to write stories that all ages will enjoy"/>
    <n v="20000"/>
    <n v="0"/>
    <x v="2"/>
    <x v="5"/>
    <s v="CAD"/>
    <n v="1461530721"/>
    <n v="1460666721"/>
    <b v="0"/>
    <n v="1"/>
    <b v="0"/>
    <x v="39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1000"/>
    <n v="1000"/>
    <x v="2"/>
    <x v="0"/>
    <s v="USD"/>
    <n v="1362711728"/>
    <n v="1360119728"/>
    <b v="0"/>
    <n v="13"/>
    <b v="0"/>
    <x v="39"/>
    <n v="100"/>
    <n v="76.92"/>
    <x v="3"/>
    <x v="39"/>
  </r>
  <r>
    <n v="2775"/>
    <s v="Kids Radio Klassics and Kids Radio Theatre"/>
    <s v="Kids Radio Theatre is a radio show played on National Pubic Radio to teach children all about theatre every Sunday 20 states."/>
    <n v="1300"/>
    <n v="1367"/>
    <x v="2"/>
    <x v="0"/>
    <s v="USD"/>
    <n v="1323994754"/>
    <n v="1321402754"/>
    <b v="0"/>
    <n v="2"/>
    <b v="0"/>
    <x v="39"/>
    <n v="105"/>
    <n v="683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8000"/>
    <n v="8120"/>
    <x v="2"/>
    <x v="0"/>
    <s v="USD"/>
    <n v="1434092876"/>
    <n v="1431414476"/>
    <b v="0"/>
    <n v="36"/>
    <b v="0"/>
    <x v="39"/>
    <n v="102"/>
    <n v="225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000"/>
    <n v="460"/>
    <x v="2"/>
    <x v="0"/>
    <s v="USD"/>
    <n v="1437149004"/>
    <n v="1434557004"/>
    <b v="0"/>
    <n v="1"/>
    <b v="0"/>
    <x v="39"/>
    <n v="2"/>
    <n v="46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000"/>
    <n v="2000"/>
    <x v="2"/>
    <x v="0"/>
    <s v="USD"/>
    <n v="1409009306"/>
    <n v="1406417306"/>
    <b v="0"/>
    <n v="15"/>
    <b v="0"/>
    <x v="39"/>
    <n v="100"/>
    <n v="133.33000000000001"/>
    <x v="3"/>
    <x v="39"/>
  </r>
  <r>
    <n v="2779"/>
    <s v="Our Moon... A book on life for both parents and children."/>
    <s v="Our Moon is a simple book based on a nightly tradition my mother and youngest son started while I was working away."/>
    <n v="1000"/>
    <n v="250"/>
    <x v="2"/>
    <x v="0"/>
    <s v="USD"/>
    <n v="1448204621"/>
    <n v="1445609021"/>
    <b v="0"/>
    <n v="1"/>
    <b v="0"/>
    <x v="39"/>
    <n v="25"/>
    <n v="250"/>
    <x v="3"/>
    <x v="39"/>
  </r>
  <r>
    <n v="2780"/>
    <s v="Travel with baby"/>
    <s v="Turn the World with my kids, and then write a book with the advice for traveling with baby"/>
    <n v="35000"/>
    <n v="38876.949999999997"/>
    <x v="2"/>
    <x v="13"/>
    <s v="EUR"/>
    <n v="1489142688"/>
    <n v="1486550688"/>
    <b v="0"/>
    <n v="0"/>
    <b v="0"/>
    <x v="39"/>
    <n v="111"/>
    <n v="0"/>
    <x v="3"/>
    <x v="39"/>
  </r>
  <r>
    <n v="2781"/>
    <s v="University of Utah presents V-Day 2015-The Vagina Monologues"/>
    <s v="STRIKE, DANCE AND RISE with us at the University of Utah to end violence against women and girls!"/>
    <n v="100000"/>
    <n v="26"/>
    <x v="0"/>
    <x v="0"/>
    <s v="USD"/>
    <n v="1423724400"/>
    <n v="1421274954"/>
    <b v="0"/>
    <n v="28"/>
    <b v="1"/>
    <x v="6"/>
    <n v="0"/>
    <n v="0.93"/>
    <x v="1"/>
    <x v="6"/>
  </r>
  <r>
    <n v="2782"/>
    <s v="Better Than Ever Productions presents Geezer Game"/>
    <s v="The premiere theatre troupe in SE Michigan offering acting opportunities for the 50+ actor."/>
    <n v="18000"/>
    <n v="10"/>
    <x v="0"/>
    <x v="0"/>
    <s v="USD"/>
    <n v="1424149140"/>
    <n v="1421964718"/>
    <b v="0"/>
    <n v="18"/>
    <b v="1"/>
    <x v="6"/>
    <n v="0"/>
    <n v="0.5600000000000000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5000"/>
    <n v="10"/>
    <x v="0"/>
    <x v="1"/>
    <s v="GBP"/>
    <n v="1429793446"/>
    <n v="1428583846"/>
    <b v="0"/>
    <n v="61"/>
    <b v="1"/>
    <x v="6"/>
    <n v="0"/>
    <n v="0.1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000"/>
    <n v="2144.34"/>
    <x v="0"/>
    <x v="0"/>
    <s v="USD"/>
    <n v="1414608843"/>
    <n v="1412794443"/>
    <b v="0"/>
    <n v="108"/>
    <b v="1"/>
    <x v="6"/>
    <n v="107"/>
    <n v="19.86"/>
    <x v="1"/>
    <x v="6"/>
  </r>
  <r>
    <n v="2785"/>
    <s v="Henry VI: The War of the Roses"/>
    <s v="Bare Theatre and Raleigh Little Theatre present Shakespeare's epic, set in a post-apocalyptic dystopia."/>
    <n v="1500"/>
    <n v="1590.29"/>
    <x v="0"/>
    <x v="0"/>
    <s v="USD"/>
    <n v="1470430800"/>
    <n v="1467865967"/>
    <b v="0"/>
    <n v="142"/>
    <b v="1"/>
    <x v="6"/>
    <n v="106"/>
    <n v="11.2"/>
    <x v="1"/>
    <x v="6"/>
  </r>
  <r>
    <n v="2786"/>
    <s v="Fierce"/>
    <s v="A heart-melting farce about sex, art and the lovelorn lay-abouts of London-town."/>
    <n v="3000"/>
    <n v="327"/>
    <x v="0"/>
    <x v="1"/>
    <s v="GBP"/>
    <n v="1404913180"/>
    <n v="1403703580"/>
    <b v="0"/>
    <n v="74"/>
    <b v="1"/>
    <x v="6"/>
    <n v="11"/>
    <n v="4.4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1999"/>
    <n v="10"/>
    <x v="0"/>
    <x v="0"/>
    <s v="USD"/>
    <n v="1405658752"/>
    <n v="1403066752"/>
    <b v="0"/>
    <n v="38"/>
    <b v="1"/>
    <x v="6"/>
    <n v="0"/>
    <n v="0.26"/>
    <x v="1"/>
    <x v="6"/>
  </r>
  <r>
    <n v="2788"/>
    <s v="ACT Underground Theatre, TLDC"/>
    <s v="MOVING FORWARD! WE HAVE REACHED GOAL BUT HAVE MORE TIME!! PLEASE CONSIDER PLEDGING."/>
    <n v="125000"/>
    <n v="124"/>
    <x v="0"/>
    <x v="0"/>
    <s v="USD"/>
    <n v="1469811043"/>
    <n v="1467219043"/>
    <b v="0"/>
    <n v="20"/>
    <b v="1"/>
    <x v="6"/>
    <n v="0"/>
    <n v="6.2"/>
    <x v="1"/>
    <x v="6"/>
  </r>
  <r>
    <n v="2789"/>
    <s v="The Adventurers Club"/>
    <s v="BNT's Biggest Adventure So Far: Our 2015 full length production!"/>
    <n v="250"/>
    <n v="545"/>
    <x v="0"/>
    <x v="0"/>
    <s v="USD"/>
    <n v="1426132800"/>
    <n v="1424477934"/>
    <b v="0"/>
    <n v="24"/>
    <b v="1"/>
    <x v="6"/>
    <n v="218"/>
    <n v="22.7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500"/>
    <n v="564.66"/>
    <x v="0"/>
    <x v="0"/>
    <s v="USD"/>
    <n v="1423693903"/>
    <n v="1421101903"/>
    <b v="0"/>
    <n v="66"/>
    <b v="1"/>
    <x v="6"/>
    <n v="113"/>
    <n v="8.5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100"/>
    <n v="124"/>
    <x v="0"/>
    <x v="0"/>
    <s v="USD"/>
    <n v="1473393600"/>
    <n v="1470778559"/>
    <b v="0"/>
    <n v="28"/>
    <b v="1"/>
    <x v="6"/>
    <n v="124"/>
    <n v="4.43"/>
    <x v="1"/>
    <x v="6"/>
  </r>
  <r>
    <n v="2792"/>
    <s v="That Still Small Voice Stage Play"/>
    <s v="Homeless and hopeless, this prequel tells the story of a Colorado youth who leans on her friends when family leaves her behind."/>
    <n v="14000"/>
    <n v="136"/>
    <x v="0"/>
    <x v="0"/>
    <s v="USD"/>
    <n v="1439357559"/>
    <n v="1435469559"/>
    <b v="0"/>
    <n v="24"/>
    <b v="1"/>
    <x v="6"/>
    <n v="1"/>
    <n v="5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3500"/>
    <n v="3910"/>
    <x v="0"/>
    <x v="2"/>
    <s v="AUD"/>
    <n v="1437473005"/>
    <n v="1434881005"/>
    <b v="0"/>
    <n v="73"/>
    <b v="1"/>
    <x v="6"/>
    <n v="112"/>
    <n v="53.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400"/>
    <n v="0"/>
    <x v="0"/>
    <x v="1"/>
    <s v="GBP"/>
    <n v="1457031600"/>
    <n v="1455640559"/>
    <b v="0"/>
    <n v="3"/>
    <b v="1"/>
    <x v="6"/>
    <n v="0"/>
    <n v="0"/>
    <x v="1"/>
    <x v="6"/>
  </r>
  <r>
    <n v="2795"/>
    <s v="Good Men Wanted at ANT Fest"/>
    <s v="A new play about five bad bitches who fought in the Civil War disguised as men, premiering at Ars Nova's ANT Fest."/>
    <n v="100000"/>
    <n v="0"/>
    <x v="0"/>
    <x v="0"/>
    <s v="USD"/>
    <n v="1402095600"/>
    <n v="1400675841"/>
    <b v="0"/>
    <n v="20"/>
    <b v="1"/>
    <x v="6"/>
    <n v="0"/>
    <n v="0"/>
    <x v="1"/>
    <x v="6"/>
  </r>
  <r>
    <n v="2796"/>
    <s v="Fishcakes"/>
    <s v="Fishcakes is a piece of new writing for the Camden Fringe that explores a story of love, loss, and all the â€˜little things'."/>
    <n v="2000"/>
    <n v="1"/>
    <x v="0"/>
    <x v="1"/>
    <s v="GBP"/>
    <n v="1404564028"/>
    <n v="1401972028"/>
    <b v="0"/>
    <n v="21"/>
    <b v="1"/>
    <x v="6"/>
    <n v="0"/>
    <n v="0.0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6500"/>
    <n v="2788"/>
    <x v="0"/>
    <x v="1"/>
    <s v="GBP"/>
    <n v="1404858840"/>
    <n v="1402266840"/>
    <b v="0"/>
    <n v="94"/>
    <b v="1"/>
    <x v="6"/>
    <n v="43"/>
    <n v="29.6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7500"/>
    <n v="1555"/>
    <x v="0"/>
    <x v="1"/>
    <s v="GBP"/>
    <n v="1438358400"/>
    <n v="1437063121"/>
    <b v="0"/>
    <n v="139"/>
    <b v="1"/>
    <x v="6"/>
    <n v="21"/>
    <n v="11.19"/>
    <x v="1"/>
    <x v="6"/>
  </r>
  <r>
    <n v="2799"/>
    <s v="Yuri in Edinburgh"/>
    <s v="August012 make their debut at Edinburgh Fringe with their play about the absurdity of wanting to bring children into a deranged world"/>
    <n v="1500"/>
    <n v="1720"/>
    <x v="0"/>
    <x v="1"/>
    <s v="GBP"/>
    <n v="1466179200"/>
    <n v="1463466070"/>
    <b v="0"/>
    <n v="130"/>
    <b v="1"/>
    <x v="6"/>
    <n v="115"/>
    <n v="13.23"/>
    <x v="1"/>
    <x v="6"/>
  </r>
  <r>
    <n v="2800"/>
    <s v="EUTCo presents 'One Flew Over the Cuckoo's Nest'"/>
    <s v="Exeter University Theatre Company is bringing the award winning play by Dale Wasserman to Exeter's Northcott Theatre"/>
    <n v="4100"/>
    <n v="11"/>
    <x v="0"/>
    <x v="1"/>
    <s v="GBP"/>
    <n v="1420377366"/>
    <n v="1415193366"/>
    <b v="0"/>
    <n v="31"/>
    <b v="1"/>
    <x v="6"/>
    <n v="0"/>
    <n v="0.35"/>
    <x v="1"/>
    <x v="6"/>
  </r>
  <r>
    <n v="2801"/>
    <s v="A Dream Play"/>
    <s v="Arise Theatre Company's production of August Strindberg's expressionist masterpiece 'A Dream Play'."/>
    <n v="10115"/>
    <n v="0"/>
    <x v="0"/>
    <x v="2"/>
    <s v="AUD"/>
    <n v="1412938800"/>
    <n v="1411019409"/>
    <b v="0"/>
    <n v="13"/>
    <b v="1"/>
    <x v="6"/>
    <n v="0"/>
    <n v="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500"/>
    <n v="550"/>
    <x v="0"/>
    <x v="1"/>
    <s v="GBP"/>
    <n v="1438875107"/>
    <n v="1436283107"/>
    <b v="0"/>
    <n v="90"/>
    <b v="1"/>
    <x v="6"/>
    <n v="110"/>
    <n v="6.1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4000"/>
    <n v="4040"/>
    <x v="0"/>
    <x v="0"/>
    <s v="USD"/>
    <n v="1437004800"/>
    <n v="1433295276"/>
    <b v="0"/>
    <n v="141"/>
    <b v="1"/>
    <x v="6"/>
    <n v="101"/>
    <n v="28.65"/>
    <x v="1"/>
    <x v="6"/>
  </r>
  <r>
    <n v="2804"/>
    <s v="The Piano Man"/>
    <s v="The real-life story of the mysterious 'Piano Man' who washed ashore with no memory; with no speech; but with an amazing ability..."/>
    <n v="6000"/>
    <n v="10"/>
    <x v="0"/>
    <x v="1"/>
    <s v="GBP"/>
    <n v="1411987990"/>
    <n v="1409395990"/>
    <b v="0"/>
    <n v="23"/>
    <b v="1"/>
    <x v="6"/>
    <n v="0"/>
    <n v="0.4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5000"/>
    <n v="0"/>
    <x v="0"/>
    <x v="1"/>
    <s v="GBP"/>
    <n v="1440245273"/>
    <n v="1438085273"/>
    <b v="0"/>
    <n v="18"/>
    <b v="1"/>
    <x v="6"/>
    <n v="0"/>
    <n v="0"/>
    <x v="1"/>
    <x v="6"/>
  </r>
  <r>
    <n v="2806"/>
    <s v="And Now: The World!"/>
    <s v="A one woman show about the challenges of being a feminist in a digital age. Touring 6 UK cities. Now with Stretch Goals!"/>
    <n v="400000"/>
    <n v="605"/>
    <x v="0"/>
    <x v="1"/>
    <s v="GBP"/>
    <n v="1438772400"/>
    <n v="1435645490"/>
    <b v="0"/>
    <n v="76"/>
    <b v="1"/>
    <x v="6"/>
    <n v="0"/>
    <n v="7.96"/>
    <x v="1"/>
    <x v="6"/>
  </r>
  <r>
    <n v="2807"/>
    <s v="The Commission Theatre Co."/>
    <s v="Bringing Shakespeare back to the Playwrights"/>
    <n v="1500"/>
    <n v="1775"/>
    <x v="0"/>
    <x v="0"/>
    <s v="USD"/>
    <n v="1435611438"/>
    <n v="1433019438"/>
    <b v="0"/>
    <n v="93"/>
    <b v="1"/>
    <x v="6"/>
    <n v="118"/>
    <n v="19.0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1000"/>
    <n v="1130"/>
    <x v="0"/>
    <x v="0"/>
    <s v="USD"/>
    <n v="1440274735"/>
    <n v="1437682735"/>
    <b v="0"/>
    <n v="69"/>
    <b v="1"/>
    <x v="6"/>
    <n v="113"/>
    <n v="16.38"/>
    <x v="1"/>
    <x v="6"/>
  </r>
  <r>
    <n v="2809"/>
    <s v="Sugarglass Theatre"/>
    <s v="Sugarglass is a Dublin based theatre company committed to international collaboration. 2016 sees the launch of their NYC division."/>
    <n v="101"/>
    <n v="289"/>
    <x v="0"/>
    <x v="0"/>
    <s v="USD"/>
    <n v="1459348740"/>
    <n v="1458647725"/>
    <b v="0"/>
    <n v="21"/>
    <b v="1"/>
    <x v="6"/>
    <n v="286"/>
    <n v="13.76"/>
    <x v="1"/>
    <x v="6"/>
  </r>
  <r>
    <n v="2810"/>
    <s v="Bring Bigger, Badder BRIEF HISTORY Back To The Stage!"/>
    <s v="We're remounting the musical that brought down the Bush Administration: A Brief History of the Earth And Everything In It!"/>
    <n v="300"/>
    <n v="310"/>
    <x v="0"/>
    <x v="0"/>
    <s v="USD"/>
    <n v="1401595140"/>
    <n v="1398828064"/>
    <b v="0"/>
    <n v="57"/>
    <b v="1"/>
    <x v="6"/>
    <n v="103"/>
    <n v="5.44"/>
    <x v="1"/>
    <x v="6"/>
  </r>
  <r>
    <n v="2811"/>
    <s v="Ray Gunn and Starburst"/>
    <s v="Ray Gunn and Starburst is an audio sci-fi/comedy sending up the tropes of classic and pulp science-fiction."/>
    <n v="3000"/>
    <n v="3600"/>
    <x v="0"/>
    <x v="1"/>
    <s v="GBP"/>
    <n v="1424692503"/>
    <n v="1422100503"/>
    <b v="0"/>
    <n v="108"/>
    <b v="1"/>
    <x v="6"/>
    <n v="120"/>
    <n v="33.33"/>
    <x v="1"/>
    <x v="6"/>
  </r>
  <r>
    <n v="2812"/>
    <s v="BULL by Mike Bartlett at the Coal Mine Theatre"/>
    <s v="&quot;A short, nasty and razor sharp play in one of Toronto's hottest new &quot;off-off Broadway&quot; style venues."/>
    <n v="10500"/>
    <n v="1697"/>
    <x v="0"/>
    <x v="5"/>
    <s v="CAD"/>
    <n v="1428292800"/>
    <n v="1424368298"/>
    <b v="0"/>
    <n v="83"/>
    <b v="1"/>
    <x v="6"/>
    <n v="16"/>
    <n v="20.45"/>
    <x v="1"/>
    <x v="6"/>
  </r>
  <r>
    <n v="2813"/>
    <s v="Hi, Are You Single? by Ryan J. Haddad"/>
    <s v="Ryan has a higher sex drive than you. He also has cerebral palsy. Join him for his hilarious and poignant new solo show!"/>
    <n v="50000"/>
    <n v="410"/>
    <x v="0"/>
    <x v="0"/>
    <s v="USD"/>
    <n v="1481737761"/>
    <n v="1479577761"/>
    <b v="0"/>
    <n v="96"/>
    <b v="1"/>
    <x v="6"/>
    <n v="1"/>
    <n v="4.2699999999999996"/>
    <x v="1"/>
    <x v="6"/>
  </r>
  <r>
    <n v="2814"/>
    <s v="Stitching by Anthony Neilson"/>
    <s v="Stitching is a play exploring how a couple cope with the loss of their child. It will run for a month at The Drayton Arms Theatre."/>
    <n v="4500"/>
    <n v="50"/>
    <x v="0"/>
    <x v="1"/>
    <s v="GBP"/>
    <n v="1431164115"/>
    <n v="1428572115"/>
    <b v="0"/>
    <n v="64"/>
    <b v="1"/>
    <x v="6"/>
    <n v="1"/>
    <n v="0.78"/>
    <x v="1"/>
    <x v="6"/>
  </r>
  <r>
    <n v="2815"/>
    <s v="Widow's Wedding Dress"/>
    <s v="Set in 1950s Northern Ireland, this play tells the story of two sisters in a community of Travellers, or Irish Gypsies."/>
    <n v="2000"/>
    <n v="0"/>
    <x v="0"/>
    <x v="5"/>
    <s v="CAD"/>
    <n v="1470595109"/>
    <n v="1468003109"/>
    <b v="0"/>
    <n v="14"/>
    <b v="1"/>
    <x v="6"/>
    <n v="0"/>
    <n v="0"/>
    <x v="1"/>
    <x v="6"/>
  </r>
  <r>
    <n v="2816"/>
    <s v="In My Head - A new mental health theatre project"/>
    <s v="Inspired by real life interviews 'In My Head' is a new play exploring the lives of those living with a mental health condition."/>
    <n v="120000"/>
    <n v="640"/>
    <x v="0"/>
    <x v="1"/>
    <s v="GBP"/>
    <n v="1438531200"/>
    <n v="1435921992"/>
    <b v="0"/>
    <n v="169"/>
    <b v="1"/>
    <x v="6"/>
    <n v="1"/>
    <n v="3.79"/>
    <x v="1"/>
    <x v="6"/>
  </r>
  <r>
    <n v="2817"/>
    <s v="After The End"/>
    <s v="Let Go Theatre Co's very first production is going ahead in June 2015. Help support a brand new theatre co as we begin our adventure"/>
    <n v="30000"/>
    <n v="0"/>
    <x v="0"/>
    <x v="1"/>
    <s v="GBP"/>
    <n v="1425136462"/>
    <n v="1421680462"/>
    <b v="0"/>
    <n v="33"/>
    <b v="1"/>
    <x v="6"/>
    <n v="0"/>
    <n v="0"/>
    <x v="1"/>
    <x v="6"/>
  </r>
  <r>
    <n v="2818"/>
    <s v="Joe West's THEATER OF DEATH"/>
    <s v="Joe West and his wonderful theater company THEATER OF DEATH present original plays both horrific and comical."/>
    <n v="11140"/>
    <n v="3877"/>
    <x v="0"/>
    <x v="0"/>
    <s v="USD"/>
    <n v="1443018086"/>
    <n v="1441290086"/>
    <b v="0"/>
    <n v="102"/>
    <b v="1"/>
    <x v="6"/>
    <n v="35"/>
    <n v="38.01"/>
    <x v="1"/>
    <x v="6"/>
  </r>
  <r>
    <n v="2819"/>
    <s v="Make TES a success at The Edinburgh Fringe Fest"/>
    <s v="Years of work, my best show, and a top Edinburgh venue.  Help me expose my talents to the UK and tell an important story."/>
    <n v="1350"/>
    <n v="1605"/>
    <x v="0"/>
    <x v="1"/>
    <s v="GBP"/>
    <n v="1434285409"/>
    <n v="1431693409"/>
    <b v="0"/>
    <n v="104"/>
    <b v="1"/>
    <x v="6"/>
    <n v="119"/>
    <n v="15.43"/>
    <x v="1"/>
    <x v="6"/>
  </r>
  <r>
    <n v="2820"/>
    <s v="MTA's National Theatre Connections Show!"/>
    <s v="Montage Theatre Arts, as part of National Theatre Connections, are performing a show - We need you help to raise vital funds!"/>
    <n v="1200"/>
    <n v="0"/>
    <x v="0"/>
    <x v="1"/>
    <s v="GBP"/>
    <n v="1456444800"/>
    <n v="1454337589"/>
    <b v="0"/>
    <n v="20"/>
    <b v="1"/>
    <x v="6"/>
    <n v="0"/>
    <n v="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0"/>
    <n v="5"/>
    <x v="0"/>
    <x v="1"/>
    <s v="GBP"/>
    <n v="1411510135"/>
    <n v="1408918135"/>
    <b v="0"/>
    <n v="35"/>
    <b v="1"/>
    <x v="6"/>
    <n v="0"/>
    <n v="0.14000000000000001"/>
    <x v="1"/>
    <x v="6"/>
  </r>
  <r>
    <n v="2822"/>
    <s v="Theatre Forever's The Nature Crown"/>
    <s v="A campaign to support the artists creating Theatre Forever's The Nature Crown, premiering in the Guthrie Theater's Dowling Studio!"/>
    <n v="2000"/>
    <n v="2076"/>
    <x v="0"/>
    <x v="0"/>
    <s v="USD"/>
    <n v="1427469892"/>
    <n v="1424881492"/>
    <b v="0"/>
    <n v="94"/>
    <b v="1"/>
    <x v="6"/>
    <n v="104"/>
    <n v="22.0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515"/>
    <n v="0"/>
    <x v="0"/>
    <x v="1"/>
    <s v="GBP"/>
    <n v="1427842740"/>
    <n v="1425428206"/>
    <b v="0"/>
    <n v="14"/>
    <b v="1"/>
    <x v="6"/>
    <n v="0"/>
    <n v="0"/>
    <x v="1"/>
    <x v="6"/>
  </r>
  <r>
    <n v="2824"/>
    <s v="The Rooftop"/>
    <s v="I wrote a One Act play called The Rooftop for a Female Playwright's festival. Every little bit helps!"/>
    <n v="50000"/>
    <n v="0"/>
    <x v="0"/>
    <x v="0"/>
    <s v="USD"/>
    <n v="1434159780"/>
    <n v="1431412196"/>
    <b v="0"/>
    <n v="15"/>
    <b v="1"/>
    <x v="6"/>
    <n v="0"/>
    <n v="0"/>
    <x v="1"/>
    <x v="6"/>
  </r>
  <r>
    <n v="2825"/>
    <s v="The Night Before Christmas"/>
    <s v="Help Saltmine Theatre Company tell the exciting story of St Nicholas and the importance of gratefulness in their new Christmas show."/>
    <n v="300"/>
    <n v="555"/>
    <x v="0"/>
    <x v="1"/>
    <s v="GBP"/>
    <n v="1449255686"/>
    <n v="1446663686"/>
    <b v="0"/>
    <n v="51"/>
    <b v="1"/>
    <x v="6"/>
    <n v="185"/>
    <n v="10.88"/>
    <x v="1"/>
    <x v="6"/>
  </r>
  <r>
    <n v="2826"/>
    <s v="Mickey &amp; Worm: The Tour"/>
    <s v="Mickey &amp; Worm is a Noir stage experience, written by Santa Paula playwright John McKinley and back again on tour by popular demand!"/>
    <n v="512"/>
    <n v="138"/>
    <x v="0"/>
    <x v="0"/>
    <s v="USD"/>
    <n v="1436511600"/>
    <n v="1434415812"/>
    <b v="0"/>
    <n v="19"/>
    <b v="1"/>
    <x v="6"/>
    <n v="27"/>
    <n v="7.2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1000"/>
    <n v="165"/>
    <x v="0"/>
    <x v="0"/>
    <s v="USD"/>
    <n v="1464971400"/>
    <n v="1462379066"/>
    <b v="0"/>
    <n v="23"/>
    <b v="1"/>
    <x v="6"/>
    <n v="17"/>
    <n v="7.17"/>
    <x v="1"/>
    <x v="6"/>
  </r>
  <r>
    <n v="2828"/>
    <s v="Peace In Our Time"/>
    <s v="The Battle of Britain has been lost; London is occupied, who can you trust? Help produce this classic piece of theatre. Drama for now."/>
    <n v="3000"/>
    <n v="3080"/>
    <x v="0"/>
    <x v="1"/>
    <s v="GBP"/>
    <n v="1443826800"/>
    <n v="1441606869"/>
    <b v="0"/>
    <n v="97"/>
    <b v="1"/>
    <x v="6"/>
    <n v="103"/>
    <n v="31.7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01"/>
    <x v="0"/>
    <x v="1"/>
    <s v="GBP"/>
    <n v="1464863118"/>
    <n v="1462443918"/>
    <b v="0"/>
    <n v="76"/>
    <b v="1"/>
    <x v="6"/>
    <n v="12"/>
    <n v="3.96"/>
    <x v="1"/>
    <x v="6"/>
  </r>
  <r>
    <n v="2830"/>
    <s v="Nakhtik and Avalon"/>
    <s v="Avalon is a new South African Township play and Nakhtik is a  danced political lecture."/>
    <n v="11000"/>
    <n v="521"/>
    <x v="0"/>
    <x v="0"/>
    <s v="USD"/>
    <n v="1399867140"/>
    <n v="1398802148"/>
    <b v="0"/>
    <n v="11"/>
    <b v="1"/>
    <x v="6"/>
    <n v="5"/>
    <n v="47.36"/>
    <x v="1"/>
    <x v="6"/>
  </r>
  <r>
    <n v="2831"/>
    <s v="Tackett &amp; Pyke put on a Play"/>
    <s v="We each wrote a play and would like to produce them for you for nothing more than art's sake!"/>
    <n v="600"/>
    <n v="600"/>
    <x v="0"/>
    <x v="0"/>
    <s v="USD"/>
    <n v="1437076070"/>
    <n v="1434484070"/>
    <b v="0"/>
    <n v="52"/>
    <b v="1"/>
    <x v="6"/>
    <n v="100"/>
    <n v="11.54"/>
    <x v="1"/>
    <x v="6"/>
  </r>
  <r>
    <n v="2832"/>
    <s v="Secret Diaries"/>
    <s v="Charting the big stuff in life from dance routines to coming out; exploring homophobia, family, friendship &amp; finding your own voice."/>
    <n v="10000"/>
    <n v="325"/>
    <x v="0"/>
    <x v="1"/>
    <s v="GBP"/>
    <n v="1416780000"/>
    <n v="1414342894"/>
    <b v="0"/>
    <n v="95"/>
    <b v="1"/>
    <x v="6"/>
    <n v="3"/>
    <n v="3.42"/>
    <x v="1"/>
    <x v="6"/>
  </r>
  <r>
    <n v="2833"/>
    <s v="Star Man Rocket Man"/>
    <s v="A new play about exploring outer space"/>
    <n v="50000"/>
    <n v="396"/>
    <x v="0"/>
    <x v="0"/>
    <s v="USD"/>
    <n v="1444528800"/>
    <n v="1442804633"/>
    <b v="0"/>
    <n v="35"/>
    <b v="1"/>
    <x v="6"/>
    <n v="1"/>
    <n v="11.31"/>
    <x v="1"/>
    <x v="6"/>
  </r>
  <r>
    <n v="2834"/>
    <s v="Thank You For Smoking"/>
    <s v="Thank You For Smoking. A play about love, 5 trillion cigarettes and how the Flintstones earned the tobacco industry millions."/>
    <n v="3000"/>
    <n v="1"/>
    <x v="0"/>
    <x v="1"/>
    <s v="GBP"/>
    <n v="1422658930"/>
    <n v="1421362930"/>
    <b v="0"/>
    <n v="21"/>
    <b v="1"/>
    <x v="6"/>
    <n v="0"/>
    <n v="0.05"/>
    <x v="1"/>
    <x v="6"/>
  </r>
  <r>
    <n v="2835"/>
    <s v="Land of the Three Towers"/>
    <s v="A celebratory community theatre project about the Focus E15 Occupation of empty council homes on Carpenters Estate."/>
    <n v="1500"/>
    <n v="15"/>
    <x v="0"/>
    <x v="1"/>
    <s v="GBP"/>
    <n v="1449273600"/>
    <n v="1446742417"/>
    <b v="0"/>
    <n v="93"/>
    <b v="1"/>
    <x v="6"/>
    <n v="1"/>
    <n v="0.1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5000"/>
    <n v="0"/>
    <x v="0"/>
    <x v="0"/>
    <s v="USD"/>
    <n v="1487393940"/>
    <n v="1484115418"/>
    <b v="0"/>
    <n v="11"/>
    <b v="1"/>
    <x v="6"/>
    <n v="0"/>
    <n v="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"/>
    <n v="1"/>
    <x v="0"/>
    <x v="5"/>
    <s v="CAD"/>
    <n v="1449701284"/>
    <n v="1446241684"/>
    <b v="0"/>
    <n v="21"/>
    <b v="1"/>
    <x v="6"/>
    <n v="0"/>
    <n v="0.0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400"/>
    <n v="165"/>
    <x v="0"/>
    <x v="0"/>
    <s v="USD"/>
    <n v="1407967200"/>
    <n v="1406039696"/>
    <b v="0"/>
    <n v="54"/>
    <b v="1"/>
    <x v="6"/>
    <n v="41"/>
    <n v="3.0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700"/>
    <n v="824"/>
    <x v="0"/>
    <x v="0"/>
    <s v="USD"/>
    <n v="1408942740"/>
    <n v="1406958354"/>
    <b v="0"/>
    <n v="31"/>
    <b v="1"/>
    <x v="6"/>
    <n v="118"/>
    <n v="26.5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s v="GBP"/>
    <n v="1426698000"/>
    <n v="1424825479"/>
    <b v="0"/>
    <n v="132"/>
    <b v="1"/>
    <x v="6"/>
    <n v="100"/>
    <n v="2.27"/>
    <x v="1"/>
    <x v="6"/>
  </r>
  <r>
    <n v="2841"/>
    <s v="The Dead Loss"/>
    <s v="1920's London; two brothers try to make a name for themselves in the underground crime world but encounter a ruthless Irish mob boss."/>
    <n v="800"/>
    <n v="2"/>
    <x v="2"/>
    <x v="1"/>
    <s v="GBP"/>
    <n v="1450032297"/>
    <n v="1444844697"/>
    <b v="0"/>
    <n v="1"/>
    <b v="0"/>
    <x v="6"/>
    <n v="0"/>
    <n v="2"/>
    <x v="1"/>
    <x v="6"/>
  </r>
  <r>
    <n v="2842"/>
    <s v="HIDDEN: The FCO Plays"/>
    <s v="A play performed at the FCO Global Summit on the Preventing Sexual Violence Initiative, hosted by William Hague and Angelina Jolie"/>
    <n v="20000"/>
    <n v="31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0000"/>
    <n v="21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0000"/>
    <n v="0"/>
    <x v="2"/>
    <x v="15"/>
    <s v="EUR"/>
    <n v="1483535180"/>
    <n v="1480943180"/>
    <b v="0"/>
    <n v="1"/>
    <b v="0"/>
    <x v="6"/>
    <n v="0"/>
    <n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511.11"/>
    <x v="2"/>
    <x v="0"/>
    <s v="USD"/>
    <n v="1433723033"/>
    <n v="1428539033"/>
    <b v="0"/>
    <n v="39"/>
    <b v="0"/>
    <x v="6"/>
    <n v="100"/>
    <n v="64.3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1500"/>
    <n v="2598"/>
    <x v="2"/>
    <x v="0"/>
    <s v="USD"/>
    <n v="1432917394"/>
    <n v="1429029394"/>
    <b v="0"/>
    <n v="0"/>
    <b v="0"/>
    <x v="6"/>
    <n v="173"/>
    <n v="0"/>
    <x v="1"/>
    <x v="6"/>
  </r>
  <r>
    <n v="2847"/>
    <s v="COLOR ME"/>
    <s v="Dark secrets come to light when Mariah meets Stella. They find a way to face the south's largest elephant in the room: RACISM."/>
    <n v="11180"/>
    <n v="80"/>
    <x v="2"/>
    <x v="0"/>
    <s v="USD"/>
    <n v="1464031265"/>
    <n v="1458847265"/>
    <b v="0"/>
    <n v="0"/>
    <b v="0"/>
    <x v="6"/>
    <n v="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2000"/>
    <n v="13121"/>
    <x v="2"/>
    <x v="0"/>
    <s v="USD"/>
    <n v="1432913659"/>
    <n v="1430321659"/>
    <b v="0"/>
    <n v="3"/>
    <b v="0"/>
    <x v="6"/>
    <n v="109"/>
    <n v="4373.67"/>
    <x v="1"/>
    <x v="6"/>
  </r>
  <r>
    <n v="2849"/>
    <s v="100, Acre Wood"/>
    <s v="NonSens!cal tackles the struggles of four people with mental health issues/disorders inspired by A.A Milne's Winnie the Pooh"/>
    <n v="5500"/>
    <n v="0"/>
    <x v="2"/>
    <x v="1"/>
    <s v="GBP"/>
    <n v="1461406600"/>
    <n v="1458814600"/>
    <b v="0"/>
    <n v="1"/>
    <b v="0"/>
    <x v="6"/>
    <n v="0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2681"/>
    <x v="2"/>
    <x v="0"/>
    <s v="USD"/>
    <n v="1409962211"/>
    <n v="1407370211"/>
    <b v="0"/>
    <n v="13"/>
    <b v="0"/>
    <x v="6"/>
    <n v="107"/>
    <n v="206.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650"/>
    <n v="1111"/>
    <x v="2"/>
    <x v="17"/>
    <s v="EUR"/>
    <n v="1454109420"/>
    <n v="1453334629"/>
    <b v="0"/>
    <n v="0"/>
    <b v="0"/>
    <x v="6"/>
    <n v="171"/>
    <n v="0"/>
    <x v="1"/>
    <x v="6"/>
  </r>
  <r>
    <n v="2852"/>
    <s v="Freedom Train"/>
    <s v="Just one time back to the past on the Freedom Train will open your eyes and your lives will never ever be the same!"/>
    <n v="1000"/>
    <n v="1351"/>
    <x v="2"/>
    <x v="0"/>
    <s v="USD"/>
    <n v="1403312703"/>
    <n v="1400720703"/>
    <b v="0"/>
    <n v="6"/>
    <b v="0"/>
    <x v="6"/>
    <n v="135"/>
    <n v="225.17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3060.22"/>
    <x v="2"/>
    <x v="5"/>
    <s v="CAD"/>
    <n v="1410669297"/>
    <n v="1405485297"/>
    <b v="0"/>
    <n v="0"/>
    <b v="0"/>
    <x v="6"/>
    <n v="122"/>
    <n v="0"/>
    <x v="1"/>
    <x v="6"/>
  </r>
  <r>
    <n v="2854"/>
    <s v="Ultimate Political Selfie!"/>
    <s v="Almost Random Theatre's play about a candidate - with no policies - who is seeking election in May 2015"/>
    <n v="5000"/>
    <n v="5"/>
    <x v="2"/>
    <x v="1"/>
    <s v="GBP"/>
    <n v="1431018719"/>
    <n v="1429290719"/>
    <b v="0"/>
    <n v="14"/>
    <b v="0"/>
    <x v="6"/>
    <n v="0"/>
    <n v="0.36"/>
    <x v="1"/>
    <x v="6"/>
  </r>
  <r>
    <n v="2855"/>
    <s v="STAGE READING for TETCNY"/>
    <s v="Raising funds to have a private stage reading for an upcoming play from THE ENSEMBLE THEATRE COMPANY OF NEW YORK (www.tetcny.org)"/>
    <n v="25000"/>
    <n v="0"/>
    <x v="2"/>
    <x v="0"/>
    <s v="USD"/>
    <n v="1454110440"/>
    <n v="1451607071"/>
    <b v="0"/>
    <n v="5"/>
    <b v="0"/>
    <x v="6"/>
    <n v="0"/>
    <n v="0"/>
    <x v="1"/>
    <x v="6"/>
  </r>
  <r>
    <n v="2856"/>
    <s v="The JOkeress Going Live"/>
    <s v="This will be the fifth play of The Jokeress, based on the ebook/paperback novelette series. It is scifi, suspense, terror, and noir."/>
    <n v="500"/>
    <n v="500"/>
    <x v="2"/>
    <x v="0"/>
    <s v="USD"/>
    <n v="1439069640"/>
    <n v="1433897647"/>
    <b v="0"/>
    <n v="6"/>
    <b v="0"/>
    <x v="6"/>
    <n v="100"/>
    <n v="83.33"/>
    <x v="1"/>
    <x v="6"/>
  </r>
  <r>
    <n v="2857"/>
    <s v="Los Tradicionales"/>
    <s v="Somos una compaÃ±Ã­a de teatro independiente. Y en el 2017 queremos arrancar con el montaje de 3 obras._x000a_3 elencos, 3 espacios."/>
    <n v="15000"/>
    <n v="15230"/>
    <x v="2"/>
    <x v="14"/>
    <s v="MXN"/>
    <n v="1487613600"/>
    <n v="1482444295"/>
    <b v="0"/>
    <n v="15"/>
    <b v="0"/>
    <x v="6"/>
    <n v="102"/>
    <n v="1015.33"/>
    <x v="1"/>
    <x v="6"/>
  </r>
  <r>
    <n v="2858"/>
    <s v="Gay Party Superposh 'Winter Wonderland'"/>
    <s v="Een Gay Party in het centrum van Amersfoort. _x000a_Een geweldige avond uit, met een show, optredens en DJ's."/>
    <n v="25000"/>
    <n v="1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1000"/>
    <n v="93"/>
    <x v="2"/>
    <x v="2"/>
    <s v="AUD"/>
    <n v="1444984904"/>
    <n v="1439800904"/>
    <b v="0"/>
    <n v="1"/>
    <b v="0"/>
    <x v="6"/>
    <n v="9"/>
    <n v="93"/>
    <x v="1"/>
    <x v="6"/>
  </r>
  <r>
    <n v="2860"/>
    <s v="Macbeth For President 2016"/>
    <s v="The Bard's classic tale set in the 2016 Presidential Campaign. Power, corruption, greed, and conspiracy. How far are you willing to go?"/>
    <n v="1000"/>
    <n v="1000"/>
    <x v="2"/>
    <x v="0"/>
    <s v="USD"/>
    <n v="1466363576"/>
    <n v="1461179576"/>
    <b v="0"/>
    <n v="9"/>
    <b v="0"/>
    <x v="6"/>
    <n v="100"/>
    <n v="111.11"/>
    <x v="1"/>
    <x v="6"/>
  </r>
  <r>
    <n v="2861"/>
    <s v="Julius Caesar"/>
    <s v="The University of Queensland Drama Production Course is putting on an adaptation of William Shakespeares Julius Caesar"/>
    <n v="1500"/>
    <n v="0"/>
    <x v="2"/>
    <x v="2"/>
    <s v="AUD"/>
    <n v="1443103848"/>
    <n v="1441894248"/>
    <b v="0"/>
    <n v="3"/>
    <b v="0"/>
    <x v="6"/>
    <n v="0"/>
    <n v="0"/>
    <x v="1"/>
    <x v="6"/>
  </r>
  <r>
    <n v="2862"/>
    <s v="Get Your Life Back"/>
    <s v="&quot;Get Your Life Back&quot; is a dynamic stage play that deals with true issues of life that reign in the lives of many people everyday."/>
    <n v="5000"/>
    <n v="5000"/>
    <x v="2"/>
    <x v="0"/>
    <s v="USD"/>
    <n v="1403636229"/>
    <n v="1401044229"/>
    <b v="0"/>
    <n v="3"/>
    <b v="0"/>
    <x v="6"/>
    <n v="100"/>
    <n v="1666.67"/>
    <x v="1"/>
    <x v="6"/>
  </r>
  <r>
    <n v="2863"/>
    <s v="Equality Theatre"/>
    <s v="I would like to start a Acting Company that supports and includes LGBTQ youth and young adults in very conservative North Texas"/>
    <n v="10000"/>
    <n v="19292.5"/>
    <x v="2"/>
    <x v="0"/>
    <s v="USD"/>
    <n v="1410279123"/>
    <n v="1405095123"/>
    <b v="0"/>
    <n v="1"/>
    <b v="0"/>
    <x v="6"/>
    <n v="193"/>
    <n v="19292.5"/>
    <x v="1"/>
    <x v="6"/>
  </r>
  <r>
    <n v="2864"/>
    <s v="'Haunting Julia' by Alan Ayckbourn"/>
    <s v="Accessible, original theatre for all!"/>
    <n v="1000"/>
    <n v="250"/>
    <x v="2"/>
    <x v="1"/>
    <s v="GBP"/>
    <n v="1437139080"/>
    <n v="1434552207"/>
    <b v="0"/>
    <n v="3"/>
    <b v="0"/>
    <x v="6"/>
    <n v="25"/>
    <n v="83.33"/>
    <x v="1"/>
    <x v="6"/>
  </r>
  <r>
    <n v="2865"/>
    <s v="FRINGE 2015 by YER Productions"/>
    <s v="Prepare to be Swept Away. Three short plays from three master playwrights; LANDFALL, SNIPER and DANGERS of TOBACCO!"/>
    <n v="200"/>
    <n v="420"/>
    <x v="2"/>
    <x v="0"/>
    <s v="USD"/>
    <n v="1420512259"/>
    <n v="1415328259"/>
    <b v="0"/>
    <n v="0"/>
    <b v="0"/>
    <x v="6"/>
    <n v="2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000"/>
    <n v="1330"/>
    <x v="2"/>
    <x v="0"/>
    <s v="USD"/>
    <n v="1476482400"/>
    <n v="1473893721"/>
    <b v="0"/>
    <n v="2"/>
    <b v="0"/>
    <x v="6"/>
    <n v="133"/>
    <n v="665"/>
    <x v="1"/>
    <x v="6"/>
  </r>
  <r>
    <n v="2867"/>
    <s v="A Midsummer Night's Dream"/>
    <s v="This production is being put together by Wilson's newest professional theater company, the Wyldepine Players in conjunction w/ Taiplab"/>
    <n v="800"/>
    <n v="260"/>
    <x v="2"/>
    <x v="0"/>
    <s v="USD"/>
    <n v="1467604800"/>
    <n v="1465533672"/>
    <b v="0"/>
    <n v="10"/>
    <b v="0"/>
    <x v="6"/>
    <n v="33"/>
    <n v="26"/>
    <x v="1"/>
    <x v="6"/>
  </r>
  <r>
    <n v="2868"/>
    <s v="Becoming UNZIPPED"/>
    <s v="7 billion people &amp; most of us feel alone.  It's time we become emotionally unzipped.  &quot;Unzipped&quot; a new play about men &amp; relationships."/>
    <n v="5500"/>
    <n v="5500"/>
    <x v="2"/>
    <x v="0"/>
    <s v="USD"/>
    <n v="1475697054"/>
    <n v="1473105054"/>
    <b v="0"/>
    <n v="60"/>
    <b v="0"/>
    <x v="6"/>
    <n v="100"/>
    <n v="91.6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7220"/>
    <x v="2"/>
    <x v="0"/>
    <s v="USD"/>
    <n v="1468937681"/>
    <n v="1466345681"/>
    <b v="0"/>
    <n v="5"/>
    <b v="0"/>
    <x v="6"/>
    <n v="144"/>
    <n v="144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150000"/>
    <n v="1461"/>
    <x v="2"/>
    <x v="0"/>
    <s v="USD"/>
    <n v="1400301165"/>
    <n v="1397709165"/>
    <b v="0"/>
    <n v="9"/>
    <b v="0"/>
    <x v="6"/>
    <n v="1"/>
    <n v="162.33000000000001"/>
    <x v="1"/>
    <x v="6"/>
  </r>
  <r>
    <n v="2871"/>
    <s v="The Bill Cosby Assault, a play"/>
    <s v="America's dad or serial rapist? Or both? The stories of the Bill Cosby accusers and the society so skeptical of them."/>
    <n v="19500"/>
    <n v="3415"/>
    <x v="2"/>
    <x v="0"/>
    <s v="USD"/>
    <n v="1419183813"/>
    <n v="1417455813"/>
    <b v="0"/>
    <n v="13"/>
    <b v="0"/>
    <x v="6"/>
    <n v="18"/>
    <n v="262.69"/>
    <x v="1"/>
    <x v="6"/>
  </r>
  <r>
    <n v="2872"/>
    <s v="Loud Arts"/>
    <s v="Local Theatre group in Loudoun County, Virginia. Looking for funds to start producing shows!"/>
    <n v="750"/>
    <n v="430"/>
    <x v="2"/>
    <x v="0"/>
    <s v="USD"/>
    <n v="1434768438"/>
    <n v="1429584438"/>
    <b v="0"/>
    <n v="0"/>
    <b v="0"/>
    <x v="6"/>
    <n v="57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4190"/>
    <n v="270"/>
    <x v="2"/>
    <x v="0"/>
    <s v="USD"/>
    <n v="1422473831"/>
    <n v="1419881831"/>
    <b v="0"/>
    <n v="8"/>
    <b v="0"/>
    <x v="6"/>
    <n v="6"/>
    <n v="33.75"/>
    <x v="1"/>
    <x v="6"/>
  </r>
  <r>
    <n v="2874"/>
    <s v="Lead Players Theatre Company"/>
    <s v="We present Classics made for the 21st Century and we need a space! Please help us rent a space for The Importance of Being Earnest!"/>
    <n v="3265"/>
    <n v="1395"/>
    <x v="2"/>
    <x v="0"/>
    <s v="USD"/>
    <n v="1484684186"/>
    <n v="1482092186"/>
    <b v="0"/>
    <n v="3"/>
    <b v="0"/>
    <x v="6"/>
    <n v="43"/>
    <n v="465"/>
    <x v="1"/>
    <x v="6"/>
  </r>
  <r>
    <n v="2875"/>
    <s v="Right Tracey!"/>
    <s v="Play about Tracey a gay man trapped in his room by his Bible thumping mother. He finds love but the room can not keep the love alive."/>
    <n v="6000"/>
    <n v="6904"/>
    <x v="2"/>
    <x v="0"/>
    <s v="USD"/>
    <n v="1462417493"/>
    <n v="1459825493"/>
    <b v="0"/>
    <n v="3"/>
    <b v="0"/>
    <x v="6"/>
    <n v="115"/>
    <n v="2301.33"/>
    <x v="1"/>
    <x v="6"/>
  </r>
  <r>
    <n v="2876"/>
    <s v="The Sins of Bad People  Urban Stage Play"/>
    <s v="Charlotte NC playwright looking to showcase a series of three stage plays.  Plays are funny, completed and ready to run!"/>
    <n v="50000"/>
    <n v="64203.33"/>
    <x v="2"/>
    <x v="0"/>
    <s v="USD"/>
    <n v="1437069079"/>
    <n v="1434477079"/>
    <b v="0"/>
    <n v="0"/>
    <b v="0"/>
    <x v="6"/>
    <n v="128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000"/>
    <n v="2060"/>
    <x v="2"/>
    <x v="0"/>
    <s v="USD"/>
    <n v="1480525200"/>
    <n v="1477781724"/>
    <b v="0"/>
    <n v="6"/>
    <b v="0"/>
    <x v="6"/>
    <n v="103"/>
    <n v="34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487"/>
    <x v="2"/>
    <x v="1"/>
    <s v="GBP"/>
    <n v="1435934795"/>
    <n v="1430750795"/>
    <b v="0"/>
    <n v="4"/>
    <b v="0"/>
    <x v="6"/>
    <n v="10"/>
    <n v="121.75"/>
    <x v="1"/>
    <x v="6"/>
  </r>
  <r>
    <n v="2879"/>
    <s v="Girls, Ladies and Women - A Gospel Drama"/>
    <s v="She that fines a husband? Wait, is that right? Girl... you better check yourself, before you wreck yourself!"/>
    <n v="3500"/>
    <n v="4310"/>
    <x v="2"/>
    <x v="0"/>
    <s v="USD"/>
    <n v="1453310661"/>
    <n v="1450718661"/>
    <b v="0"/>
    <n v="1"/>
    <b v="0"/>
    <x v="6"/>
    <n v="123"/>
    <n v="4310"/>
    <x v="1"/>
    <x v="6"/>
  </r>
  <r>
    <n v="2880"/>
    <s v="BELIEF on the Isle of Skye"/>
    <s v="BELIEF leaves res &amp; crosses nations, swims the Atlantic, landing on Isle where Salish meets Gaelic, where humanity transcends barriers"/>
    <n v="4500"/>
    <n v="4530"/>
    <x v="2"/>
    <x v="0"/>
    <s v="USD"/>
    <n v="1440090300"/>
    <n v="1436305452"/>
    <b v="0"/>
    <n v="29"/>
    <b v="0"/>
    <x v="6"/>
    <n v="101"/>
    <n v="156.2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"/>
    <n v="1993"/>
    <x v="2"/>
    <x v="0"/>
    <s v="USD"/>
    <n v="1417620036"/>
    <n v="1412432436"/>
    <b v="0"/>
    <n v="0"/>
    <b v="0"/>
    <x v="6"/>
    <n v="133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80000"/>
    <n v="0"/>
    <x v="2"/>
    <x v="0"/>
    <s v="USD"/>
    <n v="1462112318"/>
    <n v="1459520318"/>
    <b v="0"/>
    <n v="4"/>
    <b v="0"/>
    <x v="6"/>
    <n v="0"/>
    <n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300"/>
    <n v="3510"/>
    <x v="2"/>
    <x v="0"/>
    <s v="USD"/>
    <n v="1454734740"/>
    <n v="1451684437"/>
    <b v="0"/>
    <n v="5"/>
    <b v="0"/>
    <x v="6"/>
    <n v="153"/>
    <n v="702"/>
    <x v="1"/>
    <x v="6"/>
  </r>
  <r>
    <n v="2884"/>
    <s v="The Lizard King, a play by Jay Jeff Jones"/>
    <s v="Come explore the dream world of Jim Morrison, rock singer, mystic, poet, shaman."/>
    <n v="10000"/>
    <n v="17028.88"/>
    <x v="2"/>
    <x v="0"/>
    <s v="USD"/>
    <n v="1417800435"/>
    <n v="1415208435"/>
    <b v="0"/>
    <n v="4"/>
    <b v="0"/>
    <x v="6"/>
    <n v="170"/>
    <n v="4257.22"/>
    <x v="1"/>
    <x v="6"/>
  </r>
  <r>
    <n v="2885"/>
    <s v="The Wedding"/>
    <s v="An historic and proud work of Polish nationalistic literature performed on stage."/>
    <n v="4000"/>
    <n v="0"/>
    <x v="2"/>
    <x v="0"/>
    <s v="USD"/>
    <n v="1426294201"/>
    <n v="1423705801"/>
    <b v="0"/>
    <n v="5"/>
    <b v="0"/>
    <x v="6"/>
    <n v="0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0"/>
    <x v="2"/>
    <x v="0"/>
    <s v="USD"/>
    <n v="1442635140"/>
    <n v="1442243484"/>
    <b v="0"/>
    <n v="1"/>
    <b v="0"/>
    <x v="6"/>
    <n v="0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460"/>
    <x v="2"/>
    <x v="0"/>
    <s v="USD"/>
    <n v="1420971324"/>
    <n v="1418379324"/>
    <b v="0"/>
    <n v="1"/>
    <b v="0"/>
    <x v="6"/>
    <n v="184"/>
    <n v="4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10000"/>
    <n v="11160"/>
    <x v="2"/>
    <x v="0"/>
    <s v="USD"/>
    <n v="1413608340"/>
    <n v="1412945440"/>
    <b v="0"/>
    <n v="0"/>
    <b v="0"/>
    <x v="6"/>
    <n v="112"/>
    <n v="0"/>
    <x v="1"/>
    <x v="6"/>
  </r>
  <r>
    <n v="2889"/>
    <s v="Halfway, Nebraska"/>
    <s v="Halfway, Nebraska explores the limits of hope and what it means to love someone who may be too far damaged to save."/>
    <n v="500"/>
    <n v="516"/>
    <x v="2"/>
    <x v="0"/>
    <s v="USD"/>
    <n v="1409344985"/>
    <n v="1406752985"/>
    <b v="0"/>
    <n v="14"/>
    <b v="0"/>
    <x v="6"/>
    <n v="103"/>
    <n v="36.86"/>
    <x v="1"/>
    <x v="6"/>
  </r>
  <r>
    <n v="2890"/>
    <s v="the Savannah Disputation"/>
    <s v="This Theological Comedy tells a story of when seemingly similar beliefs are discovered to be worlds apart; Damnation-Southern Style."/>
    <n v="30000"/>
    <n v="90"/>
    <x v="2"/>
    <x v="0"/>
    <s v="USD"/>
    <n v="1407553200"/>
    <n v="1405100992"/>
    <b v="0"/>
    <n v="3"/>
    <b v="0"/>
    <x v="6"/>
    <n v="0"/>
    <n v="30"/>
    <x v="1"/>
    <x v="6"/>
  </r>
  <r>
    <n v="2891"/>
    <s v="Literacy for Brooklyn Kids"/>
    <s v="Did you know that we are enriching the lives of Brooklyn kids through literacy and educational theater? We just need a little help."/>
    <n v="3100"/>
    <n v="3395"/>
    <x v="2"/>
    <x v="0"/>
    <s v="USD"/>
    <n v="1460751128"/>
    <n v="1455570728"/>
    <b v="0"/>
    <n v="10"/>
    <b v="0"/>
    <x v="6"/>
    <n v="110"/>
    <n v="339.5"/>
    <x v="1"/>
    <x v="6"/>
  </r>
  <r>
    <n v="2892"/>
    <s v="Something Precious"/>
    <s v="Something Precious is the world's first musical to alert folks to the harmful effects of technology on the human spirit."/>
    <n v="2000"/>
    <n v="2000"/>
    <x v="2"/>
    <x v="0"/>
    <s v="USD"/>
    <n v="1409000400"/>
    <n v="1408381704"/>
    <b v="0"/>
    <n v="17"/>
    <b v="0"/>
    <x v="6"/>
    <n v="100"/>
    <n v="117.65"/>
    <x v="1"/>
    <x v="6"/>
  </r>
  <r>
    <n v="2893"/>
    <s v="REDISCOVERING KIA THE PLAY"/>
    <s v="Fundraising for REDISCOVERING KIA THE PLAY"/>
    <n v="2000"/>
    <n v="1302"/>
    <x v="2"/>
    <x v="0"/>
    <s v="USD"/>
    <n v="1420768800"/>
    <n v="1415644395"/>
    <b v="0"/>
    <n v="2"/>
    <b v="0"/>
    <x v="6"/>
    <n v="65"/>
    <n v="651"/>
    <x v="1"/>
    <x v="6"/>
  </r>
  <r>
    <n v="2894"/>
    <s v="How Could You Do This To Me (The Stage Play)"/>
    <s v="This Is A Story About A Woman A Man And A Woman"/>
    <n v="14500"/>
    <n v="17875"/>
    <x v="2"/>
    <x v="0"/>
    <s v="USD"/>
    <n v="1428100815"/>
    <n v="1422920415"/>
    <b v="0"/>
    <n v="0"/>
    <b v="0"/>
    <x v="6"/>
    <n v="123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6000"/>
    <n v="0"/>
    <x v="2"/>
    <x v="0"/>
    <s v="USD"/>
    <n v="1403470800"/>
    <n v="1403356792"/>
    <b v="0"/>
    <n v="4"/>
    <b v="0"/>
    <x v="6"/>
    <n v="0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500"/>
    <n v="503.22"/>
    <x v="2"/>
    <x v="0"/>
    <s v="USD"/>
    <n v="1481522400"/>
    <n v="1480283321"/>
    <b v="0"/>
    <n v="12"/>
    <b v="0"/>
    <x v="6"/>
    <n v="101"/>
    <n v="41.94"/>
    <x v="1"/>
    <x v="6"/>
  </r>
  <r>
    <n v="2897"/>
    <s v="CAYCE"/>
    <s v="A unique stage play about the epic struggle of psychic Edgar Cayce to deal with his extraordinary abilities and find his place in life."/>
    <n v="4000"/>
    <n v="4457"/>
    <x v="2"/>
    <x v="0"/>
    <s v="USD"/>
    <n v="1444577345"/>
    <n v="1441985458"/>
    <b v="0"/>
    <n v="3"/>
    <b v="0"/>
    <x v="6"/>
    <n v="111"/>
    <n v="1485.67"/>
    <x v="1"/>
    <x v="6"/>
  </r>
  <r>
    <n v="2898"/>
    <s v="Galaxy Express - The Play"/>
    <s v="This is an action packed Sci-Fi stage play, using foam latex creature puppets, projected video footage, and audience participation."/>
    <n v="1500"/>
    <n v="2500.25"/>
    <x v="2"/>
    <x v="0"/>
    <s v="USD"/>
    <n v="1446307053"/>
    <n v="1443715053"/>
    <b v="0"/>
    <n v="12"/>
    <b v="0"/>
    <x v="6"/>
    <n v="167"/>
    <n v="208.35"/>
    <x v="1"/>
    <x v="6"/>
  </r>
  <r>
    <n v="2899"/>
    <s v="The Esoteric Camgirl"/>
    <s v="Sex, intrigue, lust, &amp; love; follow the lives of two individuals as their romance turns from innocent online flirting to something more"/>
    <n v="3000"/>
    <n v="3150"/>
    <x v="2"/>
    <x v="0"/>
    <s v="USD"/>
    <n v="1469325158"/>
    <n v="1464141158"/>
    <b v="0"/>
    <n v="0"/>
    <b v="0"/>
    <x v="6"/>
    <n v="105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000"/>
    <n v="2001"/>
    <x v="2"/>
    <x v="0"/>
    <s v="USD"/>
    <n v="1407562632"/>
    <n v="1404970632"/>
    <b v="0"/>
    <n v="7"/>
    <b v="0"/>
    <x v="6"/>
    <n v="40"/>
    <n v="285.86"/>
    <x v="1"/>
    <x v="6"/>
  </r>
  <r>
    <n v="2901"/>
    <s v="Avarimor Series (Audio Plays)"/>
    <s v="How can the visual age appreciate something that cant see? With these Audio Plays I will show you, if your willing to listen."/>
    <n v="130000"/>
    <n v="0"/>
    <x v="2"/>
    <x v="0"/>
    <s v="USD"/>
    <n v="1423345339"/>
    <n v="1418161339"/>
    <b v="0"/>
    <n v="2"/>
    <b v="0"/>
    <x v="6"/>
    <n v="0"/>
    <n v="0"/>
    <x v="1"/>
    <x v="6"/>
  </r>
  <r>
    <n v="2902"/>
    <s v="Bring the iconic story of Leontyne Price to the stage."/>
    <s v="Help me honor and bring &quot;The American Soprano&quot; Leontyne Price back to the stage one more time."/>
    <n v="65000"/>
    <n v="65924.38"/>
    <x v="2"/>
    <x v="0"/>
    <s v="USD"/>
    <n v="1440412396"/>
    <n v="1437820396"/>
    <b v="0"/>
    <n v="1"/>
    <b v="0"/>
    <x v="6"/>
    <n v="101"/>
    <n v="65924.38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7900"/>
    <n v="1322"/>
    <x v="2"/>
    <x v="0"/>
    <s v="USD"/>
    <n v="1441771218"/>
    <n v="1436587218"/>
    <b v="0"/>
    <n v="4"/>
    <b v="0"/>
    <x v="6"/>
    <n v="17"/>
    <n v="330.5"/>
    <x v="1"/>
    <x v="6"/>
  </r>
  <r>
    <n v="2904"/>
    <s v="The Love Shack"/>
    <s v="A Tequila slammer with a slice of Tarantino, a line of the London Fringe scene and a shot of â€œBreaking Badâ€. New Writing."/>
    <n v="1500"/>
    <n v="40"/>
    <x v="2"/>
    <x v="1"/>
    <s v="GBP"/>
    <n v="1415534400"/>
    <n v="1414538031"/>
    <b v="0"/>
    <n v="4"/>
    <b v="0"/>
    <x v="6"/>
    <n v="3"/>
    <n v="10"/>
    <x v="1"/>
    <x v="6"/>
  </r>
  <r>
    <n v="2905"/>
    <s v="DIANA's &quot;Late: A Cowboy Song&quot; by Sarah Ruhl"/>
    <s v="Philly-based feminist theatre's inaugural production about a woman's friendship with an awesome lady cowboy."/>
    <n v="773"/>
    <n v="773"/>
    <x v="2"/>
    <x v="0"/>
    <s v="USD"/>
    <n v="1473211313"/>
    <n v="1472001713"/>
    <b v="0"/>
    <n v="17"/>
    <b v="0"/>
    <x v="6"/>
    <n v="100"/>
    <n v="45.47"/>
    <x v="1"/>
    <x v="6"/>
  </r>
  <r>
    <n v="2906"/>
    <s v="NO HOMO at Atwater Village Theatre"/>
    <s v="The smash hit, award-winning comedy sashays onto the Los Angeles Theater Scene in a fabulous new production at Atwater Village Theatre."/>
    <n v="3900"/>
    <n v="2059"/>
    <x v="2"/>
    <x v="0"/>
    <s v="USD"/>
    <n v="1438390800"/>
    <n v="1436888066"/>
    <b v="0"/>
    <n v="7"/>
    <b v="0"/>
    <x v="6"/>
    <n v="53"/>
    <n v="294.14"/>
    <x v="1"/>
    <x v="6"/>
  </r>
  <r>
    <n v="2907"/>
    <s v="Little Nell's - a play"/>
    <s v="Spend an evening in the afterlife with some of the greatest women who ever lived. LITTLE NELL's,by Jill Hughes, Los Angeles- June, 2016"/>
    <n v="8000"/>
    <n v="241"/>
    <x v="2"/>
    <x v="0"/>
    <s v="USD"/>
    <n v="1463259837"/>
    <n v="1458075837"/>
    <b v="0"/>
    <n v="2"/>
    <b v="0"/>
    <x v="6"/>
    <n v="3"/>
    <n v="120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2"/>
    <x v="0"/>
    <s v="USD"/>
    <n v="1465407219"/>
    <n v="1462815219"/>
    <b v="0"/>
    <n v="5"/>
    <b v="0"/>
    <x v="6"/>
    <n v="103"/>
    <n v="620"/>
    <x v="1"/>
    <x v="6"/>
  </r>
  <r>
    <n v="2909"/>
    <s v="CONVERSATIONS WITH AN AVERAGE JOE"/>
    <s v="CONVERSATIONS WITH AN AVERAGE JOE tells our stories exposing those in charge of our lives and tells how to take control of country back"/>
    <n v="38000"/>
    <n v="81316"/>
    <x v="2"/>
    <x v="0"/>
    <s v="USD"/>
    <n v="1416944760"/>
    <n v="1413527001"/>
    <b v="0"/>
    <n v="1"/>
    <b v="0"/>
    <x v="6"/>
    <n v="214"/>
    <n v="81316"/>
    <x v="1"/>
    <x v="6"/>
  </r>
  <r>
    <n v="2910"/>
    <s v="Strive"/>
    <s v="Free drama, dance and singing workshops for disadvantaged young people to inspire, create and help them follow their dreams."/>
    <n v="3950"/>
    <n v="11323"/>
    <x v="2"/>
    <x v="1"/>
    <s v="GBP"/>
    <n v="1434139887"/>
    <n v="1428955887"/>
    <b v="0"/>
    <n v="1"/>
    <b v="0"/>
    <x v="6"/>
    <n v="287"/>
    <n v="1132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72"/>
    <x v="2"/>
    <x v="0"/>
    <s v="USD"/>
    <n v="1435429626"/>
    <n v="1431973626"/>
    <b v="0"/>
    <n v="14"/>
    <b v="0"/>
    <x v="6"/>
    <n v="7"/>
    <n v="5.14"/>
    <x v="1"/>
    <x v="6"/>
  </r>
  <r>
    <n v="2912"/>
    <s v="Fair Play"/>
    <s v="Set in Iceland, Fair Play is a a dark comedy- a play within a play. An extravaganza, fueled by Absinthe, and touched by the Surreal."/>
    <n v="5000"/>
    <n v="5103"/>
    <x v="2"/>
    <x v="0"/>
    <s v="USD"/>
    <n v="1452827374"/>
    <n v="1450235374"/>
    <b v="0"/>
    <n v="26"/>
    <b v="0"/>
    <x v="6"/>
    <n v="102"/>
    <n v="196.27"/>
    <x v="1"/>
    <x v="6"/>
  </r>
  <r>
    <n v="2913"/>
    <s v="The Salem Haunted Magic Show"/>
    <s v="A LIVE history infused, frightening magic and mind reading show in the heart of the Halloween capital of the world, Salem, MA!!"/>
    <n v="3000"/>
    <n v="3250"/>
    <x v="2"/>
    <x v="0"/>
    <s v="USD"/>
    <n v="1410041339"/>
    <n v="1404857339"/>
    <b v="0"/>
    <n v="2"/>
    <b v="0"/>
    <x v="6"/>
    <n v="108"/>
    <n v="1625"/>
    <x v="1"/>
    <x v="6"/>
  </r>
  <r>
    <n v="2914"/>
    <s v="Hercules the Panto"/>
    <s v="Hercules must complete four challenges in order to meet the father he never knew"/>
    <n v="5000"/>
    <n v="8740"/>
    <x v="2"/>
    <x v="1"/>
    <s v="GBP"/>
    <n v="1426365994"/>
    <n v="1421185594"/>
    <b v="0"/>
    <n v="1"/>
    <b v="0"/>
    <x v="6"/>
    <n v="175"/>
    <n v="8740"/>
    <x v="1"/>
    <x v="6"/>
  </r>
  <r>
    <n v="2915"/>
    <s v="A Grimm Night for Hans Christian Anderson"/>
    <s v="An inclusive, cross community, multi-cultural theatre production for children aged 3 to 16 and their families"/>
    <n v="5000"/>
    <n v="5"/>
    <x v="2"/>
    <x v="1"/>
    <s v="GBP"/>
    <n v="1458117190"/>
    <n v="1455528790"/>
    <b v="0"/>
    <n v="3"/>
    <b v="0"/>
    <x v="6"/>
    <n v="0"/>
    <n v="1.67"/>
    <x v="1"/>
    <x v="6"/>
  </r>
  <r>
    <n v="2916"/>
    <s v="An Interview With Gaddafi - The Stage Play"/>
    <s v="The moving dramatisation of one man's journey to find the truth behind the Libyan regime change."/>
    <n v="50000"/>
    <n v="75"/>
    <x v="2"/>
    <x v="1"/>
    <s v="GBP"/>
    <n v="1400498789"/>
    <n v="1398511589"/>
    <b v="0"/>
    <n v="7"/>
    <b v="0"/>
    <x v="6"/>
    <n v="0"/>
    <n v="10.71"/>
    <x v="1"/>
    <x v="6"/>
  </r>
  <r>
    <n v="2917"/>
    <s v="Elevation Twelfth Night"/>
    <s v="Cross dressing, cross gartering, crossed swords. Cross a bridge and come see this fantastically fun rendition of Twelfth Night"/>
    <n v="10000"/>
    <n v="100"/>
    <x v="2"/>
    <x v="0"/>
    <s v="USD"/>
    <n v="1442381847"/>
    <n v="1440826647"/>
    <b v="0"/>
    <n v="9"/>
    <b v="0"/>
    <x v="6"/>
    <n v="1"/>
    <n v="11.11"/>
    <x v="1"/>
    <x v="6"/>
  </r>
  <r>
    <n v="2918"/>
    <s v="When Johnny Comes Marching Home"/>
    <s v="A meta-theatrical retelling of Chekhov's Three Sisters, framed with Civil War Hymns, Dance, and wild theatricality."/>
    <n v="1500"/>
    <n v="1500"/>
    <x v="2"/>
    <x v="0"/>
    <s v="USD"/>
    <n v="1446131207"/>
    <n v="1443712007"/>
    <b v="0"/>
    <n v="20"/>
    <b v="0"/>
    <x v="6"/>
    <n v="100"/>
    <n v="75"/>
    <x v="1"/>
    <x v="6"/>
  </r>
  <r>
    <n v="2919"/>
    <s v="While the Stars Fall"/>
    <s v="A full staged reading of a new play about a boy who learns how to be happy from the most unexpected person."/>
    <n v="25000"/>
    <n v="0"/>
    <x v="2"/>
    <x v="0"/>
    <s v="USD"/>
    <n v="1407250329"/>
    <n v="1404658329"/>
    <b v="0"/>
    <n v="6"/>
    <b v="0"/>
    <x v="6"/>
    <n v="0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50000"/>
    <n v="260"/>
    <x v="2"/>
    <x v="5"/>
    <s v="CAD"/>
    <n v="1427306470"/>
    <n v="1424718070"/>
    <b v="0"/>
    <n v="13"/>
    <b v="0"/>
    <x v="6"/>
    <n v="1"/>
    <n v="20"/>
    <x v="1"/>
    <x v="6"/>
  </r>
  <r>
    <n v="2921"/>
    <s v="Fools Rush In: A Cabaret Benefiting BC/EFA Kickstarter"/>
    <s v="I'm creating a cabaret in which all donations go directly to Broadway Cares/Equity Fights AIDS."/>
    <n v="516"/>
    <n v="0"/>
    <x v="0"/>
    <x v="0"/>
    <s v="USD"/>
    <n v="1411679804"/>
    <n v="1409087804"/>
    <b v="0"/>
    <n v="3"/>
    <b v="1"/>
    <x v="40"/>
    <n v="0"/>
    <n v="0"/>
    <x v="1"/>
    <x v="40"/>
  </r>
  <r>
    <n v="2922"/>
    <s v="Les Miserables - Backing fund"/>
    <s v="We as a Performing Arts College are to perform 'Les Miserables'. We need backing in order to afford the set, costume and other aspects."/>
    <n v="8000"/>
    <n v="0"/>
    <x v="0"/>
    <x v="1"/>
    <s v="GBP"/>
    <n v="1431982727"/>
    <n v="1428094727"/>
    <b v="0"/>
    <n v="6"/>
    <b v="1"/>
    <x v="40"/>
    <n v="0"/>
    <n v="0"/>
    <x v="1"/>
    <x v="40"/>
  </r>
  <r>
    <n v="2923"/>
    <s v="Kaylee's Senior Project"/>
    <s v="Spreading the love of theatre, one step at a time. I would like to produce a reading of one of my favorite musicals"/>
    <n v="2400"/>
    <n v="0"/>
    <x v="0"/>
    <x v="0"/>
    <s v="USD"/>
    <n v="1422068400"/>
    <n v="1420774779"/>
    <b v="0"/>
    <n v="10"/>
    <b v="1"/>
    <x v="40"/>
    <n v="0"/>
    <n v="0"/>
    <x v="1"/>
    <x v="40"/>
  </r>
  <r>
    <n v="2924"/>
    <s v="There's No Place Like Home!"/>
    <s v="Theatre is home and there's no place like home!  So, click your heels three times, and come home to the magic we create for you!"/>
    <n v="6500"/>
    <n v="10071"/>
    <x v="0"/>
    <x v="0"/>
    <s v="USD"/>
    <n v="1431143940"/>
    <n v="1428585710"/>
    <b v="0"/>
    <n v="147"/>
    <b v="1"/>
    <x v="40"/>
    <n v="155"/>
    <n v="68.510000000000005"/>
    <x v="1"/>
    <x v="40"/>
  </r>
  <r>
    <n v="2925"/>
    <s v="Bring &quot;Snow White and the Seven Bottoms&quot; to NYC!"/>
    <s v="Help the Gold Dust Orphans bring their new musical 'SNOW WHITE AND THE SEVEN BOTTOMS' to New York City this fall!"/>
    <n v="16000"/>
    <n v="17260.37"/>
    <x v="0"/>
    <x v="0"/>
    <s v="USD"/>
    <n v="1410444068"/>
    <n v="1407852068"/>
    <b v="0"/>
    <n v="199"/>
    <b v="1"/>
    <x v="40"/>
    <n v="108"/>
    <n v="86.74"/>
    <x v="1"/>
    <x v="40"/>
  </r>
  <r>
    <n v="2926"/>
    <s v="Mirror Image - An Original Musical"/>
    <s v="A musical, by Louis Lagalante and Patty Hamilton, that explores loss and the different ways we can choose to move on from it."/>
    <n v="500"/>
    <n v="631"/>
    <x v="0"/>
    <x v="0"/>
    <s v="USD"/>
    <n v="1424715779"/>
    <n v="1423506179"/>
    <b v="0"/>
    <n v="50"/>
    <b v="1"/>
    <x v="40"/>
    <n v="126"/>
    <n v="12.62"/>
    <x v="1"/>
    <x v="40"/>
  </r>
  <r>
    <n v="2927"/>
    <s v="The Addams Family Comes To Tuscaloosa"/>
    <s v="They're Creepy, They're Kooky, And They're coming to Tuscaloosa this October! Help Us Bring the World of The Addams Family To Life!"/>
    <n v="10000"/>
    <n v="75"/>
    <x v="0"/>
    <x v="0"/>
    <s v="USD"/>
    <n v="1405400400"/>
    <n v="1402934629"/>
    <b v="0"/>
    <n v="21"/>
    <b v="1"/>
    <x v="40"/>
    <n v="1"/>
    <n v="3.57"/>
    <x v="1"/>
    <x v="40"/>
  </r>
  <r>
    <n v="2928"/>
    <s v="Music Theatre of Idaho Presents &quot;A Year with Frog and Toad"/>
    <s v="This is a touring production for schools in the Treasure Valley!"/>
    <n v="20000"/>
    <n v="5"/>
    <x v="0"/>
    <x v="0"/>
    <s v="USD"/>
    <n v="1457135846"/>
    <n v="1454543846"/>
    <b v="0"/>
    <n v="24"/>
    <b v="1"/>
    <x v="40"/>
    <n v="0"/>
    <n v="0.2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750"/>
    <n v="2750"/>
    <x v="0"/>
    <x v="0"/>
    <s v="USD"/>
    <n v="1401024758"/>
    <n v="1398432758"/>
    <b v="0"/>
    <n v="32"/>
    <b v="1"/>
    <x v="40"/>
    <n v="100"/>
    <n v="85.94"/>
    <x v="1"/>
    <x v="40"/>
  </r>
  <r>
    <n v="2930"/>
    <s v="Forbear! Theatre"/>
    <s v="Forbear! is a new theatre company aiming to produce exciting and innovative theatre using performers from a variety of disciplines."/>
    <n v="3500"/>
    <n v="3660"/>
    <x v="0"/>
    <x v="1"/>
    <s v="GBP"/>
    <n v="1431007264"/>
    <n v="1428415264"/>
    <b v="0"/>
    <n v="62"/>
    <b v="1"/>
    <x v="40"/>
    <n v="105"/>
    <n v="59.03"/>
    <x v="1"/>
    <x v="40"/>
  </r>
  <r>
    <n v="2931"/>
    <s v="And More Shenanigans Theatre Company"/>
    <s v="And More Shenanigans Theatre is a brand new Edmonton based theatre company dedicated to creating and developing quirky original works"/>
    <n v="350000"/>
    <n v="0"/>
    <x v="0"/>
    <x v="5"/>
    <s v="CAD"/>
    <n v="1410761280"/>
    <n v="1408604363"/>
    <b v="0"/>
    <n v="9"/>
    <b v="1"/>
    <x v="40"/>
    <n v="0"/>
    <n v="0"/>
    <x v="1"/>
    <x v="40"/>
  </r>
  <r>
    <n v="2932"/>
    <s v="Magpie- A Melbourne Written Dramatic Musical"/>
    <s v="When a rich girl fakes destitution so she can audition for a homeless talent show, she bridges our wealth gap with a tragic love."/>
    <n v="650"/>
    <n v="658"/>
    <x v="0"/>
    <x v="2"/>
    <s v="AUD"/>
    <n v="1424516400"/>
    <n v="1421812637"/>
    <b v="0"/>
    <n v="38"/>
    <b v="1"/>
    <x v="40"/>
    <n v="101"/>
    <n v="17.32"/>
    <x v="1"/>
    <x v="40"/>
  </r>
  <r>
    <n v="2933"/>
    <s v="Three Postcards: Pre-Production Costs"/>
    <s v="An intimate musical about friendship and time, growing up, and coming of age. Music and words that will stay with you for years to come"/>
    <n v="1200"/>
    <n v="292"/>
    <x v="0"/>
    <x v="0"/>
    <s v="USD"/>
    <n v="1465081053"/>
    <n v="1462489053"/>
    <b v="0"/>
    <n v="54"/>
    <b v="1"/>
    <x v="40"/>
    <n v="24"/>
    <n v="5.41"/>
    <x v="1"/>
    <x v="40"/>
  </r>
  <r>
    <n v="2934"/>
    <s v="Songs for a New World"/>
    <s v="Powerful community theatre production of Jason Robert Brown's &quot;Songs for a New World&quot; in London, Ontario."/>
    <n v="300"/>
    <n v="310"/>
    <x v="0"/>
    <x v="5"/>
    <s v="CAD"/>
    <n v="1402845364"/>
    <n v="1400253364"/>
    <b v="0"/>
    <n v="37"/>
    <b v="1"/>
    <x v="40"/>
    <n v="103"/>
    <n v="8.3800000000000008"/>
    <x v="1"/>
    <x v="40"/>
  </r>
  <r>
    <n v="2935"/>
    <s v="Fresco presents SNOW WHITE - GARAGE OPERA!"/>
    <s v="Fresco brings a full scale operatic production to your neighborhood - SNOW WHITE, set to the world's greatest music!"/>
    <n v="800"/>
    <n v="800"/>
    <x v="0"/>
    <x v="0"/>
    <s v="USD"/>
    <n v="1472490000"/>
    <n v="1467468008"/>
    <b v="0"/>
    <n v="39"/>
    <b v="1"/>
    <x v="40"/>
    <n v="100"/>
    <n v="20.51"/>
    <x v="1"/>
    <x v="40"/>
  </r>
  <r>
    <n v="2936"/>
    <s v="Put Music in our Musical: Rosetown Playhouse"/>
    <s v="We need your help to complete our musical! Help us add two more original songs to our winter show, Babes in Toyland."/>
    <n v="70000"/>
    <n v="10"/>
    <x v="0"/>
    <x v="0"/>
    <s v="USD"/>
    <n v="1413176340"/>
    <n v="1412091423"/>
    <b v="0"/>
    <n v="34"/>
    <b v="1"/>
    <x v="40"/>
    <n v="0"/>
    <n v="0.28999999999999998"/>
    <x v="1"/>
    <x v="40"/>
  </r>
  <r>
    <n v="2937"/>
    <s v="UCAS"/>
    <s v="UCAS is a new British musical premiering at the Edinburgh Fringe Festival 2014."/>
    <n v="12000"/>
    <n v="52"/>
    <x v="0"/>
    <x v="1"/>
    <s v="GBP"/>
    <n v="1405249113"/>
    <n v="1402657113"/>
    <b v="0"/>
    <n v="55"/>
    <b v="1"/>
    <x v="40"/>
    <n v="0"/>
    <n v="0.95"/>
    <x v="1"/>
    <x v="40"/>
  </r>
  <r>
    <n v="2938"/>
    <s v="Keep It Spinning."/>
    <s v="Keep It Spinning! Is an after-school, six week workshop, during which students create an musical based on on an overarching theme."/>
    <n v="1000"/>
    <n v="1005"/>
    <x v="0"/>
    <x v="0"/>
    <s v="USD"/>
    <n v="1422636814"/>
    <n v="1420044814"/>
    <b v="0"/>
    <n v="32"/>
    <b v="1"/>
    <x v="40"/>
    <n v="101"/>
    <n v="31.4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500"/>
    <n v="2800"/>
    <x v="0"/>
    <x v="0"/>
    <s v="USD"/>
    <n v="1409187600"/>
    <n v="1406316312"/>
    <b v="0"/>
    <n v="25"/>
    <b v="1"/>
    <x v="40"/>
    <n v="112"/>
    <n v="112"/>
    <x v="1"/>
    <x v="40"/>
  </r>
  <r>
    <n v="2940"/>
    <s v="ITAVA Players &quot;Little Shop of Horrors&quot;"/>
    <s v="We are asking for people to donate to our theater club, the ITAVA Players, a public high school club from Brooklyn, NY."/>
    <n v="1500"/>
    <n v="302"/>
    <x v="0"/>
    <x v="0"/>
    <s v="USD"/>
    <n v="1421606018"/>
    <n v="1418150018"/>
    <b v="0"/>
    <n v="33"/>
    <b v="1"/>
    <x v="40"/>
    <n v="20"/>
    <n v="9.15"/>
    <x v="1"/>
    <x v="40"/>
  </r>
  <r>
    <n v="2941"/>
    <s v="Help Us Help Artists"/>
    <s v="Ovations wants to buy property to open a variety club to become the 1st minority owned club in Cincy, focusing on artists on the rise."/>
    <n v="7500"/>
    <n v="8739.01"/>
    <x v="2"/>
    <x v="0"/>
    <s v="USD"/>
    <n v="1425250955"/>
    <n v="1422658955"/>
    <b v="0"/>
    <n v="1"/>
    <b v="0"/>
    <x v="38"/>
    <n v="117"/>
    <n v="8739.01"/>
    <x v="1"/>
    <x v="38"/>
  </r>
  <r>
    <n v="2942"/>
    <s v="Penmar Community Arts Society"/>
    <s v="YOUR community theatre:  provide a facility that is usable for presentation of movies, live music, live theatre and community events"/>
    <n v="100000"/>
    <n v="100824"/>
    <x v="2"/>
    <x v="5"/>
    <s v="CAD"/>
    <n v="1450297080"/>
    <n v="1448565459"/>
    <b v="0"/>
    <n v="202"/>
    <b v="0"/>
    <x v="38"/>
    <n v="101"/>
    <n v="499.13"/>
    <x v="1"/>
    <x v="38"/>
  </r>
  <r>
    <n v="2943"/>
    <s v="BlackSpace: Urban Performance Arts Collective"/>
    <s v="Building a Resource Network and Funding Capacity to support, empower and promote Afrocentric Arts in Metro Columbus"/>
    <n v="400"/>
    <n v="430"/>
    <x v="2"/>
    <x v="0"/>
    <s v="USD"/>
    <n v="1428894380"/>
    <n v="1426302380"/>
    <b v="0"/>
    <n v="0"/>
    <b v="0"/>
    <x v="38"/>
    <n v="108"/>
    <n v="0"/>
    <x v="1"/>
    <x v="38"/>
  </r>
  <r>
    <n v="2944"/>
    <s v="Guardian Theatre, Arts in Education Theatre"/>
    <s v="Our vision: build and operate a Theater Arts Center for south-central Washington state in Goldendale."/>
    <n v="3350"/>
    <n v="3350"/>
    <x v="2"/>
    <x v="0"/>
    <s v="USD"/>
    <n v="1433714198"/>
    <n v="1431122198"/>
    <b v="0"/>
    <n v="1"/>
    <b v="0"/>
    <x v="38"/>
    <n v="100"/>
    <n v="3350"/>
    <x v="1"/>
    <x v="38"/>
  </r>
  <r>
    <n v="2945"/>
    <s v="A Midsummer Night's Pub"/>
    <s v="Where people that enjoy theater, or just something new can go to have fun and experience varying types of theater in Albuquerque."/>
    <n v="17000"/>
    <n v="17805"/>
    <x v="2"/>
    <x v="0"/>
    <s v="USD"/>
    <n v="1432437660"/>
    <n v="1429845660"/>
    <b v="0"/>
    <n v="0"/>
    <b v="0"/>
    <x v="38"/>
    <n v="105"/>
    <n v="0"/>
    <x v="1"/>
    <x v="38"/>
  </r>
  <r>
    <n v="2946"/>
    <s v="Create The Twisted Tree Theatre"/>
    <s v="I have set up a new theatre company, and am looking to raise funds to purchase a venue with a difference to a standard theatre."/>
    <n v="10000"/>
    <n v="85"/>
    <x v="2"/>
    <x v="1"/>
    <s v="GBP"/>
    <n v="1471265092"/>
    <n v="1468673092"/>
    <b v="0"/>
    <n v="2"/>
    <b v="0"/>
    <x v="38"/>
    <n v="1"/>
    <n v="42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46260"/>
    <n v="9460"/>
    <x v="2"/>
    <x v="0"/>
    <s v="USD"/>
    <n v="1480007460"/>
    <n v="1475760567"/>
    <b v="0"/>
    <n v="13"/>
    <b v="0"/>
    <x v="38"/>
    <n v="20"/>
    <n v="727.69"/>
    <x v="1"/>
    <x v="38"/>
  </r>
  <r>
    <n v="2948"/>
    <s v="Xenu's Space Opera"/>
    <s v="The Space Opera is an action packed reenactment of Xenu's story, a sacred teaching thats considered a secret of the Scientology church"/>
    <n v="10000"/>
    <n v="170525"/>
    <x v="2"/>
    <x v="0"/>
    <s v="USD"/>
    <n v="1433259293"/>
    <n v="1428075293"/>
    <b v="0"/>
    <n v="9"/>
    <b v="0"/>
    <x v="38"/>
    <n v="1705"/>
    <n v="18947.2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4000"/>
    <n v="2"/>
    <x v="2"/>
    <x v="0"/>
    <s v="USD"/>
    <n v="1447965917"/>
    <n v="1445370317"/>
    <b v="0"/>
    <n v="2"/>
    <b v="0"/>
    <x v="38"/>
    <n v="0"/>
    <n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"/>
    <n v="590807.11"/>
    <x v="2"/>
    <x v="0"/>
    <s v="USD"/>
    <n v="1453538752"/>
    <n v="1450946752"/>
    <b v="0"/>
    <n v="0"/>
    <b v="0"/>
    <x v="38"/>
    <n v="118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15000"/>
    <n v="20689"/>
    <x v="1"/>
    <x v="0"/>
    <s v="USD"/>
    <n v="1412536573"/>
    <n v="1408648573"/>
    <b v="0"/>
    <n v="58"/>
    <b v="0"/>
    <x v="38"/>
    <n v="138"/>
    <n v="356.7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7000"/>
    <n v="7505"/>
    <x v="1"/>
    <x v="0"/>
    <s v="USD"/>
    <n v="1476676800"/>
    <n v="1473957239"/>
    <b v="0"/>
    <n v="8"/>
    <b v="0"/>
    <x v="38"/>
    <n v="107"/>
    <n v="938.13"/>
    <x v="1"/>
    <x v="38"/>
  </r>
  <r>
    <n v="2953"/>
    <s v="Pueblo Underground Theater (Canceled)"/>
    <s v="I want to purchase the former Bread Of Life Church and convert it into a multipurpose theater space for local talent."/>
    <n v="100000"/>
    <n v="152604.29999999999"/>
    <x v="1"/>
    <x v="0"/>
    <s v="USD"/>
    <n v="1444330821"/>
    <n v="1441738821"/>
    <b v="0"/>
    <n v="3"/>
    <b v="0"/>
    <x v="38"/>
    <n v="153"/>
    <n v="50868.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5000"/>
    <n v="5186"/>
    <x v="1"/>
    <x v="0"/>
    <s v="USD"/>
    <n v="1489669203"/>
    <n v="1487944803"/>
    <b v="0"/>
    <n v="0"/>
    <b v="0"/>
    <x v="38"/>
    <n v="104"/>
    <n v="0"/>
    <x v="1"/>
    <x v="38"/>
  </r>
  <r>
    <n v="2955"/>
    <s v="A Stage for Stage Door Theater Company (Canceled)"/>
    <s v="Stage Door Theater needs a stage for its current and future productions. Can you help?"/>
    <n v="1000"/>
    <n v="25"/>
    <x v="1"/>
    <x v="0"/>
    <s v="USD"/>
    <n v="1434476849"/>
    <n v="1431884849"/>
    <b v="0"/>
    <n v="11"/>
    <b v="0"/>
    <x v="38"/>
    <n v="3"/>
    <n v="2.27"/>
    <x v="1"/>
    <x v="38"/>
  </r>
  <r>
    <n v="2956"/>
    <s v="A Happy Home for Hagan's House of Horrors (Canceled)"/>
    <s v="Family-owned and community-operated haunted Halloween attraction in Bladensburg, OH, needs your help to grow bigger!"/>
    <n v="1200"/>
    <n v="2580"/>
    <x v="1"/>
    <x v="0"/>
    <s v="USD"/>
    <n v="1462402850"/>
    <n v="1459810850"/>
    <b v="0"/>
    <n v="20"/>
    <b v="0"/>
    <x v="38"/>
    <n v="215"/>
    <n v="129"/>
    <x v="1"/>
    <x v="38"/>
  </r>
  <r>
    <n v="2957"/>
    <s v="BAMA Theatre Headset Campaign (Canceled)"/>
    <s v="Theatre in Tuscaloosa, AL built in the 1930s.  The headsets seem about that old. They are almost unusable."/>
    <n v="4200"/>
    <n v="5331"/>
    <x v="1"/>
    <x v="0"/>
    <s v="USD"/>
    <n v="1427498172"/>
    <n v="1422317772"/>
    <b v="0"/>
    <n v="3"/>
    <b v="0"/>
    <x v="38"/>
    <n v="127"/>
    <n v="1777"/>
    <x v="1"/>
    <x v="38"/>
  </r>
  <r>
    <n v="2958"/>
    <s v="Uprising Theater (Canceled)"/>
    <s v="Chicago Based Theater Company and Venue Dedicated to Social Justice and Mainstreaming the Palestinian Narrative"/>
    <n v="30000"/>
    <n v="31896.33"/>
    <x v="1"/>
    <x v="0"/>
    <s v="USD"/>
    <n v="1462729317"/>
    <n v="1457548917"/>
    <b v="0"/>
    <n v="0"/>
    <b v="0"/>
    <x v="38"/>
    <n v="106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3000"/>
    <n v="3148"/>
    <x v="1"/>
    <x v="1"/>
    <s v="GBP"/>
    <n v="1465258325"/>
    <n v="1462666325"/>
    <b v="0"/>
    <n v="0"/>
    <b v="0"/>
    <x v="38"/>
    <n v="105"/>
    <n v="0"/>
    <x v="1"/>
    <x v="38"/>
  </r>
  <r>
    <n v="2960"/>
    <s v="Lynnewood Hall Restoration (Canceled)"/>
    <s v="Built in the late 1800's, this 70K sq. feet estate has fallen into disrepair.  Seeking to buy and convert to useful space"/>
    <n v="5000"/>
    <n v="1076751.05"/>
    <x v="1"/>
    <x v="0"/>
    <s v="USD"/>
    <n v="1410459023"/>
    <n v="1407867023"/>
    <b v="0"/>
    <n v="0"/>
    <b v="0"/>
    <x v="38"/>
    <n v="21535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500"/>
    <n v="1661"/>
    <x v="0"/>
    <x v="0"/>
    <s v="USD"/>
    <n v="1427342400"/>
    <n v="1424927159"/>
    <b v="0"/>
    <n v="108"/>
    <b v="1"/>
    <x v="6"/>
    <n v="111"/>
    <n v="15.38"/>
    <x v="1"/>
    <x v="6"/>
  </r>
  <r>
    <n v="2962"/>
    <s v="Grassroots Shakespeare Company â€¢ Arizona"/>
    <s v="A pop-up outdoor theatre company bringing accessible Shakespeare to parks and other locations in the greater Phoenix area!"/>
    <n v="20000"/>
    <n v="10"/>
    <x v="0"/>
    <x v="0"/>
    <s v="USD"/>
    <n v="1425193140"/>
    <n v="1422769906"/>
    <b v="0"/>
    <n v="20"/>
    <b v="1"/>
    <x v="6"/>
    <n v="0"/>
    <n v="0.5"/>
    <x v="1"/>
    <x v="6"/>
  </r>
  <r>
    <n v="2963"/>
    <s v="One Funny Mother: I'm Not Crazy!!"/>
    <s v="A hilarious comedy show about motherhood...through stories, videos and stand-up you'll realize YOUâ€™RE NOT CRAZY, motherhood is!"/>
    <n v="3500"/>
    <n v="3900"/>
    <x v="0"/>
    <x v="0"/>
    <s v="USD"/>
    <n v="1435835824"/>
    <n v="1433243824"/>
    <b v="0"/>
    <n v="98"/>
    <b v="1"/>
    <x v="6"/>
    <n v="111"/>
    <n v="39.79999999999999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500"/>
    <n v="1536"/>
    <x v="0"/>
    <x v="0"/>
    <s v="USD"/>
    <n v="1407360720"/>
    <n v="1404769819"/>
    <b v="0"/>
    <n v="196"/>
    <b v="1"/>
    <x v="6"/>
    <n v="102"/>
    <n v="7.8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0"/>
    <x v="0"/>
    <x v="0"/>
    <s v="USD"/>
    <n v="1436290233"/>
    <n v="1433698233"/>
    <b v="0"/>
    <n v="39"/>
    <b v="1"/>
    <x v="6"/>
    <n v="1"/>
    <n v="1.28"/>
    <x v="1"/>
    <x v="6"/>
  </r>
  <r>
    <n v="2966"/>
    <s v="Fat Pig, The Play!"/>
    <s v="Bringing one of Neil LaBute's incredibly witty and viciously honest plays, about body image and the effect it has on us, to life!"/>
    <n v="3500"/>
    <n v="3981.5"/>
    <x v="0"/>
    <x v="0"/>
    <s v="USD"/>
    <n v="1442425412"/>
    <n v="1439833412"/>
    <b v="0"/>
    <n v="128"/>
    <b v="1"/>
    <x v="6"/>
    <n v="114"/>
    <n v="31.11"/>
    <x v="1"/>
    <x v="6"/>
  </r>
  <r>
    <n v="2967"/>
    <s v="Scissortail: A play about the Oklahoma City Bombing"/>
    <s v="Scissortail is a story of loss, grief, and recovery based on the events of the 1995 Oklahoma City Bombing."/>
    <n v="1700"/>
    <n v="1700.01"/>
    <x v="0"/>
    <x v="0"/>
    <s v="USD"/>
    <n v="1425872692"/>
    <n v="1423284292"/>
    <b v="0"/>
    <n v="71"/>
    <b v="1"/>
    <x v="6"/>
    <n v="100"/>
    <n v="23.94"/>
    <x v="1"/>
    <x v="6"/>
  </r>
  <r>
    <n v="2968"/>
    <s v="The Curse of the Babywoman @ FringeNYC"/>
    <s v="The Curse of the Babywoman is real â€” and it is coming to FringeNYC this August."/>
    <n v="3000"/>
    <n v="807"/>
    <x v="0"/>
    <x v="0"/>
    <s v="USD"/>
    <n v="1471406340"/>
    <n v="1470227660"/>
    <b v="0"/>
    <n v="47"/>
    <b v="1"/>
    <x v="6"/>
    <n v="27"/>
    <n v="17.170000000000002"/>
    <x v="1"/>
    <x v="6"/>
  </r>
  <r>
    <n v="2969"/>
    <s v="Dog Sees God - Calgary Production"/>
    <s v="A poignant &amp; hilarious tale of Charlie Brown &amp; friends navigating high school. A fresh take on the off Broadway hit by YYC artists."/>
    <n v="150"/>
    <n v="15"/>
    <x v="0"/>
    <x v="5"/>
    <s v="CAD"/>
    <n v="1430693460"/>
    <n v="1428087153"/>
    <b v="0"/>
    <n v="17"/>
    <b v="1"/>
    <x v="6"/>
    <n v="10"/>
    <n v="0.88"/>
    <x v="1"/>
    <x v="6"/>
  </r>
  <r>
    <n v="2970"/>
    <s v="Leah in Vegas at The New York International Fringe Festival"/>
    <s v="Kara Ayn Napolitano's latest play about a young mother's attempt to reclaim her life after making a serious mistake."/>
    <n v="4300"/>
    <n v="2115"/>
    <x v="0"/>
    <x v="0"/>
    <s v="USD"/>
    <n v="1405699451"/>
    <n v="1403107451"/>
    <b v="0"/>
    <n v="91"/>
    <b v="1"/>
    <x v="6"/>
    <n v="49"/>
    <n v="23.24"/>
    <x v="1"/>
    <x v="6"/>
  </r>
  <r>
    <n v="2971"/>
    <s v="World Premiere of &quot;The Piano&quot;"/>
    <s v="An Asian-Jewish-American family collides with music, food, and identity crises in this world premiere New York theater production."/>
    <n v="50000"/>
    <n v="670"/>
    <x v="0"/>
    <x v="0"/>
    <s v="USD"/>
    <n v="1409500078"/>
    <n v="1406908078"/>
    <b v="0"/>
    <n v="43"/>
    <b v="1"/>
    <x v="6"/>
    <n v="1"/>
    <n v="15.58"/>
    <x v="1"/>
    <x v="6"/>
  </r>
  <r>
    <n v="2972"/>
    <s v="A Bad Plan"/>
    <s v="A group of artists. A mythical art piece. A harrowing quest. And some margaritas."/>
    <n v="1000"/>
    <n v="130"/>
    <x v="0"/>
    <x v="0"/>
    <s v="USD"/>
    <n v="1480899600"/>
    <n v="1479609520"/>
    <b v="0"/>
    <n v="17"/>
    <b v="1"/>
    <x v="6"/>
    <n v="13"/>
    <n v="7.65"/>
    <x v="1"/>
    <x v="6"/>
  </r>
  <r>
    <n v="2973"/>
    <s v="CST's As You Like It goes to Canada!"/>
    <s v="We're going to represent the entire USA at the World Festival of Children's Theater in Stratford, ON in June, 2016. Help us get there!"/>
    <n v="1300"/>
    <n v="1835"/>
    <x v="0"/>
    <x v="0"/>
    <s v="USD"/>
    <n v="1451620800"/>
    <n v="1449171508"/>
    <b v="0"/>
    <n v="33"/>
    <b v="1"/>
    <x v="6"/>
    <n v="141"/>
    <n v="55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"/>
    <n v="1560"/>
    <x v="0"/>
    <x v="0"/>
    <s v="USD"/>
    <n v="1411695300"/>
    <n v="1409275671"/>
    <b v="0"/>
    <n v="87"/>
    <b v="1"/>
    <x v="6"/>
    <n v="312"/>
    <n v="17.9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500"/>
    <n v="2710"/>
    <x v="0"/>
    <x v="0"/>
    <s v="USD"/>
    <n v="1417057200"/>
    <n v="1414599886"/>
    <b v="0"/>
    <n v="113"/>
    <b v="1"/>
    <x v="6"/>
    <n v="108"/>
    <n v="23.98"/>
    <x v="1"/>
    <x v="6"/>
  </r>
  <r>
    <n v="2976"/>
    <s v="Pizza Delique"/>
    <s v="A play that addresses an important social issue, brought to light by members of the UoM Drama Society."/>
    <n v="500"/>
    <n v="0"/>
    <x v="0"/>
    <x v="1"/>
    <s v="GBP"/>
    <n v="1457870400"/>
    <n v="1456421530"/>
    <b v="0"/>
    <n v="14"/>
    <b v="1"/>
    <x v="6"/>
    <n v="0"/>
    <n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"/>
    <n v="610"/>
    <x v="0"/>
    <x v="0"/>
    <s v="USD"/>
    <n v="1427076840"/>
    <n v="1421960934"/>
    <b v="0"/>
    <n v="30"/>
    <b v="1"/>
    <x v="6"/>
    <n v="122"/>
    <n v="20.32999999999999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500000"/>
    <n v="0"/>
    <x v="0"/>
    <x v="0"/>
    <s v="USD"/>
    <n v="1413784740"/>
    <n v="1412954547"/>
    <b v="0"/>
    <n v="16"/>
    <b v="1"/>
    <x v="6"/>
    <n v="0"/>
    <n v="0"/>
    <x v="1"/>
    <x v="6"/>
  </r>
  <r>
    <n v="2979"/>
    <s v="'ART'"/>
    <s v="Dear Stone returns with Yasmina Reza's 'ART', a compelling, clever exploration of friendship under duress. Thanks for watching!"/>
    <n v="1500"/>
    <n v="1555"/>
    <x v="0"/>
    <x v="0"/>
    <s v="USD"/>
    <n v="1420524000"/>
    <n v="1419104823"/>
    <b v="0"/>
    <n v="46"/>
    <b v="1"/>
    <x v="6"/>
    <n v="104"/>
    <n v="33.799999999999997"/>
    <x v="1"/>
    <x v="6"/>
  </r>
  <r>
    <n v="2980"/>
    <s v="INDEPENDENCE NYC"/>
    <s v="1 director, 4 actors, and a whole lotta determination. Help us bring this brilliant story to the heart of NYC!"/>
    <n v="250"/>
    <n v="595"/>
    <x v="0"/>
    <x v="0"/>
    <s v="USD"/>
    <n v="1440381600"/>
    <n v="1438639130"/>
    <b v="0"/>
    <n v="24"/>
    <b v="1"/>
    <x v="6"/>
    <n v="238"/>
    <n v="24.79"/>
    <x v="1"/>
    <x v="6"/>
  </r>
  <r>
    <n v="2981"/>
    <s v="Creation of the Dublin Circus Centre"/>
    <s v="We are fundraising to create a Dublin based circus training centre for public and professionals to learn, upskill, perform and teach."/>
    <n v="300"/>
    <n v="1050.5"/>
    <x v="0"/>
    <x v="17"/>
    <s v="EUR"/>
    <n v="1443014756"/>
    <n v="1439126756"/>
    <b v="1"/>
    <n v="97"/>
    <b v="1"/>
    <x v="38"/>
    <n v="350"/>
    <n v="10.83"/>
    <x v="1"/>
    <x v="38"/>
  </r>
  <r>
    <n v="2982"/>
    <s v="Railway Playhouse: Setting up a community arts space"/>
    <s v="Renovating this historical landmark, into an arts venue and theatre space for the community."/>
    <n v="1500"/>
    <n v="1561"/>
    <x v="0"/>
    <x v="1"/>
    <s v="GBP"/>
    <n v="1455208143"/>
    <n v="1452616143"/>
    <b v="1"/>
    <n v="59"/>
    <b v="1"/>
    <x v="38"/>
    <n v="104"/>
    <n v="26.46"/>
    <x v="1"/>
    <x v="38"/>
  </r>
  <r>
    <n v="2983"/>
    <s v="Build the House of Dad's!"/>
    <s v="Dad's Garage Theatre Company needs your help buying our new, forever home by hitting our $150,000 STRETCH GOAL!"/>
    <n v="44000"/>
    <n v="54116.28"/>
    <x v="0"/>
    <x v="0"/>
    <s v="USD"/>
    <n v="1415722236"/>
    <n v="1410534636"/>
    <b v="1"/>
    <n v="1095"/>
    <b v="1"/>
    <x v="38"/>
    <n v="123"/>
    <n v="49.4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10000"/>
    <n v="10031"/>
    <x v="0"/>
    <x v="0"/>
    <s v="USD"/>
    <n v="1472020881"/>
    <n v="1469428881"/>
    <b v="1"/>
    <n v="218"/>
    <b v="1"/>
    <x v="38"/>
    <n v="100"/>
    <n v="46.01"/>
    <x v="1"/>
    <x v="38"/>
  </r>
  <r>
    <n v="2985"/>
    <s v="React Aerial Studio"/>
    <s v="From the moment we flew in to the world of The Circus, we have dreamed of opening our own studio. Help us get our dream off the ground!"/>
    <n v="2500"/>
    <n v="4022"/>
    <x v="0"/>
    <x v="4"/>
    <s v="NZD"/>
    <n v="1477886400"/>
    <n v="1476228128"/>
    <b v="0"/>
    <n v="111"/>
    <b v="1"/>
    <x v="38"/>
    <n v="161"/>
    <n v="36.229999999999997"/>
    <x v="1"/>
    <x v="38"/>
  </r>
  <r>
    <n v="2986"/>
    <s v="Higher Education"/>
    <s v="Support the circus arts and help our aerial students work with more height. With your support, we will install beams at 19ft!"/>
    <n v="2000"/>
    <n v="225"/>
    <x v="0"/>
    <x v="1"/>
    <s v="GBP"/>
    <n v="1462100406"/>
    <n v="1456920006"/>
    <b v="0"/>
    <n v="56"/>
    <b v="1"/>
    <x v="38"/>
    <n v="11"/>
    <n v="4.019999999999999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10000"/>
    <n v="10156"/>
    <x v="0"/>
    <x v="0"/>
    <s v="USD"/>
    <n v="1476316800"/>
    <n v="1473837751"/>
    <b v="0"/>
    <n v="265"/>
    <b v="1"/>
    <x v="38"/>
    <n v="102"/>
    <n v="38.32"/>
    <x v="1"/>
    <x v="38"/>
  </r>
  <r>
    <n v="2988"/>
    <s v="Curtain up at the Shoebox Theatre!"/>
    <s v="Since October 2015 the Shoebox Theatre has become a hub of creativity - The next step in our journey is to hang stage curtains!"/>
    <n v="12999"/>
    <n v="5"/>
    <x v="0"/>
    <x v="1"/>
    <s v="GBP"/>
    <n v="1466412081"/>
    <n v="1463820081"/>
    <b v="0"/>
    <n v="28"/>
    <b v="1"/>
    <x v="38"/>
    <n v="0"/>
    <n v="0.18"/>
    <x v="1"/>
    <x v="38"/>
  </r>
  <r>
    <n v="2989"/>
    <s v="Let's Light Up The Gem!"/>
    <s v="Bring the movies back to Bethel, Maine."/>
    <n v="1000"/>
    <n v="8064"/>
    <x v="0"/>
    <x v="0"/>
    <s v="USD"/>
    <n v="1450673940"/>
    <n v="1448756962"/>
    <b v="0"/>
    <n v="364"/>
    <b v="1"/>
    <x v="38"/>
    <n v="806"/>
    <n v="22.15"/>
    <x v="1"/>
    <x v="38"/>
  </r>
  <r>
    <n v="2990"/>
    <s v="The Gloria Theatre Project"/>
    <s v="We are a non-profit revitalizing the Gloria Theatre - our gift to the community - and we need your help #arts #community #theater"/>
    <n v="2800"/>
    <n v="3572.12"/>
    <x v="0"/>
    <x v="0"/>
    <s v="USD"/>
    <n v="1452174420"/>
    <n v="1449150420"/>
    <b v="0"/>
    <n v="27"/>
    <b v="1"/>
    <x v="38"/>
    <n v="128"/>
    <n v="132.30000000000001"/>
    <x v="1"/>
    <x v="38"/>
  </r>
  <r>
    <n v="2991"/>
    <s v="gimmeLIVE @ 9 Wallis"/>
    <s v="A new intimate listening room with tables &amp; theatre seating where artist &amp; fans connect through music, comedy &amp; performing arts."/>
    <n v="2500"/>
    <n v="3000"/>
    <x v="0"/>
    <x v="0"/>
    <s v="USD"/>
    <n v="1485547530"/>
    <n v="1483646730"/>
    <b v="0"/>
    <n v="93"/>
    <b v="1"/>
    <x v="38"/>
    <n v="120"/>
    <n v="32.26"/>
    <x v="1"/>
    <x v="38"/>
  </r>
  <r>
    <n v="2992"/>
    <s v="Th'underGrounds"/>
    <s v="Creating a non-profit CAFE &amp; VILLAGE COMMONS in SE Portland, in service to Neighbors, Kids, Artists &amp; the Underserved"/>
    <n v="500000"/>
    <n v="560"/>
    <x v="0"/>
    <x v="0"/>
    <s v="USD"/>
    <n v="1476037510"/>
    <n v="1473445510"/>
    <b v="0"/>
    <n v="64"/>
    <b v="1"/>
    <x v="38"/>
    <n v="0"/>
    <n v="8.75"/>
    <x v="1"/>
    <x v="38"/>
  </r>
  <r>
    <n v="2993"/>
    <s v="TRUE WEST: Think, Dog! Productions"/>
    <s v="Help us build the Kitchen from Hell!"/>
    <n v="7000"/>
    <n v="6"/>
    <x v="0"/>
    <x v="0"/>
    <s v="USD"/>
    <n v="1455998867"/>
    <n v="1453406867"/>
    <b v="0"/>
    <n v="22"/>
    <b v="1"/>
    <x v="38"/>
    <n v="0"/>
    <n v="0.27"/>
    <x v="1"/>
    <x v="38"/>
  </r>
  <r>
    <n v="2994"/>
    <s v="St. Michael Boat Parties - Halloween and Beyond!"/>
    <s v="Help the hosts of the infamous St. Michael sustain and create epic boat parties through Halloween and into 2015"/>
    <n v="3000"/>
    <n v="0"/>
    <x v="0"/>
    <x v="1"/>
    <s v="GBP"/>
    <n v="1412335772"/>
    <n v="1409743772"/>
    <b v="0"/>
    <n v="59"/>
    <b v="1"/>
    <x v="38"/>
    <n v="0"/>
    <n v="0"/>
    <x v="1"/>
    <x v="38"/>
  </r>
  <r>
    <n v="2995"/>
    <s v="Help Austin's Blue Starlite Drive-in MOVE + ADD 35MM"/>
    <s v="Keeping the drive-in culture alive for 6 years, we now ask for your help so we can CREATE A NEW HOME and save 35MM movies!"/>
    <n v="5000"/>
    <n v="5635"/>
    <x v="0"/>
    <x v="0"/>
    <s v="USD"/>
    <n v="1484841471"/>
    <n v="1482249471"/>
    <b v="0"/>
    <n v="249"/>
    <b v="1"/>
    <x v="38"/>
    <n v="113"/>
    <n v="22.63"/>
    <x v="1"/>
    <x v="38"/>
  </r>
  <r>
    <n v="2996"/>
    <s v="Sea Tea Improv's Comedy Theater in Hartford, CT"/>
    <s v="A permanent home for comedy in Connecticut in the heart of downtown Hartford."/>
    <n v="10000"/>
    <n v="14511"/>
    <x v="0"/>
    <x v="0"/>
    <s v="USD"/>
    <n v="1432677240"/>
    <n v="1427493240"/>
    <b v="0"/>
    <n v="392"/>
    <b v="1"/>
    <x v="38"/>
    <n v="145"/>
    <n v="37.020000000000003"/>
    <x v="1"/>
    <x v="38"/>
  </r>
  <r>
    <n v="2997"/>
    <s v="Sonorous Road is Expanding! Join Us!"/>
    <s v="We're moving to a new space and upgrading our facilities to continue providing a local theatre venue and arts education program!"/>
    <n v="75000"/>
    <n v="3781"/>
    <x v="0"/>
    <x v="0"/>
    <s v="USD"/>
    <n v="1488171540"/>
    <n v="1486661793"/>
    <b v="0"/>
    <n v="115"/>
    <b v="1"/>
    <x v="38"/>
    <n v="5"/>
    <n v="32.88000000000000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2000"/>
    <n v="22396"/>
    <x v="0"/>
    <x v="0"/>
    <s v="USD"/>
    <n v="1402892700"/>
    <n v="1400474329"/>
    <b v="0"/>
    <n v="433"/>
    <b v="1"/>
    <x v="38"/>
    <n v="102"/>
    <n v="51.72"/>
    <x v="1"/>
    <x v="38"/>
  </r>
  <r>
    <n v="2999"/>
    <s v="RAT Fund-Riser"/>
    <s v="Restless Artists' Theatre is building risers and installing better lighting for our patrons.  We need to purchase raw materials."/>
    <n v="550"/>
    <n v="30"/>
    <x v="0"/>
    <x v="0"/>
    <s v="USD"/>
    <n v="1488333600"/>
    <n v="1487094360"/>
    <b v="0"/>
    <n v="20"/>
    <b v="1"/>
    <x v="38"/>
    <n v="5"/>
    <n v="1.5"/>
    <x v="1"/>
    <x v="38"/>
  </r>
  <r>
    <n v="3000"/>
    <s v="Voices From The Future"/>
    <s v="A benefit show featuring musicians, dancers &amp; poets all under age 30 to raise money in support of LGBTQ rights and programs."/>
    <n v="8000"/>
    <n v="0"/>
    <x v="0"/>
    <x v="0"/>
    <s v="USD"/>
    <n v="1485885600"/>
    <n v="1484682670"/>
    <b v="0"/>
    <n v="8"/>
    <b v="1"/>
    <x v="38"/>
    <n v="0"/>
    <n v="0"/>
    <x v="1"/>
    <x v="38"/>
  </r>
  <r>
    <n v="3001"/>
    <s v="New Comedy Venue and Training Facility"/>
    <s v="Get Scene Studios and Highwire Comedy Co. creating an amazing training facility and theater for Atlanta comedy and film talent!"/>
    <n v="6000"/>
    <n v="2484"/>
    <x v="0"/>
    <x v="0"/>
    <s v="USD"/>
    <n v="1468445382"/>
    <n v="1465853382"/>
    <b v="0"/>
    <n v="175"/>
    <b v="1"/>
    <x v="38"/>
    <n v="41"/>
    <n v="14.19"/>
    <x v="1"/>
    <x v="38"/>
  </r>
  <r>
    <n v="3002"/>
    <s v="Help Fund the &quot;Back Room&quot; Arts Space at Jimmy's No 43!"/>
    <s v="Make the workshop/ small stage space at Jimmy's No 43 even better than before!"/>
    <n v="1500"/>
    <n v="2399.94"/>
    <x v="0"/>
    <x v="0"/>
    <s v="USD"/>
    <n v="1356552252"/>
    <n v="1353960252"/>
    <b v="0"/>
    <n v="104"/>
    <b v="1"/>
    <x v="38"/>
    <n v="160"/>
    <n v="23.08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542"/>
    <x v="0"/>
    <x v="0"/>
    <s v="USD"/>
    <n v="1456811940"/>
    <n v="1454098976"/>
    <b v="0"/>
    <n v="17"/>
    <b v="1"/>
    <x v="38"/>
    <n v="27"/>
    <n v="31.88"/>
    <x v="1"/>
    <x v="38"/>
  </r>
  <r>
    <n v="3004"/>
    <s v="Save the Agawam Cinemas"/>
    <s v="The Agawam Cinemas is to be successfully reopened by new ownership and the twin theaters must be converted to digital projection."/>
    <n v="15000"/>
    <n v="15808"/>
    <x v="0"/>
    <x v="0"/>
    <s v="USD"/>
    <n v="1416089324"/>
    <n v="1413493724"/>
    <b v="0"/>
    <n v="277"/>
    <b v="1"/>
    <x v="38"/>
    <n v="105"/>
    <n v="57.07"/>
    <x v="1"/>
    <x v="38"/>
  </r>
  <r>
    <n v="3005"/>
    <s v="Pangea House Revitalization Project"/>
    <s v="Pangea House is a collectively run, all ages music venue and community space in desperate need of some renovation and updates."/>
    <n v="4000"/>
    <n v="4243"/>
    <x v="0"/>
    <x v="0"/>
    <s v="USD"/>
    <n v="1412611905"/>
    <n v="1410019905"/>
    <b v="0"/>
    <n v="118"/>
    <b v="1"/>
    <x v="38"/>
    <n v="106"/>
    <n v="35.96"/>
    <x v="1"/>
    <x v="38"/>
  </r>
  <r>
    <n v="3006"/>
    <s v="ONTARIO STREET THEATRE in Port Hope."/>
    <s v="We're an affordable theatre and rental space that can be molded into anything by anyone."/>
    <n v="2500"/>
    <n v="2841"/>
    <x v="0"/>
    <x v="5"/>
    <s v="CAD"/>
    <n v="1418580591"/>
    <n v="1415988591"/>
    <b v="0"/>
    <n v="97"/>
    <b v="1"/>
    <x v="38"/>
    <n v="114"/>
    <n v="29.29"/>
    <x v="1"/>
    <x v="38"/>
  </r>
  <r>
    <n v="3007"/>
    <s v="Bethlem"/>
    <s v="Consuite for 2015 CoreCon.  An adventure into insanity."/>
    <n v="35000"/>
    <n v="0"/>
    <x v="0"/>
    <x v="0"/>
    <s v="USD"/>
    <n v="1429938683"/>
    <n v="1428124283"/>
    <b v="0"/>
    <n v="20"/>
    <b v="1"/>
    <x v="38"/>
    <n v="0"/>
    <n v="0"/>
    <x v="1"/>
    <x v="38"/>
  </r>
  <r>
    <n v="3008"/>
    <s v="Baby It's Cold Outside: Silver Spring Stage HVAC Fund!"/>
    <s v="Help fund Silver Spring Stage's HVAC costs for the upcoming year! Don't leave us out in the cold (pun intended)!"/>
    <n v="10000"/>
    <n v="541"/>
    <x v="0"/>
    <x v="0"/>
    <s v="USD"/>
    <n v="1453352719"/>
    <n v="1450760719"/>
    <b v="0"/>
    <n v="26"/>
    <b v="1"/>
    <x v="38"/>
    <n v="5"/>
    <n v="20.81"/>
    <x v="1"/>
    <x v="38"/>
  </r>
  <r>
    <n v="3009"/>
    <s v="Montauk Surf Museum"/>
    <s v="The Montauk Surf Museum will present ocean science, as well as the art and history of surfing to visitors and schools in creative ways."/>
    <n v="10000"/>
    <n v="10290"/>
    <x v="0"/>
    <x v="0"/>
    <s v="USD"/>
    <n v="1417012840"/>
    <n v="1414417240"/>
    <b v="0"/>
    <n v="128"/>
    <b v="1"/>
    <x v="38"/>
    <n v="103"/>
    <n v="80.3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0"/>
    <n v="55"/>
    <x v="0"/>
    <x v="0"/>
    <s v="USD"/>
    <n v="1424548719"/>
    <n v="1419364719"/>
    <b v="0"/>
    <n v="15"/>
    <b v="1"/>
    <x v="38"/>
    <n v="0"/>
    <n v="3.67"/>
    <x v="1"/>
    <x v="38"/>
  </r>
  <r>
    <n v="3011"/>
    <s v="Katharsis Teatro en Navidad"/>
    <s v="Necesitamos tu ayuda para poder llevar la magia del teatro universitario al Teatro Lagrada de Madrid el 23 de diciembre :)"/>
    <n v="3000"/>
    <n v="0"/>
    <x v="0"/>
    <x v="3"/>
    <s v="EUR"/>
    <n v="1450911540"/>
    <n v="1448536516"/>
    <b v="0"/>
    <n v="25"/>
    <b v="1"/>
    <x v="38"/>
    <n v="0"/>
    <n v="0"/>
    <x v="1"/>
    <x v="38"/>
  </r>
  <r>
    <n v="3012"/>
    <s v="Up-lifting Up-Fit!"/>
    <s v="Spring Theatre has recently found a new home in the heart of Winston Salem. We need your help for an up-lifting up-fit!"/>
    <n v="750"/>
    <n v="1043"/>
    <x v="0"/>
    <x v="0"/>
    <s v="USD"/>
    <n v="1423587130"/>
    <n v="1421772730"/>
    <b v="0"/>
    <n v="55"/>
    <b v="1"/>
    <x v="38"/>
    <n v="139"/>
    <n v="18.96"/>
    <x v="1"/>
    <x v="38"/>
  </r>
  <r>
    <n v="3013"/>
    <s v="Barebones Black Box Theater in Braddock, PA"/>
    <s v="Barebones Productions is developing a new theater and performance facility in Braddock, Pa. &quot;The barebones black box&quot;"/>
    <n v="4000"/>
    <n v="4078"/>
    <x v="0"/>
    <x v="0"/>
    <s v="USD"/>
    <n v="1434917049"/>
    <n v="1432325049"/>
    <b v="0"/>
    <n v="107"/>
    <b v="1"/>
    <x v="38"/>
    <n v="102"/>
    <n v="38.1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10000"/>
    <n v="10173"/>
    <x v="0"/>
    <x v="0"/>
    <s v="USD"/>
    <n v="1415163600"/>
    <n v="1412737080"/>
    <b v="0"/>
    <n v="557"/>
    <b v="1"/>
    <x v="38"/>
    <n v="102"/>
    <n v="18.260000000000002"/>
    <x v="1"/>
    <x v="38"/>
  </r>
  <r>
    <n v="3015"/>
    <s v="A Sign for 34 West"/>
    <s v="We're turning an old yogurt shop into a live theater in downtown Charleston.   Please help us hang our sign!"/>
    <n v="700"/>
    <n v="725"/>
    <x v="0"/>
    <x v="0"/>
    <s v="USD"/>
    <n v="1402459200"/>
    <n v="1401125238"/>
    <b v="0"/>
    <n v="40"/>
    <b v="1"/>
    <x v="38"/>
    <n v="104"/>
    <n v="18.1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000"/>
    <n v="2993"/>
    <x v="0"/>
    <x v="0"/>
    <s v="USD"/>
    <n v="1405688952"/>
    <n v="1400504952"/>
    <b v="0"/>
    <n v="36"/>
    <b v="1"/>
    <x v="38"/>
    <n v="37"/>
    <n v="83.1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8000"/>
    <n v="8241"/>
    <x v="0"/>
    <x v="0"/>
    <s v="USD"/>
    <n v="1408566243"/>
    <n v="1405974243"/>
    <b v="0"/>
    <n v="159"/>
    <b v="1"/>
    <x v="38"/>
    <n v="103"/>
    <n v="51.83"/>
    <x v="1"/>
    <x v="38"/>
  </r>
  <r>
    <n v="3018"/>
    <s v="Why Theatre"/>
    <s v="Le projet vise la crÃ©ation dâ€™un lieu de rÃ©sidence, recherche et formation dÃ©diÃ© Ã  l'art vivant, l'image et la narration."/>
    <n v="1000"/>
    <n v="1091"/>
    <x v="0"/>
    <x v="6"/>
    <s v="EUR"/>
    <n v="1437429600"/>
    <n v="1433747376"/>
    <b v="0"/>
    <n v="41"/>
    <b v="1"/>
    <x v="38"/>
    <n v="109"/>
    <n v="26.6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000"/>
    <n v="5830.83"/>
    <x v="0"/>
    <x v="0"/>
    <s v="USD"/>
    <n v="1401159600"/>
    <n v="1398801620"/>
    <b v="0"/>
    <n v="226"/>
    <b v="1"/>
    <x v="38"/>
    <n v="117"/>
    <n v="25.8"/>
    <x v="1"/>
    <x v="38"/>
  </r>
  <r>
    <n v="3020"/>
    <s v="Prime Stage Theater Studio Upgrades!"/>
    <s v="Any donation--big or small--will help us upgrade our studio/rehearsal space into a black box theater and offer even more programs."/>
    <n v="1800"/>
    <n v="2361"/>
    <x v="0"/>
    <x v="0"/>
    <s v="USD"/>
    <n v="1439583533"/>
    <n v="1434399533"/>
    <b v="0"/>
    <n v="30"/>
    <b v="1"/>
    <x v="38"/>
    <n v="131"/>
    <n v="78.7"/>
    <x v="1"/>
    <x v="38"/>
  </r>
  <r>
    <n v="3021"/>
    <s v="BEEP! BEEP! 2ND STORY IS ON THE MOVE!"/>
    <s v="At the end of October 2016, 2nd Story will be moving from its current office space to a storefront space in Albany Park, Chicago, IL."/>
    <n v="30000"/>
    <n v="1155"/>
    <x v="0"/>
    <x v="0"/>
    <s v="USD"/>
    <n v="1479794340"/>
    <n v="1476715869"/>
    <b v="0"/>
    <n v="103"/>
    <b v="1"/>
    <x v="38"/>
    <n v="4"/>
    <n v="11.2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3500"/>
    <n v="3659"/>
    <x v="0"/>
    <x v="0"/>
    <s v="USD"/>
    <n v="1472338409"/>
    <n v="1468450409"/>
    <b v="0"/>
    <n v="62"/>
    <b v="1"/>
    <x v="38"/>
    <n v="105"/>
    <n v="59.02"/>
    <x v="1"/>
    <x v="38"/>
  </r>
  <r>
    <n v="3023"/>
    <s v="The Night Watch"/>
    <s v="Antonia Goddard Productions in association with Jethro Compton Productions presents THE NIGHT WATCH, an exciting new historical drama."/>
    <n v="95000"/>
    <n v="0"/>
    <x v="0"/>
    <x v="1"/>
    <s v="GBP"/>
    <n v="1434039186"/>
    <n v="1430151186"/>
    <b v="0"/>
    <n v="6"/>
    <b v="1"/>
    <x v="38"/>
    <n v="0"/>
    <n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1700"/>
    <n v="1870"/>
    <x v="0"/>
    <x v="0"/>
    <s v="USD"/>
    <n v="1349567475"/>
    <n v="1346975475"/>
    <b v="0"/>
    <n v="182"/>
    <b v="1"/>
    <x v="38"/>
    <n v="110"/>
    <n v="10.27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362"/>
    <x v="0"/>
    <x v="1"/>
    <s v="GBP"/>
    <n v="1401465600"/>
    <n v="1399032813"/>
    <b v="0"/>
    <n v="145"/>
    <b v="1"/>
    <x v="38"/>
    <n v="7"/>
    <n v="2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15000"/>
    <n v="1"/>
    <x v="0"/>
    <x v="1"/>
    <s v="GBP"/>
    <n v="1488538892"/>
    <n v="1487329292"/>
    <b v="0"/>
    <n v="25"/>
    <b v="1"/>
    <x v="38"/>
    <n v="0"/>
    <n v="0.04"/>
    <x v="1"/>
    <x v="38"/>
  </r>
  <r>
    <n v="3027"/>
    <s v="Help ReNew the Rainbow Stage (&amp; office) for Future Stars"/>
    <s v="Wavy says let's LIGHT UP THE RAINBOW STAGE and as our stretch reward we'll throw all of us a PARTY!"/>
    <n v="14000"/>
    <n v="15937"/>
    <x v="0"/>
    <x v="0"/>
    <s v="USD"/>
    <n v="1426866851"/>
    <n v="1424278451"/>
    <b v="0"/>
    <n v="320"/>
    <b v="1"/>
    <x v="38"/>
    <n v="114"/>
    <n v="49.8"/>
    <x v="1"/>
    <x v="38"/>
  </r>
  <r>
    <n v="3028"/>
    <s v="A Home for Vegas Theatre Hub"/>
    <s v="We have a space! Help us fill it with a stage, chairs, gear and audiences' laughter!"/>
    <n v="1800"/>
    <n v="1830"/>
    <x v="0"/>
    <x v="0"/>
    <s v="USD"/>
    <n v="1471242025"/>
    <n v="1468650025"/>
    <b v="0"/>
    <n v="99"/>
    <b v="1"/>
    <x v="38"/>
    <n v="102"/>
    <n v="18.48"/>
    <x v="1"/>
    <x v="38"/>
  </r>
  <r>
    <n v="3029"/>
    <s v="Ground Floor Theatre"/>
    <s v="We're building a new theatre venue in Austin! Austin is growing, but we are losing space for artists- help us keep local theatre alive!"/>
    <n v="10000"/>
    <n v="12165"/>
    <x v="0"/>
    <x v="0"/>
    <s v="USD"/>
    <n v="1416285300"/>
    <n v="1413824447"/>
    <b v="0"/>
    <n v="348"/>
    <b v="1"/>
    <x v="38"/>
    <n v="122"/>
    <n v="34.96"/>
    <x v="1"/>
    <x v="38"/>
  </r>
  <r>
    <n v="3030"/>
    <s v="Guilford Center Stage Lights Up"/>
    <s v="Guilford Center Stage is a new project bringing theater to our 1896 Grange; we need to purchase simple theater lighting for our stage."/>
    <n v="15000"/>
    <n v="71"/>
    <x v="0"/>
    <x v="0"/>
    <s v="USD"/>
    <n v="1442426171"/>
    <n v="1439834171"/>
    <b v="0"/>
    <n v="41"/>
    <b v="1"/>
    <x v="38"/>
    <n v="0"/>
    <n v="1.73"/>
    <x v="1"/>
    <x v="38"/>
  </r>
  <r>
    <n v="3031"/>
    <s v="Blue Thyme Nights"/>
    <s v="Blue Thyme Nights is the production of Am I Blue by Beth Henley &amp; Thymus Vulgaris by Lanford  Wilson._x000a__x000a_Artwork by Charlotte Ager"/>
    <n v="1000"/>
    <n v="42"/>
    <x v="0"/>
    <x v="0"/>
    <s v="USD"/>
    <n v="1476479447"/>
    <n v="1471295447"/>
    <b v="0"/>
    <n v="29"/>
    <b v="1"/>
    <x v="38"/>
    <n v="4"/>
    <n v="1.45"/>
    <x v="1"/>
    <x v="38"/>
  </r>
  <r>
    <n v="3032"/>
    <s v="Silent Valley : A Haunting"/>
    <s v="One night only, not-for-profit, neighborhood haunted attraction that will scare your mask off! Coming this Halloween."/>
    <n v="30000"/>
    <n v="10"/>
    <x v="0"/>
    <x v="0"/>
    <s v="USD"/>
    <n v="1441933459"/>
    <n v="1439341459"/>
    <b v="0"/>
    <n v="25"/>
    <b v="1"/>
    <x v="38"/>
    <n v="0"/>
    <n v="0.4"/>
    <x v="1"/>
    <x v="38"/>
  </r>
  <r>
    <n v="3033"/>
    <s v="Stagelights Studio by Pam Kinter, Greensboro"/>
    <s v="Finally Stagelights will have a space of our very own!  Be a part of this exciting new adventure in Greensboro!!"/>
    <n v="2000"/>
    <n v="641"/>
    <x v="0"/>
    <x v="0"/>
    <s v="USD"/>
    <n v="1471487925"/>
    <n v="1468895925"/>
    <b v="0"/>
    <n v="23"/>
    <b v="1"/>
    <x v="38"/>
    <n v="32"/>
    <n v="27.8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30000"/>
    <n v="49588"/>
    <x v="0"/>
    <x v="0"/>
    <s v="USD"/>
    <n v="1477972740"/>
    <n v="1475326255"/>
    <b v="0"/>
    <n v="1260"/>
    <b v="1"/>
    <x v="38"/>
    <n v="165"/>
    <n v="39.36"/>
    <x v="1"/>
    <x v="38"/>
  </r>
  <r>
    <n v="3035"/>
    <s v="The Coalition Theater"/>
    <s v="Help create a permanent home for live comedy shows and classes in Downtown RVA."/>
    <n v="10000"/>
    <n v="10135"/>
    <x v="0"/>
    <x v="0"/>
    <s v="USD"/>
    <n v="1367674009"/>
    <n v="1365082009"/>
    <b v="0"/>
    <n v="307"/>
    <b v="1"/>
    <x v="38"/>
    <n v="101"/>
    <n v="33.01"/>
    <x v="1"/>
    <x v="38"/>
  </r>
  <r>
    <n v="3036"/>
    <s v="Save the Studio!"/>
    <s v="Help Synetic Theater create a new Studio to produce amazing  shows in the 2013/14 season and train awesome artists of all ages!"/>
    <n v="10000"/>
    <n v="10300"/>
    <x v="0"/>
    <x v="0"/>
    <s v="USD"/>
    <n v="1376654340"/>
    <n v="1373568644"/>
    <b v="0"/>
    <n v="329"/>
    <b v="1"/>
    <x v="38"/>
    <n v="103"/>
    <n v="31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0"/>
    <x v="0"/>
    <x v="0"/>
    <s v="USD"/>
    <n v="1285995540"/>
    <n v="1279574773"/>
    <b v="0"/>
    <n v="32"/>
    <b v="1"/>
    <x v="38"/>
    <n v="0"/>
    <n v="0"/>
    <x v="1"/>
    <x v="38"/>
  </r>
  <r>
    <n v="3038"/>
    <s v="Overtime Theater Spruce Up"/>
    <s v="Our little theater needs some love. We took over a lab and need to make our space look more inviting and well, like a theater!"/>
    <n v="20000"/>
    <n v="6"/>
    <x v="0"/>
    <x v="0"/>
    <s v="USD"/>
    <n v="1457071397"/>
    <n v="1451887397"/>
    <b v="0"/>
    <n v="27"/>
    <b v="1"/>
    <x v="38"/>
    <n v="0"/>
    <n v="0.22"/>
    <x v="1"/>
    <x v="38"/>
  </r>
  <r>
    <n v="3039"/>
    <s v="Shelter the Schmee"/>
    <s v="After 22 yrs downstairs we are &quot;getting out of  our parents basement&quot; and building a new 50 seat theater in a new location."/>
    <n v="6000"/>
    <n v="7934"/>
    <x v="0"/>
    <x v="0"/>
    <s v="USD"/>
    <n v="1388303940"/>
    <n v="1386011038"/>
    <b v="0"/>
    <n v="236"/>
    <b v="1"/>
    <x v="38"/>
    <n v="132"/>
    <n v="33.619999999999997"/>
    <x v="1"/>
    <x v="38"/>
  </r>
  <r>
    <n v="3040"/>
    <s v="Jayhawk Makeover"/>
    <s v="48 hours of deck screws, dry wall, hard hats and needed renovation to help the Jayhawk rise from the ashes."/>
    <n v="2000"/>
    <n v="576"/>
    <x v="0"/>
    <x v="0"/>
    <s v="USD"/>
    <n v="1435359600"/>
    <n v="1434999621"/>
    <b v="0"/>
    <n v="42"/>
    <b v="1"/>
    <x v="38"/>
    <n v="29"/>
    <n v="13.71"/>
    <x v="1"/>
    <x v="38"/>
  </r>
  <r>
    <n v="3041"/>
    <s v="Lend a Hand in Our Home"/>
    <s v="Privet! Hello! Bon Jour! We are the Arlekin Players Theatre and we need a home."/>
    <n v="2000"/>
    <n v="2932"/>
    <x v="0"/>
    <x v="0"/>
    <s v="USD"/>
    <n v="1453323048"/>
    <n v="1450731048"/>
    <b v="0"/>
    <n v="95"/>
    <b v="1"/>
    <x v="38"/>
    <n v="147"/>
    <n v="30.86"/>
    <x v="1"/>
    <x v="38"/>
  </r>
  <r>
    <n v="3042"/>
    <s v="HOPE MILL THEATRE - CHAIR FUND"/>
    <s v="Hope Mill Theatre is a brand new Fringe Theatre in the heart of Manchester city - bringing a diverse programme of entertainment!"/>
    <n v="8500"/>
    <n v="51"/>
    <x v="0"/>
    <x v="1"/>
    <s v="GBP"/>
    <n v="1444149047"/>
    <n v="1441557047"/>
    <b v="0"/>
    <n v="37"/>
    <b v="1"/>
    <x v="38"/>
    <n v="1"/>
    <n v="1.38"/>
    <x v="1"/>
    <x v="38"/>
  </r>
  <r>
    <n v="3043"/>
    <s v="Like This Post (The Post at 750)"/>
    <s v="Introducing The Post at 750! Join us in the creation of Vancouver's most exciting new cultural space in the heart of downtown."/>
    <n v="5000"/>
    <n v="5696"/>
    <x v="0"/>
    <x v="5"/>
    <s v="CAD"/>
    <n v="1429152600"/>
    <n v="1426815699"/>
    <b v="0"/>
    <n v="128"/>
    <b v="1"/>
    <x v="38"/>
    <n v="114"/>
    <n v="4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3000"/>
    <n v="4642"/>
    <x v="0"/>
    <x v="0"/>
    <s v="USD"/>
    <n v="1454433998"/>
    <n v="1453137998"/>
    <b v="0"/>
    <n v="156"/>
    <b v="1"/>
    <x v="38"/>
    <n v="155"/>
    <n v="29.76"/>
    <x v="1"/>
    <x v="38"/>
  </r>
  <r>
    <n v="3045"/>
    <s v="Colorado ACTS Black Box Painting"/>
    <s v="Walmart decided they wanted our space, so we had to move to a new theater. Help us make it an awesome space by painting it all black!"/>
    <n v="1000"/>
    <n v="1056"/>
    <x v="0"/>
    <x v="0"/>
    <s v="USD"/>
    <n v="1408679055"/>
    <n v="1406087055"/>
    <b v="0"/>
    <n v="64"/>
    <b v="1"/>
    <x v="38"/>
    <n v="106"/>
    <n v="16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500"/>
    <n v="2585"/>
    <x v="0"/>
    <x v="0"/>
    <s v="USD"/>
    <n v="1410324720"/>
    <n v="1407784586"/>
    <b v="0"/>
    <n v="58"/>
    <b v="1"/>
    <x v="38"/>
    <n v="103"/>
    <n v="44.57"/>
    <x v="1"/>
    <x v="38"/>
  </r>
  <r>
    <n v="3047"/>
    <s v="Acting V Senior Showcase"/>
    <s v="Hi! We're the Graduating Seniors Acting V Seniors at Temple University! Welcome to our Kick starter Page!"/>
    <n v="13000"/>
    <n v="0"/>
    <x v="0"/>
    <x v="0"/>
    <s v="USD"/>
    <n v="1461762960"/>
    <n v="1457999054"/>
    <b v="0"/>
    <n v="20"/>
    <b v="1"/>
    <x v="38"/>
    <n v="0"/>
    <n v="0"/>
    <x v="1"/>
    <x v="38"/>
  </r>
  <r>
    <n v="3048"/>
    <s v="December Match Campaign"/>
    <s v="By matching donations up to $5000, Jack Kesler and Maurice Richards have challenged YOU to help Urbanite outfit their brand new space."/>
    <n v="1500"/>
    <n v="1826"/>
    <x v="0"/>
    <x v="0"/>
    <s v="USD"/>
    <n v="1420060920"/>
    <n v="1417556262"/>
    <b v="0"/>
    <n v="47"/>
    <b v="1"/>
    <x v="38"/>
    <n v="122"/>
    <n v="38.8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800"/>
    <n v="890"/>
    <x v="0"/>
    <x v="0"/>
    <s v="USD"/>
    <n v="1434241255"/>
    <n v="1431649255"/>
    <b v="0"/>
    <n v="54"/>
    <b v="1"/>
    <x v="38"/>
    <n v="111"/>
    <n v="16.48"/>
    <x v="1"/>
    <x v="38"/>
  </r>
  <r>
    <n v="3050"/>
    <s v="The Black Pearl Consuite at CoreCon VIII: On Ancient Seas"/>
    <s v="Help fund The Black Pearl Consuite at CoreCon VIII: On Ancient Seas!"/>
    <n v="27000"/>
    <n v="0"/>
    <x v="0"/>
    <x v="0"/>
    <s v="USD"/>
    <n v="1462420960"/>
    <n v="1459828960"/>
    <b v="0"/>
    <n v="9"/>
    <b v="1"/>
    <x v="38"/>
    <n v="0"/>
    <n v="0"/>
    <x v="1"/>
    <x v="38"/>
  </r>
  <r>
    <n v="3051"/>
    <s v="Jon Udry's ABC Tour"/>
    <s v="The ABC tour: 26 comedy-juggling shows in 26 different venues - chosen by YOU - each beginning with a different letter of the alphabet."/>
    <n v="550"/>
    <n v="783"/>
    <x v="2"/>
    <x v="1"/>
    <s v="GBP"/>
    <n v="1486547945"/>
    <n v="1483955945"/>
    <b v="1"/>
    <n v="35"/>
    <b v="0"/>
    <x v="38"/>
    <n v="142"/>
    <n v="22.37"/>
    <x v="1"/>
    <x v="38"/>
  </r>
  <r>
    <n v="3052"/>
    <s v="Funding for a new theater facility in Walker Minnesota"/>
    <s v="To let the arts continue in Walker Minnesota We need a performing arts space and art gallery"/>
    <n v="894700"/>
    <n v="19824"/>
    <x v="2"/>
    <x v="0"/>
    <s v="USD"/>
    <n v="1432828740"/>
    <n v="1430237094"/>
    <b v="0"/>
    <n v="2"/>
    <b v="0"/>
    <x v="38"/>
    <n v="2"/>
    <n v="9912"/>
    <x v="1"/>
    <x v="38"/>
  </r>
  <r>
    <n v="3053"/>
    <s v="Showroom"/>
    <s v="Showroom is a multi-disciplinary space providing unorthodox concerts, events &amp; a platform creatives can express their creative vision"/>
    <n v="3000"/>
    <n v="3289"/>
    <x v="2"/>
    <x v="0"/>
    <s v="USD"/>
    <n v="1412222340"/>
    <n v="1407781013"/>
    <b v="0"/>
    <n v="3"/>
    <b v="0"/>
    <x v="38"/>
    <n v="110"/>
    <n v="1096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6842"/>
    <x v="2"/>
    <x v="0"/>
    <s v="USD"/>
    <n v="1420844390"/>
    <n v="1415660390"/>
    <b v="0"/>
    <n v="1"/>
    <b v="0"/>
    <x v="38"/>
    <n v="342"/>
    <n v="6842"/>
    <x v="1"/>
    <x v="38"/>
  </r>
  <r>
    <n v="3056"/>
    <s v="Palace Flophouse Theater"/>
    <s v="Looking to establish a communal space for art shows, bands, farmer's markets, environmental education, and traditional skills."/>
    <n v="8000"/>
    <n v="8620"/>
    <x v="2"/>
    <x v="0"/>
    <s v="USD"/>
    <n v="1412003784"/>
    <n v="1406819784"/>
    <b v="0"/>
    <n v="0"/>
    <b v="0"/>
    <x v="38"/>
    <n v="108"/>
    <n v="0"/>
    <x v="1"/>
    <x v="38"/>
  </r>
  <r>
    <n v="3057"/>
    <s v="1 World Educational Theme Parks"/>
    <s v="A series of 6 educational theme parks. This project is to fund the plans and 3D designs required to build the first park."/>
    <n v="5000"/>
    <n v="17731"/>
    <x v="2"/>
    <x v="1"/>
    <s v="GBP"/>
    <n v="1459694211"/>
    <n v="1457105811"/>
    <b v="0"/>
    <n v="0"/>
    <b v="0"/>
    <x v="38"/>
    <n v="355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4000"/>
    <n v="6207"/>
    <x v="2"/>
    <x v="13"/>
    <s v="EUR"/>
    <n v="1463734740"/>
    <n v="1459414740"/>
    <b v="0"/>
    <n v="3"/>
    <b v="0"/>
    <x v="38"/>
    <n v="155"/>
    <n v="2069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5000"/>
    <n v="5376"/>
    <x v="2"/>
    <x v="0"/>
    <s v="USD"/>
    <n v="1407536846"/>
    <n v="1404944846"/>
    <b v="0"/>
    <n v="11"/>
    <b v="0"/>
    <x v="38"/>
    <n v="108"/>
    <n v="488.73"/>
    <x v="1"/>
    <x v="38"/>
  </r>
  <r>
    <n v="3060"/>
    <s v="Save the Roxy Theatre in Bremerton WA"/>
    <s v="Save the historic Roxy theatre in Bremerton WA from being repurposed as office space."/>
    <n v="75000"/>
    <n v="106084.5"/>
    <x v="2"/>
    <x v="0"/>
    <s v="USD"/>
    <n v="1443422134"/>
    <n v="1440830134"/>
    <b v="0"/>
    <n v="6"/>
    <b v="0"/>
    <x v="38"/>
    <n v="141"/>
    <n v="17680.75"/>
    <x v="1"/>
    <x v="38"/>
  </r>
  <r>
    <n v="3061"/>
    <s v="Help Save Parkway Cinemas!"/>
    <s v="Save a historic Local theater."/>
    <n v="200000"/>
    <n v="229802.31"/>
    <x v="2"/>
    <x v="0"/>
    <s v="USD"/>
    <n v="1407955748"/>
    <n v="1405363748"/>
    <b v="0"/>
    <n v="0"/>
    <b v="0"/>
    <x v="38"/>
    <n v="115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0"/>
    <n v="3550"/>
    <x v="2"/>
    <x v="0"/>
    <s v="USD"/>
    <n v="1443636000"/>
    <n v="1441111892"/>
    <b v="0"/>
    <n v="67"/>
    <b v="0"/>
    <x v="38"/>
    <n v="4"/>
    <n v="52.99"/>
    <x v="1"/>
    <x v="38"/>
  </r>
  <r>
    <n v="3063"/>
    <s v="Spec Haus"/>
    <s v="Members of the local Miami music scene are putting together a venue/creative space in Kendall!"/>
    <n v="100000"/>
    <n v="503"/>
    <x v="2"/>
    <x v="0"/>
    <s v="USD"/>
    <n v="1477174138"/>
    <n v="1474150138"/>
    <b v="0"/>
    <n v="23"/>
    <b v="0"/>
    <x v="38"/>
    <n v="1"/>
    <n v="21.87"/>
    <x v="1"/>
    <x v="38"/>
  </r>
  <r>
    <n v="3064"/>
    <s v="Kickstart the Crossroads Community"/>
    <s v="An epicenter for connection, creation and expression of the community."/>
    <n v="88000"/>
    <n v="31272.92"/>
    <x v="2"/>
    <x v="0"/>
    <s v="USD"/>
    <n v="1448175540"/>
    <n v="1445483246"/>
    <b v="0"/>
    <n v="72"/>
    <b v="0"/>
    <x v="38"/>
    <n v="36"/>
    <n v="434.35"/>
    <x v="1"/>
    <x v="38"/>
  </r>
  <r>
    <n v="3065"/>
    <s v="The Castle Project"/>
    <s v="A castle themed events center with large and small spaces to support a variety of arts i.e. performing, visual, music, theater, dance"/>
    <n v="50000"/>
    <n v="8815"/>
    <x v="2"/>
    <x v="0"/>
    <s v="USD"/>
    <n v="1406683172"/>
    <n v="1404523172"/>
    <b v="0"/>
    <n v="2"/>
    <b v="0"/>
    <x v="38"/>
    <n v="18"/>
    <n v="4407.5"/>
    <x v="1"/>
    <x v="38"/>
  </r>
  <r>
    <n v="3066"/>
    <s v="Gold Coast Wake Park"/>
    <s v="Our mission is to offer an innovative family watersports attraction that is fun, safe, economical and a leader in its field."/>
    <n v="126000"/>
    <n v="137254.84"/>
    <x v="2"/>
    <x v="2"/>
    <s v="AUD"/>
    <n v="1468128537"/>
    <n v="1465536537"/>
    <b v="0"/>
    <n v="15"/>
    <b v="0"/>
    <x v="38"/>
    <n v="109"/>
    <n v="9150.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500"/>
    <n v="2663"/>
    <x v="2"/>
    <x v="4"/>
    <s v="NZD"/>
    <n v="1441837879"/>
    <n v="1439245879"/>
    <b v="0"/>
    <n v="1"/>
    <b v="0"/>
    <x v="38"/>
    <n v="107"/>
    <n v="266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100000"/>
    <n v="112536"/>
    <x v="2"/>
    <x v="0"/>
    <s v="USD"/>
    <n v="1445013352"/>
    <n v="1442421352"/>
    <b v="0"/>
    <n v="2"/>
    <b v="0"/>
    <x v="38"/>
    <n v="113"/>
    <n v="5626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"/>
    <x v="2"/>
    <x v="0"/>
    <s v="USD"/>
    <n v="1418587234"/>
    <n v="1415995234"/>
    <b v="0"/>
    <n v="7"/>
    <b v="0"/>
    <x v="38"/>
    <n v="1"/>
    <n v="0.71"/>
    <x v="1"/>
    <x v="38"/>
  </r>
  <r>
    <n v="3070"/>
    <s v="Purpose Built Liverpool Comedy Club, Restaurant &amp; Bar"/>
    <s v="Liverpool's 1st purpose built 7 night a week comedy club, bar &amp; restaurant with live music &amp; much more"/>
    <n v="5500"/>
    <n v="3405"/>
    <x v="2"/>
    <x v="1"/>
    <s v="GBP"/>
    <n v="1481132169"/>
    <n v="1479317769"/>
    <b v="0"/>
    <n v="16"/>
    <b v="0"/>
    <x v="38"/>
    <n v="62"/>
    <n v="212.81"/>
    <x v="1"/>
    <x v="38"/>
  </r>
  <r>
    <n v="3071"/>
    <s v="The Echo Theatre 2015"/>
    <s v="Anyone can create. They just need a place and an opportunity. The Echo Theatre (Provo) provides that opportunity."/>
    <n v="4500"/>
    <n v="4550"/>
    <x v="2"/>
    <x v="0"/>
    <s v="USD"/>
    <n v="1429595940"/>
    <n v="1428082481"/>
    <b v="0"/>
    <n v="117"/>
    <b v="0"/>
    <x v="38"/>
    <n v="101"/>
    <n v="38.89"/>
    <x v="1"/>
    <x v="38"/>
  </r>
  <r>
    <n v="3072"/>
    <s v="Crosswalk Theatre - Starting Capital"/>
    <s v="Crosswalk Theatre Company - Network Directory promotes all stage talent. Increasing your odds to connect to the right hiring person."/>
    <n v="500"/>
    <n v="4388"/>
    <x v="2"/>
    <x v="0"/>
    <s v="USD"/>
    <n v="1477791960"/>
    <n v="1476549262"/>
    <b v="0"/>
    <n v="2"/>
    <b v="0"/>
    <x v="38"/>
    <n v="878"/>
    <n v="2194"/>
    <x v="1"/>
    <x v="38"/>
  </r>
  <r>
    <n v="3073"/>
    <s v="Performing and Visual Arts Center, Rochester, NY"/>
    <s v="Conversion of a long dormant synagogue into a Performing and Visual Arts Center, revitalizing Rochester's inner city."/>
    <n v="198000"/>
    <n v="508525.01"/>
    <x v="2"/>
    <x v="0"/>
    <s v="USD"/>
    <n v="1434309540"/>
    <n v="1429287900"/>
    <b v="0"/>
    <n v="7"/>
    <b v="0"/>
    <x v="38"/>
    <n v="257"/>
    <n v="72646.42999999999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57000"/>
    <n v="8827"/>
    <x v="2"/>
    <x v="6"/>
    <s v="EUR"/>
    <n v="1457617359"/>
    <n v="1455025359"/>
    <b v="0"/>
    <n v="3"/>
    <b v="0"/>
    <x v="38"/>
    <n v="15"/>
    <n v="2942.33"/>
    <x v="1"/>
    <x v="38"/>
  </r>
  <r>
    <n v="3075"/>
    <s v="The Little MAGIC Theatre"/>
    <s v="Magic Morgan &amp; Liliana are raising funds to expand their famed traveling magic show to a theater of magic."/>
    <n v="2000"/>
    <n v="5414"/>
    <x v="2"/>
    <x v="0"/>
    <s v="USD"/>
    <n v="1471573640"/>
    <n v="1467253640"/>
    <b v="0"/>
    <n v="20"/>
    <b v="0"/>
    <x v="38"/>
    <n v="271"/>
    <n v="270.7"/>
    <x v="1"/>
    <x v="38"/>
  </r>
  <r>
    <n v="3076"/>
    <s v="10,000 Hours"/>
    <s v="Helping female comedians get in their 10,000 Hours of practice!"/>
    <n v="1500"/>
    <n v="3500"/>
    <x v="2"/>
    <x v="0"/>
    <s v="USD"/>
    <n v="1444405123"/>
    <n v="1439221123"/>
    <b v="0"/>
    <n v="50"/>
    <b v="0"/>
    <x v="38"/>
    <n v="233"/>
    <n v="7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7500"/>
    <n v="8207"/>
    <x v="2"/>
    <x v="5"/>
    <s v="CAD"/>
    <n v="1488495478"/>
    <n v="1485903478"/>
    <b v="0"/>
    <n v="2"/>
    <b v="0"/>
    <x v="38"/>
    <n v="109"/>
    <n v="410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5000"/>
    <n v="26480"/>
    <x v="2"/>
    <x v="0"/>
    <s v="USD"/>
    <n v="1424920795"/>
    <n v="1422328795"/>
    <b v="0"/>
    <n v="3"/>
    <b v="0"/>
    <x v="38"/>
    <n v="106"/>
    <n v="882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40000"/>
    <n v="315222.2"/>
    <x v="2"/>
    <x v="0"/>
    <s v="USD"/>
    <n v="1427040435"/>
    <n v="1424452035"/>
    <b v="0"/>
    <n v="27"/>
    <b v="0"/>
    <x v="38"/>
    <n v="788"/>
    <n v="11674.9"/>
    <x v="1"/>
    <x v="38"/>
  </r>
  <r>
    <n v="3080"/>
    <s v="Global Community Theater One."/>
    <s v="Sustainable, fire-proof, carbon-negative, and all-season recreation of the Globe Theater made famous by Shakespeare, with gardens."/>
    <n v="300000"/>
    <n v="471567"/>
    <x v="2"/>
    <x v="0"/>
    <s v="USD"/>
    <n v="1419644444"/>
    <n v="1414456844"/>
    <b v="0"/>
    <n v="7"/>
    <b v="0"/>
    <x v="38"/>
    <n v="157"/>
    <n v="67366.71000000000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0"/>
    <n v="292097"/>
    <x v="2"/>
    <x v="0"/>
    <s v="USD"/>
    <n v="1442722891"/>
    <n v="1440130891"/>
    <b v="0"/>
    <n v="5"/>
    <b v="0"/>
    <x v="38"/>
    <n v="1460"/>
    <n v="58419.4"/>
    <x v="1"/>
    <x v="38"/>
  </r>
  <r>
    <n v="3082"/>
    <s v="Magical Workshop, Magic/Hobby Store"/>
    <s v="Help expand the time of everyones favorite magic store!  It currently limited to 3 days a week. If not for you, then the children!"/>
    <n v="2800"/>
    <n v="3015.73"/>
    <x v="2"/>
    <x v="0"/>
    <s v="USD"/>
    <n v="1447628946"/>
    <n v="1445033346"/>
    <b v="0"/>
    <n v="0"/>
    <b v="0"/>
    <x v="38"/>
    <n v="10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5000"/>
    <n v="7140"/>
    <x v="2"/>
    <x v="0"/>
    <s v="USD"/>
    <n v="1409547600"/>
    <n v="1406986278"/>
    <b v="0"/>
    <n v="3"/>
    <b v="0"/>
    <x v="38"/>
    <n v="143"/>
    <n v="2380"/>
    <x v="1"/>
    <x v="38"/>
  </r>
  <r>
    <n v="3084"/>
    <s v="URGENT: Help Us Replace Our Ramp!"/>
    <s v="18-yr-old handicap-access ramp collapsed, must replace. Help fund &amp; ensure everyone access to our 35-seat non-profit community theater!"/>
    <n v="40000"/>
    <n v="1081"/>
    <x v="2"/>
    <x v="0"/>
    <s v="USD"/>
    <n v="1430851680"/>
    <n v="1428340931"/>
    <b v="0"/>
    <n v="6"/>
    <b v="0"/>
    <x v="38"/>
    <n v="3"/>
    <n v="180.17"/>
    <x v="1"/>
    <x v="38"/>
  </r>
  <r>
    <n v="3085"/>
    <s v="Paper Tank Theater Music Madness Party"/>
    <s v="Get behind a new music venue in our city by helping with equipment! We're pre-selling tickets to our party and offering other perks."/>
    <n v="18000"/>
    <n v="9419"/>
    <x v="2"/>
    <x v="0"/>
    <s v="USD"/>
    <n v="1443561159"/>
    <n v="1440969159"/>
    <b v="0"/>
    <n v="9"/>
    <b v="0"/>
    <x v="38"/>
    <n v="52"/>
    <n v="1046.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7000"/>
    <n v="7062"/>
    <x v="2"/>
    <x v="13"/>
    <s v="EUR"/>
    <n v="1439827559"/>
    <n v="1434643559"/>
    <b v="0"/>
    <n v="3"/>
    <b v="0"/>
    <x v="38"/>
    <n v="101"/>
    <n v="2354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5500"/>
    <n v="7206"/>
    <x v="2"/>
    <x v="0"/>
    <s v="USD"/>
    <n v="1482294990"/>
    <n v="1477107390"/>
    <b v="0"/>
    <n v="2"/>
    <b v="0"/>
    <x v="38"/>
    <n v="131"/>
    <n v="3603"/>
    <x v="1"/>
    <x v="38"/>
  </r>
  <r>
    <n v="3088"/>
    <s v="Destination Small Town &quot;Visitor Center&quot; To The Midwest"/>
    <s v="We believe it's time to open a visitor's center that highlights the small towns of the upper Midwest."/>
    <n v="28450"/>
    <n v="28520"/>
    <x v="2"/>
    <x v="0"/>
    <s v="USD"/>
    <n v="1420724460"/>
    <n v="1418046247"/>
    <b v="0"/>
    <n v="3"/>
    <b v="0"/>
    <x v="38"/>
    <n v="100"/>
    <n v="9506.67"/>
    <x v="1"/>
    <x v="38"/>
  </r>
  <r>
    <n v="3089"/>
    <s v="The ClubHouse: A Community-Focused Sports &amp; Culture Space"/>
    <s v="A community space in Somerville, MA to celebrate the beautiful intersection of sports and creativity."/>
    <n v="10000"/>
    <n v="10000"/>
    <x v="2"/>
    <x v="0"/>
    <s v="USD"/>
    <n v="1468029540"/>
    <n v="1465304483"/>
    <b v="0"/>
    <n v="45"/>
    <b v="0"/>
    <x v="38"/>
    <n v="100"/>
    <n v="222.22"/>
    <x v="1"/>
    <x v="38"/>
  </r>
  <r>
    <n v="3090"/>
    <s v="Save the Stage"/>
    <s v="To create a space by restoring a historic church in Burlington, Ky where community theater, dance and music and art can be performed."/>
    <n v="35000"/>
    <n v="106330.39"/>
    <x v="2"/>
    <x v="0"/>
    <s v="USD"/>
    <n v="1430505545"/>
    <n v="1425325145"/>
    <b v="0"/>
    <n v="9"/>
    <b v="0"/>
    <x v="38"/>
    <n v="304"/>
    <n v="11814.49"/>
    <x v="1"/>
    <x v="38"/>
  </r>
  <r>
    <n v="3091"/>
    <s v="Bustduck Theatre"/>
    <s v="Roanoke, Virginia's first long-form improv theatre company. Producing improv and scripted theatre, with a dynamic training program."/>
    <n v="3000"/>
    <n v="1465"/>
    <x v="2"/>
    <x v="0"/>
    <s v="USD"/>
    <n v="1471214743"/>
    <n v="1468622743"/>
    <b v="0"/>
    <n v="9"/>
    <b v="0"/>
    <x v="38"/>
    <n v="49"/>
    <n v="16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34000"/>
    <n v="43296"/>
    <x v="2"/>
    <x v="0"/>
    <s v="USD"/>
    <n v="1444946400"/>
    <n v="1441723912"/>
    <b v="0"/>
    <n v="21"/>
    <b v="0"/>
    <x v="38"/>
    <n v="127"/>
    <n v="2061.7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1000"/>
    <n v="1000"/>
    <x v="2"/>
    <x v="5"/>
    <s v="CAD"/>
    <n v="1401595140"/>
    <n v="1398980941"/>
    <b v="0"/>
    <n v="17"/>
    <b v="0"/>
    <x v="38"/>
    <n v="100"/>
    <n v="58.82"/>
    <x v="1"/>
    <x v="38"/>
  </r>
  <r>
    <n v="3094"/>
    <s v="Nothing Up My Sleeves Tour: Summer 2016"/>
    <s v="This is a Kickstarter to help with the start up costs for Illusionist, Chris Lengyel's Summer 2016 Tour!"/>
    <n v="4900"/>
    <n v="40140.01"/>
    <x v="2"/>
    <x v="0"/>
    <s v="USD"/>
    <n v="1442775956"/>
    <n v="1437591956"/>
    <b v="0"/>
    <n v="1"/>
    <b v="0"/>
    <x v="38"/>
    <n v="819"/>
    <n v="40140.01"/>
    <x v="1"/>
    <x v="38"/>
  </r>
  <r>
    <n v="3095"/>
    <s v="The Old Howard Theatre Company"/>
    <s v="We are a small theatre company looking to provide world class theatre to the working class in the Greater New York area."/>
    <n v="5000"/>
    <n v="5145"/>
    <x v="2"/>
    <x v="0"/>
    <s v="USD"/>
    <n v="1470011780"/>
    <n v="1464827780"/>
    <b v="0"/>
    <n v="1"/>
    <b v="0"/>
    <x v="38"/>
    <n v="103"/>
    <n v="5145"/>
    <x v="1"/>
    <x v="38"/>
  </r>
  <r>
    <n v="3096"/>
    <s v="LaPorte Institute for Dramatic and Creative Arts"/>
    <s v="To create a learning center for acting and all art types including anything that expresses the emotion of the human spirit."/>
    <n v="3000"/>
    <n v="7445.14"/>
    <x v="2"/>
    <x v="0"/>
    <s v="USD"/>
    <n v="1432151326"/>
    <n v="1429559326"/>
    <b v="0"/>
    <n v="14"/>
    <b v="0"/>
    <x v="38"/>
    <n v="248"/>
    <n v="531.7999999999999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3000"/>
    <n v="3506"/>
    <x v="2"/>
    <x v="1"/>
    <s v="GBP"/>
    <n v="1475848800"/>
    <n v="1474027501"/>
    <b v="0"/>
    <n v="42"/>
    <b v="0"/>
    <x v="38"/>
    <n v="117"/>
    <n v="83.48"/>
    <x v="1"/>
    <x v="38"/>
  </r>
  <r>
    <n v="3098"/>
    <s v="The Enchanted Cottage"/>
    <s v="A magical space, full of fairytale favorites, designed to make each individual have a unique experience; children's dreams made real."/>
    <n v="70000"/>
    <n v="17561"/>
    <x v="2"/>
    <x v="0"/>
    <s v="USD"/>
    <n v="1454890620"/>
    <n v="1450724449"/>
    <b v="0"/>
    <n v="27"/>
    <b v="0"/>
    <x v="38"/>
    <n v="25"/>
    <n v="650.4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4000"/>
    <n v="100"/>
    <x v="2"/>
    <x v="0"/>
    <s v="USD"/>
    <n v="1455251591"/>
    <n v="1452659591"/>
    <b v="0"/>
    <n v="5"/>
    <b v="0"/>
    <x v="38"/>
    <n v="3"/>
    <n v="2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4500"/>
    <n v="4518"/>
    <x v="2"/>
    <x v="0"/>
    <s v="USD"/>
    <n v="1413816975"/>
    <n v="1411224975"/>
    <b v="0"/>
    <n v="13"/>
    <b v="0"/>
    <x v="38"/>
    <n v="100"/>
    <n v="347.54"/>
    <x v="1"/>
    <x v="38"/>
  </r>
  <r>
    <n v="3101"/>
    <s v="Mots Ã‰crits"/>
    <s v="LabellisÃ© 14-18, Mots Ã‰crits est un projet itinÃ©rant de lectures Ã  voix haute par des amateurs, mises en espace par une comÃ©dienne."/>
    <n v="50000"/>
    <n v="255"/>
    <x v="2"/>
    <x v="6"/>
    <s v="EUR"/>
    <n v="1437033360"/>
    <n v="1434445937"/>
    <b v="0"/>
    <n v="12"/>
    <b v="0"/>
    <x v="38"/>
    <n v="1"/>
    <n v="21.25"/>
    <x v="1"/>
    <x v="38"/>
  </r>
  <r>
    <n v="3102"/>
    <s v="Theatre Bath Bus"/>
    <s v="Imagine being able to take a performance anywhere! Meet the Theatre Bath Bus - a magical performance space where anything is possible."/>
    <n v="6000"/>
    <n v="6020"/>
    <x v="2"/>
    <x v="1"/>
    <s v="GBP"/>
    <n v="1471939818"/>
    <n v="1467619818"/>
    <b v="0"/>
    <n v="90"/>
    <b v="0"/>
    <x v="38"/>
    <n v="100"/>
    <n v="66.89"/>
    <x v="1"/>
    <x v="38"/>
  </r>
  <r>
    <n v="3103"/>
    <s v="Professional Venue for local artists!!"/>
    <s v="Creating a place for local artists to perform, at substantially less cost for them"/>
    <n v="650"/>
    <n v="1082"/>
    <x v="2"/>
    <x v="0"/>
    <s v="USD"/>
    <n v="1434080706"/>
    <n v="1428896706"/>
    <b v="0"/>
    <n v="2"/>
    <b v="0"/>
    <x v="38"/>
    <n v="166"/>
    <n v="541"/>
    <x v="1"/>
    <x v="38"/>
  </r>
  <r>
    <n v="3104"/>
    <s v="CQ EAP Performing Arts 'THE LOFT'"/>
    <s v="The Loft is CQEAP's latest studio. Located in Rockhampton's CBD we'll be running performing arts workshops for 5yrs to adults."/>
    <n v="1000"/>
    <n v="1000"/>
    <x v="2"/>
    <x v="2"/>
    <s v="AUD"/>
    <n v="1422928800"/>
    <n v="1420235311"/>
    <b v="0"/>
    <n v="5"/>
    <b v="0"/>
    <x v="38"/>
    <n v="100"/>
    <n v="200"/>
    <x v="1"/>
    <x v="38"/>
  </r>
  <r>
    <n v="3105"/>
    <s v="Paddock School Theater Improvement"/>
    <s v="My hope is to raise $5845 and replace old stained and mismatched border curtains, cyclorama curtain, and backdrop."/>
    <n v="180000"/>
    <n v="2020"/>
    <x v="2"/>
    <x v="0"/>
    <s v="USD"/>
    <n v="1413694800"/>
    <n v="1408986916"/>
    <b v="0"/>
    <n v="31"/>
    <b v="0"/>
    <x v="38"/>
    <n v="1"/>
    <n v="65.16"/>
    <x v="1"/>
    <x v="38"/>
  </r>
  <r>
    <n v="3106"/>
    <s v="Wild Men at the Bristol Cathedral"/>
    <s v="Help fund the exciting first collaboration between Hotel Echo and Bristol Cathedral: WILD MEN, a show commemorating those lost in WW1."/>
    <n v="30000"/>
    <n v="2"/>
    <x v="2"/>
    <x v="1"/>
    <s v="GBP"/>
    <n v="1442440800"/>
    <n v="1440497876"/>
    <b v="0"/>
    <n v="4"/>
    <b v="0"/>
    <x v="38"/>
    <n v="0"/>
    <n v="0.5"/>
    <x v="1"/>
    <x v="38"/>
  </r>
  <r>
    <n v="3107"/>
    <s v="Creating Cabaret"/>
    <s v="When opportunity knocks, we answer!  Help expand the ravishingly talented troupe into a new and exciting market and venue!"/>
    <n v="15000"/>
    <n v="15597"/>
    <x v="2"/>
    <x v="0"/>
    <s v="USD"/>
    <n v="1431372751"/>
    <n v="1430767951"/>
    <b v="0"/>
    <n v="29"/>
    <b v="0"/>
    <x v="38"/>
    <n v="104"/>
    <n v="537.83000000000004"/>
    <x v="1"/>
    <x v="38"/>
  </r>
  <r>
    <n v="3108"/>
    <s v="Funding a home for our Children's Theater"/>
    <s v="We need a permanent home for the theater!"/>
    <n v="50000"/>
    <n v="19430"/>
    <x v="2"/>
    <x v="0"/>
    <s v="USD"/>
    <n v="1430234394"/>
    <n v="1425053994"/>
    <b v="0"/>
    <n v="2"/>
    <b v="0"/>
    <x v="38"/>
    <n v="39"/>
    <n v="971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5000"/>
    <n v="10678"/>
    <x v="2"/>
    <x v="0"/>
    <s v="USD"/>
    <n v="1409194810"/>
    <n v="1406170810"/>
    <b v="0"/>
    <n v="114"/>
    <b v="0"/>
    <x v="38"/>
    <n v="214"/>
    <n v="93.67"/>
    <x v="1"/>
    <x v="38"/>
  </r>
  <r>
    <n v="3110"/>
    <s v="Hip Justice Catmunity Center"/>
    <s v="Cat People Unite! It's time we get a space of our own to relax, socialize and learn! Join the Catmunity!"/>
    <n v="1800"/>
    <n v="8807"/>
    <x v="2"/>
    <x v="0"/>
    <s v="USD"/>
    <n v="1487465119"/>
    <n v="1484009119"/>
    <b v="0"/>
    <n v="1"/>
    <b v="0"/>
    <x v="38"/>
    <n v="489"/>
    <n v="8807"/>
    <x v="1"/>
    <x v="38"/>
  </r>
  <r>
    <n v="3111"/>
    <s v="All Puppet Players Need a Home"/>
    <s v="Help All Puppet Players perform it's 2015 season in a beautiful 200 seat theater for an entire year."/>
    <n v="6000"/>
    <n v="7665"/>
    <x v="2"/>
    <x v="0"/>
    <s v="USD"/>
    <n v="1412432220"/>
    <n v="1409753820"/>
    <b v="0"/>
    <n v="76"/>
    <b v="0"/>
    <x v="38"/>
    <n v="128"/>
    <n v="100.86"/>
    <x v="1"/>
    <x v="38"/>
  </r>
  <r>
    <n v="3112"/>
    <s v="Kids Zone start up"/>
    <s v="Children only have a short period of time to live care free, play hard, get dirty, I want to help every child in my Town play everyday."/>
    <n v="4000"/>
    <n v="4261"/>
    <x v="2"/>
    <x v="0"/>
    <s v="USD"/>
    <n v="1477968934"/>
    <n v="1472784934"/>
    <b v="0"/>
    <n v="9"/>
    <b v="0"/>
    <x v="38"/>
    <n v="107"/>
    <n v="473.44"/>
    <x v="1"/>
    <x v="38"/>
  </r>
  <r>
    <n v="3113"/>
    <s v="The Shamrock Drafthouse Theater"/>
    <s v="An arts and craft beer theater showcasing local talent, locally crafted beer and providing performance and rehearsal space."/>
    <n v="50000"/>
    <n v="51605.31"/>
    <x v="2"/>
    <x v="0"/>
    <s v="USD"/>
    <n v="1429291982"/>
    <n v="1426699982"/>
    <b v="0"/>
    <n v="37"/>
    <b v="0"/>
    <x v="38"/>
    <n v="103"/>
    <n v="1394.7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15000"/>
    <n v="30334.83"/>
    <x v="2"/>
    <x v="0"/>
    <s v="USD"/>
    <n v="1411312250"/>
    <n v="1406128250"/>
    <b v="0"/>
    <n v="0"/>
    <b v="0"/>
    <x v="38"/>
    <n v="202"/>
    <n v="0"/>
    <x v="1"/>
    <x v="38"/>
  </r>
  <r>
    <n v="3115"/>
    <s v="spoken word pop-up:"/>
    <s v="We are creating a mobile community devoted to the spreading and sharing of spoken word and other kinds of storytelling."/>
    <n v="3250"/>
    <n v="3398.1"/>
    <x v="2"/>
    <x v="11"/>
    <s v="SEK"/>
    <n v="1465123427"/>
    <n v="1462531427"/>
    <b v="0"/>
    <n v="1"/>
    <b v="0"/>
    <x v="38"/>
    <n v="105"/>
    <n v="3398.1"/>
    <x v="1"/>
    <x v="38"/>
  </r>
  <r>
    <n v="3116"/>
    <s v="CoreCon Asylum"/>
    <s v="Creating a consuite for CoreCon. A focus on the insanity of asylums and early medical practices from history."/>
    <n v="200000"/>
    <n v="0"/>
    <x v="2"/>
    <x v="0"/>
    <s v="USD"/>
    <n v="1427890925"/>
    <n v="1426681325"/>
    <b v="0"/>
    <n v="10"/>
    <b v="0"/>
    <x v="38"/>
    <n v="0"/>
    <n v="0"/>
    <x v="1"/>
    <x v="38"/>
  </r>
  <r>
    <n v="3117"/>
    <s v="Cowes and The Sea"/>
    <s v="Performing Arts workshops, for young people aged 5 -16, exploring how the sea has shaped Cowes as a settlement."/>
    <n v="100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5000"/>
    <n v="180062"/>
    <x v="2"/>
    <x v="11"/>
    <s v="SEK"/>
    <n v="1467473723"/>
    <n v="1465832123"/>
    <b v="0"/>
    <n v="2"/>
    <b v="0"/>
    <x v="38"/>
    <n v="720"/>
    <n v="900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3000"/>
    <n v="3255"/>
    <x v="2"/>
    <x v="0"/>
    <s v="USD"/>
    <n v="1427414732"/>
    <n v="1424826332"/>
    <b v="0"/>
    <n v="1"/>
    <b v="0"/>
    <x v="38"/>
    <n v="109"/>
    <n v="3255"/>
    <x v="1"/>
    <x v="38"/>
  </r>
  <r>
    <n v="3120"/>
    <s v="Subtropisch zwemparadijs Tropicana"/>
    <s v="Wij willen Tropicana het subtropisch zwemparadijs van Rotterdam op een nieuwe locatie gaan bouwen."/>
    <n v="11000"/>
    <n v="306970"/>
    <x v="2"/>
    <x v="9"/>
    <s v="EUR"/>
    <n v="1462484196"/>
    <n v="1457303796"/>
    <b v="0"/>
    <n v="10"/>
    <b v="0"/>
    <x v="38"/>
    <n v="2791"/>
    <n v="30697"/>
    <x v="1"/>
    <x v="38"/>
  </r>
  <r>
    <n v="3121"/>
    <s v="Ant Farm Theatre Project (Canceled)"/>
    <s v="I going to build a theatre for a local ant farm so that Ants can put on their theatre productions."/>
    <n v="8000"/>
    <n v="35"/>
    <x v="1"/>
    <x v="5"/>
    <s v="CAD"/>
    <n v="1411748335"/>
    <n v="1406564335"/>
    <b v="0"/>
    <n v="1"/>
    <b v="0"/>
    <x v="38"/>
    <n v="0"/>
    <n v="35"/>
    <x v="1"/>
    <x v="38"/>
  </r>
  <r>
    <n v="3122"/>
    <s v="be back soon (Canceled)"/>
    <s v="cancelled until further notice"/>
    <n v="1000"/>
    <n v="0"/>
    <x v="1"/>
    <x v="0"/>
    <s v="USD"/>
    <n v="1478733732"/>
    <n v="1478298132"/>
    <b v="0"/>
    <n v="2"/>
    <b v="0"/>
    <x v="38"/>
    <n v="0"/>
    <n v="0"/>
    <x v="1"/>
    <x v="38"/>
  </r>
  <r>
    <n v="3123"/>
    <s v="Save the Larchmont Playhouse! (Canceled)"/>
    <s v="The Larchmont Playhouse is threatened! Help save the theater by becoming a Preservation Member of The Larchmont Playhouse."/>
    <n v="30000"/>
    <n v="57342"/>
    <x v="1"/>
    <x v="0"/>
    <s v="USD"/>
    <n v="1468108198"/>
    <n v="1465516198"/>
    <b v="0"/>
    <n v="348"/>
    <b v="0"/>
    <x v="38"/>
    <n v="191"/>
    <n v="164.78"/>
    <x v="1"/>
    <x v="38"/>
  </r>
  <r>
    <n v="3124"/>
    <s v="Theater &amp; Arts &amp; Day Care (Canceled)"/>
    <s v="A place where kids/ teens' dreams come true, and one finds there home without sparkly red shoes!"/>
    <n v="20000"/>
    <n v="202928.5"/>
    <x v="1"/>
    <x v="0"/>
    <s v="USD"/>
    <n v="1422902601"/>
    <n v="1417718601"/>
    <b v="0"/>
    <n v="4"/>
    <b v="0"/>
    <x v="38"/>
    <n v="1015"/>
    <n v="50732.13"/>
    <x v="1"/>
    <x v="38"/>
  </r>
  <r>
    <n v="3125"/>
    <s v="N/A (Canceled)"/>
    <s v="N/A"/>
    <n v="1000000"/>
    <n v="335597.31"/>
    <x v="1"/>
    <x v="0"/>
    <s v="USD"/>
    <n v="1452142672"/>
    <n v="1449550672"/>
    <b v="0"/>
    <n v="0"/>
    <b v="0"/>
    <x v="38"/>
    <n v="34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9000"/>
    <n v="9446"/>
    <x v="1"/>
    <x v="0"/>
    <s v="USD"/>
    <n v="1459121162"/>
    <n v="1456532762"/>
    <b v="0"/>
    <n v="17"/>
    <b v="0"/>
    <x v="38"/>
    <n v="105"/>
    <n v="555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5000"/>
    <n v="38743.839999999997"/>
    <x v="1"/>
    <x v="0"/>
    <s v="USD"/>
    <n v="1425242029"/>
    <n v="1422650029"/>
    <b v="0"/>
    <n v="0"/>
    <b v="0"/>
    <x v="38"/>
    <n v="155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5000"/>
    <n v="5671.11"/>
    <x v="3"/>
    <x v="0"/>
    <s v="USD"/>
    <n v="1489690141"/>
    <n v="1487101741"/>
    <b v="0"/>
    <n v="117"/>
    <b v="0"/>
    <x v="6"/>
    <n v="113"/>
    <n v="48.4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3600"/>
    <n v="26"/>
    <x v="3"/>
    <x v="0"/>
    <s v="USD"/>
    <n v="1492542819"/>
    <n v="1489090419"/>
    <b v="0"/>
    <n v="1"/>
    <b v="0"/>
    <x v="6"/>
    <n v="1"/>
    <n v="26"/>
    <x v="1"/>
    <x v="6"/>
  </r>
  <r>
    <n v="3130"/>
    <s v="MEDEA | A New Vision"/>
    <s v="A shockingly relevant modern take on a 2,000-year-old tragedy that confronts current gender politics."/>
    <n v="3000"/>
    <n v="3407"/>
    <x v="3"/>
    <x v="0"/>
    <s v="USD"/>
    <n v="1492145940"/>
    <n v="1489504916"/>
    <b v="0"/>
    <n v="4"/>
    <b v="0"/>
    <x v="6"/>
    <n v="114"/>
    <n v="851.75"/>
    <x v="1"/>
    <x v="6"/>
  </r>
  <r>
    <n v="3131"/>
    <s v="SNAKE EYES"/>
    <s v="A Staged Reading of &quot;Snake Eyes,&quot; a new play by Alex Rafala"/>
    <n v="1000"/>
    <n v="1082"/>
    <x v="3"/>
    <x v="0"/>
    <s v="USD"/>
    <n v="1491656045"/>
    <n v="1489067645"/>
    <b v="0"/>
    <n v="12"/>
    <b v="0"/>
    <x v="6"/>
    <n v="108"/>
    <n v="90.17"/>
    <x v="1"/>
    <x v="6"/>
  </r>
  <r>
    <n v="3132"/>
    <s v="A Bite of a Snake Play"/>
    <s v="Smells Like Money, Drips Like Honey, Taste Like Mocha, Better Run AWAY"/>
    <n v="10000"/>
    <n v="11363"/>
    <x v="3"/>
    <x v="0"/>
    <s v="USD"/>
    <n v="1492759460"/>
    <n v="1487579060"/>
    <b v="0"/>
    <n v="1"/>
    <b v="0"/>
    <x v="6"/>
    <n v="114"/>
    <n v="11363"/>
    <x v="1"/>
    <x v="6"/>
  </r>
  <r>
    <n v="3133"/>
    <s v="Hell Has No Fury by TwentySomething @ Edinburgh Fringe"/>
    <s v="TwentySomething is taking Hell Has No Fury to Edinburgh! _x000a_We're looking for your support to get us there."/>
    <n v="10000"/>
    <n v="0"/>
    <x v="3"/>
    <x v="1"/>
    <s v="GBP"/>
    <n v="1490358834"/>
    <n v="1487770434"/>
    <b v="0"/>
    <n v="16"/>
    <b v="0"/>
    <x v="6"/>
    <n v="0"/>
    <n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5"/>
    <x v="3"/>
    <x v="1"/>
    <s v="GBP"/>
    <n v="1490631419"/>
    <n v="1488820619"/>
    <b v="0"/>
    <n v="12"/>
    <b v="0"/>
    <x v="6"/>
    <n v="0"/>
    <n v="0.4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0000000"/>
    <n v="0"/>
    <x v="3"/>
    <x v="0"/>
    <s v="USD"/>
    <n v="1491277121"/>
    <n v="1489376321"/>
    <b v="0"/>
    <n v="7"/>
    <b v="0"/>
    <x v="6"/>
    <n v="0"/>
    <n v="0"/>
    <x v="1"/>
    <x v="6"/>
  </r>
  <r>
    <n v="3136"/>
    <s v="Heroines"/>
    <s v="Help emberfly theatre put on their first production Heroines and pay our actors and creative team! Follow us @emberflytheatre"/>
    <n v="10000"/>
    <n v="0"/>
    <x v="3"/>
    <x v="1"/>
    <s v="GBP"/>
    <n v="1491001140"/>
    <n v="1487847954"/>
    <b v="0"/>
    <n v="22"/>
    <b v="0"/>
    <x v="6"/>
    <n v="0"/>
    <n v="0"/>
    <x v="1"/>
    <x v="6"/>
  </r>
  <r>
    <n v="3137"/>
    <s v="Richard III - Presented by REBATEnsemble/Theatre Off Jackson"/>
    <s v="Set in 1930s Chinatown, evocative of old world South Jackson Street during the Jazz era."/>
    <n v="3500"/>
    <n v="37"/>
    <x v="3"/>
    <x v="0"/>
    <s v="USD"/>
    <n v="1493838720"/>
    <n v="1489439669"/>
    <b v="0"/>
    <n v="1"/>
    <b v="0"/>
    <x v="6"/>
    <n v="1"/>
    <n v="37"/>
    <x v="1"/>
    <x v="6"/>
  </r>
  <r>
    <n v="3138"/>
    <s v="Our Country's Good"/>
    <s v="A UWE Drama Society adaptation of Timberlake Wertenbaker's play. Funding needed for costumes/props to make the show a success. Thanks."/>
    <n v="1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75000"/>
    <n v="21144"/>
    <x v="3"/>
    <x v="14"/>
    <s v="MXN"/>
    <n v="1490416380"/>
    <n v="1487485760"/>
    <b v="0"/>
    <n v="6"/>
    <b v="0"/>
    <x v="6"/>
    <n v="28"/>
    <n v="352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3300"/>
    <n v="3350"/>
    <x v="3"/>
    <x v="6"/>
    <s v="EUR"/>
    <n v="1491581703"/>
    <n v="1488993303"/>
    <b v="0"/>
    <n v="4"/>
    <b v="0"/>
    <x v="6"/>
    <n v="102"/>
    <n v="837.5"/>
    <x v="1"/>
    <x v="6"/>
  </r>
  <r>
    <n v="3141"/>
    <s v="GUTS: Black Comedy"/>
    <s v="We are a theatre society from the Groningen University in the Netherlands. _x000a_We would be more than happy for some help funding the play."/>
    <n v="7000"/>
    <n v="0"/>
    <x v="3"/>
    <x v="9"/>
    <s v="EUR"/>
    <n v="1492372800"/>
    <n v="1488823488"/>
    <b v="0"/>
    <n v="8"/>
    <b v="0"/>
    <x v="6"/>
    <n v="0"/>
    <n v="0"/>
    <x v="1"/>
    <x v="6"/>
  </r>
  <r>
    <n v="3142"/>
    <s v="The Pendulum Swings UK Theatre Tour/EdFringe"/>
    <s v="Our aim is to deliver a powerful piece of theatre to audiences across the UK, including Edinburgh Fringe (2017)."/>
    <n v="50000"/>
    <n v="400"/>
    <x v="3"/>
    <x v="1"/>
    <s v="GBP"/>
    <n v="1489922339"/>
    <n v="1487333939"/>
    <b v="0"/>
    <n v="3"/>
    <b v="0"/>
    <x v="6"/>
    <n v="1"/>
    <n v="133.33000000000001"/>
    <x v="1"/>
    <x v="6"/>
  </r>
  <r>
    <n v="3143"/>
    <s v="This is Living by Liam Borrett"/>
    <s v="THE POIGNANT EXPLORATION OF WHAT IT MEANS TO SAY GOODBYE._x000a_Stripped Raw brings Liam Borrett's debut play 'This is Living' to Wiltshire."/>
    <n v="70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0"/>
    <n v="3562"/>
    <x v="3"/>
    <x v="0"/>
    <s v="USD"/>
    <n v="1489903200"/>
    <n v="1488459307"/>
    <b v="0"/>
    <n v="30"/>
    <b v="0"/>
    <x v="6"/>
    <n v="18"/>
    <n v="118.73"/>
    <x v="1"/>
    <x v="6"/>
  </r>
  <r>
    <n v="3145"/>
    <s v="Arlington's 1st Dinner Theatre"/>
    <s v="Dominion Theatre Company is the first community dinner theatre  to be established in Arlington TX."/>
    <n v="80000"/>
    <n v="8586"/>
    <x v="3"/>
    <x v="0"/>
    <s v="USD"/>
    <n v="1490659134"/>
    <n v="1485478734"/>
    <b v="0"/>
    <n v="0"/>
    <b v="0"/>
    <x v="6"/>
    <n v="11"/>
    <n v="0"/>
    <x v="1"/>
    <x v="6"/>
  </r>
  <r>
    <n v="3146"/>
    <s v="SoÃ±Ã© una ciudad amurallada"/>
    <s v="Somos... Podemos... Amamos... Nuestra muralla, nuestra utopÃ­a. Que el amor sea el lÃ­mite"/>
    <n v="20000"/>
    <n v="21361"/>
    <x v="3"/>
    <x v="14"/>
    <s v="MXN"/>
    <n v="1492356166"/>
    <n v="1488471766"/>
    <b v="0"/>
    <n v="12"/>
    <b v="0"/>
    <x v="6"/>
    <n v="107"/>
    <n v="1780.0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8000"/>
    <n v="8010"/>
    <x v="0"/>
    <x v="0"/>
    <s v="USD"/>
    <n v="1415319355"/>
    <n v="1411859755"/>
    <b v="1"/>
    <n v="213"/>
    <b v="1"/>
    <x v="6"/>
    <n v="100"/>
    <n v="37.61"/>
    <x v="1"/>
    <x v="6"/>
  </r>
  <r>
    <n v="3148"/>
    <s v="The Aurora Project: A Sci-Fi Epic by Bella Poynton"/>
    <s v="Help fund The Aurora Project, an immersive science fiction epic."/>
    <n v="20000"/>
    <n v="75"/>
    <x v="0"/>
    <x v="0"/>
    <s v="USD"/>
    <n v="1412136000"/>
    <n v="1410278284"/>
    <b v="1"/>
    <n v="57"/>
    <b v="1"/>
    <x v="6"/>
    <n v="0"/>
    <n v="1.32"/>
    <x v="1"/>
    <x v="6"/>
  </r>
  <r>
    <n v="3149"/>
    <s v="Kafka on the Shore"/>
    <s v="A student led production at Northwestern U. of an adaptation by Frank Galati of the classic book Kafka on the Shore by Haruki Murakmi."/>
    <n v="94875"/>
    <n v="26"/>
    <x v="0"/>
    <x v="0"/>
    <s v="USD"/>
    <n v="1354845600"/>
    <n v="1352766300"/>
    <b v="1"/>
    <n v="25"/>
    <b v="1"/>
    <x v="6"/>
    <n v="0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4400"/>
    <n v="800"/>
    <x v="0"/>
    <x v="0"/>
    <s v="USD"/>
    <n v="1295928000"/>
    <n v="1288160403"/>
    <b v="1"/>
    <n v="104"/>
    <b v="1"/>
    <x v="6"/>
    <n v="18"/>
    <n v="7.69"/>
    <x v="1"/>
    <x v="6"/>
  </r>
  <r>
    <n v="3151"/>
    <s v="&quot;The Holiday Bug&quot; 2014 Puppet Show"/>
    <s v="A Multi-Media Puppet Show, with large cable control puppets to tell a hilarious story for all ages."/>
    <n v="5000"/>
    <n v="796"/>
    <x v="0"/>
    <x v="0"/>
    <s v="USD"/>
    <n v="1410379774"/>
    <n v="1407787774"/>
    <b v="1"/>
    <n v="34"/>
    <b v="1"/>
    <x v="6"/>
    <n v="16"/>
    <n v="23.41"/>
    <x v="1"/>
    <x v="6"/>
  </r>
  <r>
    <n v="3152"/>
    <s v="'Gilead', an original theatre piece"/>
    <s v="'Gilead' is an original theatre piece inspired by Margaret Atwood's 'The Handmaid's Tale'. (Brighton Fringe 2014)"/>
    <n v="7534"/>
    <n v="210"/>
    <x v="0"/>
    <x v="1"/>
    <s v="GBP"/>
    <n v="1383425367"/>
    <n v="1380833367"/>
    <b v="1"/>
    <n v="67"/>
    <b v="1"/>
    <x v="6"/>
    <n v="3"/>
    <n v="3.13"/>
    <x v="1"/>
    <x v="6"/>
  </r>
  <r>
    <n v="3153"/>
    <s v="Terminator the Second"/>
    <s v="A stage production of Terminator 2: Judgment Day, composed entirely of the words of William Shakespeare"/>
    <n v="5000"/>
    <n v="651"/>
    <x v="0"/>
    <x v="0"/>
    <s v="USD"/>
    <n v="1304225940"/>
    <n v="1301542937"/>
    <b v="1"/>
    <n v="241"/>
    <b v="1"/>
    <x v="6"/>
    <n v="13"/>
    <n v="2.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2405"/>
    <x v="0"/>
    <x v="0"/>
    <s v="USD"/>
    <n v="1333310458"/>
    <n v="1330722058"/>
    <b v="1"/>
    <n v="123"/>
    <b v="1"/>
    <x v="6"/>
    <n v="120"/>
    <n v="19.55"/>
    <x v="1"/>
    <x v="6"/>
  </r>
  <r>
    <n v="3155"/>
    <s v="Stage Adaptation of Studio Ghibli's Princess Mononoke"/>
    <s v="We want to take our stage adaptation of Studio Ghibli's 'Princess Mononoke' to more people.  Help us do it!"/>
    <n v="1000"/>
    <n v="1855"/>
    <x v="0"/>
    <x v="1"/>
    <s v="GBP"/>
    <n v="1356004725"/>
    <n v="1353412725"/>
    <b v="1"/>
    <n v="302"/>
    <b v="1"/>
    <x v="6"/>
    <n v="186"/>
    <n v="6.14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2005"/>
    <x v="0"/>
    <x v="0"/>
    <s v="USD"/>
    <n v="1338591144"/>
    <n v="1335567144"/>
    <b v="1"/>
    <n v="89"/>
    <b v="1"/>
    <x v="6"/>
    <n v="100"/>
    <n v="22.53"/>
    <x v="1"/>
    <x v="6"/>
  </r>
  <r>
    <n v="3157"/>
    <s v="Summer FourPlay"/>
    <s v="Four Directors.  Four One Acts.  Four Genres.  For You."/>
    <n v="1000"/>
    <n v="1003"/>
    <x v="0"/>
    <x v="0"/>
    <s v="USD"/>
    <n v="1405746000"/>
    <n v="1404932105"/>
    <b v="1"/>
    <n v="41"/>
    <b v="1"/>
    <x v="6"/>
    <n v="100"/>
    <n v="24.46"/>
    <x v="1"/>
    <x v="6"/>
  </r>
  <r>
    <n v="3158"/>
    <s v="Nursery Crimes"/>
    <s v="A 40s crime-noir play using nursery rhyme characters."/>
    <n v="48000"/>
    <n v="1705"/>
    <x v="0"/>
    <x v="0"/>
    <s v="USD"/>
    <n v="1374523752"/>
    <n v="1371931752"/>
    <b v="1"/>
    <n v="69"/>
    <b v="1"/>
    <x v="6"/>
    <n v="4"/>
    <n v="24.71"/>
    <x v="1"/>
    <x v="6"/>
  </r>
  <r>
    <n v="3159"/>
    <s v="Waxwing: A New Play"/>
    <s v="WAXWING is an exciting new world premiere of mythic (perhaps even apocalyptic!) proportions."/>
    <n v="60000"/>
    <n v="52"/>
    <x v="0"/>
    <x v="0"/>
    <s v="USD"/>
    <n v="1326927600"/>
    <n v="1323221761"/>
    <b v="1"/>
    <n v="52"/>
    <b v="1"/>
    <x v="6"/>
    <n v="0"/>
    <n v="1"/>
    <x v="1"/>
    <x v="6"/>
  </r>
  <r>
    <n v="3160"/>
    <s v="We Play Chekhov"/>
    <s v="Two stories by Anton Chekhov adapted for the stage and performed back-to-back in a stunning live theatrical performance."/>
    <n v="3000"/>
    <n v="1142"/>
    <x v="0"/>
    <x v="0"/>
    <s v="USD"/>
    <n v="1407905940"/>
    <n v="1405923687"/>
    <b v="1"/>
    <n v="57"/>
    <b v="1"/>
    <x v="6"/>
    <n v="38"/>
    <n v="20.04"/>
    <x v="1"/>
    <x v="6"/>
  </r>
  <r>
    <n v="3161"/>
    <s v="Faustus"/>
    <s v="Iâ€™ll Be Right Back presents a story of murder and corruption. Faustus is a modern re-imagining of Christopher Marloweâ€™s classic tale."/>
    <n v="500"/>
    <n v="130"/>
    <x v="0"/>
    <x v="1"/>
    <s v="GBP"/>
    <n v="1413377522"/>
    <n v="1410785522"/>
    <b v="1"/>
    <n v="74"/>
    <b v="1"/>
    <x v="6"/>
    <n v="26"/>
    <n v="1.76"/>
    <x v="1"/>
    <x v="6"/>
  </r>
  <r>
    <n v="3162"/>
    <s v="Your Radio Adventure!"/>
    <s v="Radio show meets interactive novel, accompanied by live foley, music, and audience participation. YOU choose what happens next!"/>
    <n v="1000"/>
    <n v="1050"/>
    <x v="0"/>
    <x v="0"/>
    <s v="USD"/>
    <n v="1404698400"/>
    <n v="1402331262"/>
    <b v="1"/>
    <n v="63"/>
    <b v="1"/>
    <x v="6"/>
    <n v="105"/>
    <n v="16.6700000000000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5000"/>
    <n v="5035.6899999999996"/>
    <x v="0"/>
    <x v="0"/>
    <s v="USD"/>
    <n v="1402855525"/>
    <n v="1400263525"/>
    <b v="1"/>
    <n v="72"/>
    <b v="1"/>
    <x v="6"/>
    <n v="101"/>
    <n v="69.9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00"/>
    <n v="301"/>
    <x v="0"/>
    <x v="0"/>
    <s v="USD"/>
    <n v="1402341615"/>
    <n v="1399490415"/>
    <b v="1"/>
    <n v="71"/>
    <b v="1"/>
    <x v="6"/>
    <n v="3"/>
    <n v="4.24"/>
    <x v="1"/>
    <x v="6"/>
  </r>
  <r>
    <n v="3165"/>
    <s v="THE MOON PLAY"/>
    <s v="THE MOON PLAY is a new play written by Carolyn Gilliam. The play follows an astronaut on the moon who has lost his reason to explore."/>
    <n v="1500000"/>
    <n v="0"/>
    <x v="0"/>
    <x v="0"/>
    <s v="USD"/>
    <n v="1304395140"/>
    <n v="1302493760"/>
    <b v="1"/>
    <n v="21"/>
    <b v="1"/>
    <x v="6"/>
    <n v="0"/>
    <n v="0"/>
    <x v="1"/>
    <x v="6"/>
  </r>
  <r>
    <n v="3166"/>
    <s v="Verdigris - A Play by Jim Beaver"/>
    <s v="VERDIGRIS: A play written by Jim Beaver, star of Supernatural and Deadwood, opening March 2015 at Theatre West in Los Angeles."/>
    <n v="13000"/>
    <n v="14450"/>
    <x v="0"/>
    <x v="0"/>
    <s v="USD"/>
    <n v="1416988740"/>
    <n v="1414514153"/>
    <b v="1"/>
    <n v="930"/>
    <b v="1"/>
    <x v="6"/>
    <n v="111"/>
    <n v="15.54"/>
    <x v="1"/>
    <x v="6"/>
  </r>
  <r>
    <n v="3167"/>
    <s v="Destiny is Judd Nelson: a new play at FringeNYC"/>
    <s v="What is destiny? Explore it with us this August at FringeNYC."/>
    <n v="500"/>
    <n v="618"/>
    <x v="0"/>
    <x v="0"/>
    <s v="USD"/>
    <n v="1406952781"/>
    <n v="1405743181"/>
    <b v="1"/>
    <n v="55"/>
    <b v="1"/>
    <x v="6"/>
    <n v="124"/>
    <n v="11.24"/>
    <x v="1"/>
    <x v="6"/>
  </r>
  <r>
    <n v="3168"/>
    <s v="Cosmicomics"/>
    <s v="A dazzling aerial show that brings to life the whimsical and romantic short stories of beloved fantasy author Italo Calvino."/>
    <n v="500000"/>
    <n v="345"/>
    <x v="0"/>
    <x v="0"/>
    <s v="USD"/>
    <n v="1402696800"/>
    <n v="1399948353"/>
    <b v="1"/>
    <n v="61"/>
    <b v="1"/>
    <x v="6"/>
    <n v="0"/>
    <n v="5.66"/>
    <x v="1"/>
    <x v="6"/>
  </r>
  <r>
    <n v="3169"/>
    <s v="The Window"/>
    <s v="We're bringing The Window to the Cherry Lane Theater in January 2014."/>
    <n v="12000"/>
    <n v="2800"/>
    <x v="0"/>
    <x v="0"/>
    <s v="USD"/>
    <n v="1386910740"/>
    <n v="1384364561"/>
    <b v="1"/>
    <n v="82"/>
    <b v="1"/>
    <x v="6"/>
    <n v="23"/>
    <n v="34.15"/>
    <x v="1"/>
    <x v="6"/>
  </r>
  <r>
    <n v="3170"/>
    <s v="Ain't She Brave FringeNYC 2014 Project"/>
    <s v="An emotionally-charged journey through the history of black women in America told in reverse."/>
    <n v="700"/>
    <n v="150"/>
    <x v="0"/>
    <x v="0"/>
    <s v="USD"/>
    <n v="1404273600"/>
    <n v="1401414944"/>
    <b v="1"/>
    <n v="71"/>
    <b v="1"/>
    <x v="6"/>
    <n v="21"/>
    <n v="2.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400"/>
    <n v="2400"/>
    <x v="0"/>
    <x v="1"/>
    <s v="GBP"/>
    <n v="1462545358"/>
    <n v="1459953358"/>
    <b v="1"/>
    <n v="117"/>
    <b v="1"/>
    <x v="6"/>
    <n v="100"/>
    <n v="20.5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0"/>
    <n v="151"/>
    <x v="0"/>
    <x v="0"/>
    <s v="USD"/>
    <n v="1329240668"/>
    <n v="1326648668"/>
    <b v="1"/>
    <n v="29"/>
    <b v="1"/>
    <x v="6"/>
    <n v="2"/>
    <n v="5.2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3300"/>
    <n v="3751"/>
    <x v="0"/>
    <x v="0"/>
    <s v="USD"/>
    <n v="1411765492"/>
    <n v="1409173492"/>
    <b v="1"/>
    <n v="74"/>
    <b v="1"/>
    <x v="6"/>
    <n v="114"/>
    <n v="50.69"/>
    <x v="1"/>
    <x v="6"/>
  </r>
  <r>
    <n v="3174"/>
    <s v="A Race Redux"/>
    <s v="This adaptation uses the text of Oâ€™Neill to explore race, and asks the audience if stereotypes impact a characters guilt or innocence."/>
    <n v="500"/>
    <n v="540"/>
    <x v="0"/>
    <x v="0"/>
    <s v="USD"/>
    <n v="1408999508"/>
    <n v="1407789908"/>
    <b v="1"/>
    <n v="23"/>
    <b v="1"/>
    <x v="6"/>
    <n v="108"/>
    <n v="23.48"/>
    <x v="1"/>
    <x v="6"/>
  </r>
  <r>
    <n v="3175"/>
    <s v="The Killing Room"/>
    <s v="One Year Lease Theater Company's world premiere theater production of THE KILLING ROOM, by playwright Daniel Keene, March 2011 in NYC."/>
    <n v="1650"/>
    <n v="1660"/>
    <x v="0"/>
    <x v="0"/>
    <s v="USD"/>
    <n v="1297977427"/>
    <n v="1292793427"/>
    <b v="1"/>
    <n v="60"/>
    <b v="1"/>
    <x v="6"/>
    <n v="101"/>
    <n v="27.67"/>
    <x v="1"/>
    <x v="6"/>
  </r>
  <r>
    <n v="3176"/>
    <s v="Romeo and Juliet at Moody's Pub"/>
    <s v="Romeo and Juliet at Moody's Pub is an adapted, 90-minute version of Shakespeare's classic tragedy, performed for free in a restaurant"/>
    <n v="5500"/>
    <n v="76"/>
    <x v="0"/>
    <x v="0"/>
    <s v="USD"/>
    <n v="1376838000"/>
    <n v="1374531631"/>
    <b v="1"/>
    <n v="55"/>
    <b v="1"/>
    <x v="6"/>
    <n v="1"/>
    <n v="1.3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3000"/>
    <n v="326.33"/>
    <x v="0"/>
    <x v="0"/>
    <s v="USD"/>
    <n v="1403366409"/>
    <n v="1400774409"/>
    <b v="1"/>
    <n v="51"/>
    <b v="1"/>
    <x v="6"/>
    <n v="11"/>
    <n v="6.4"/>
    <x v="1"/>
    <x v="6"/>
  </r>
  <r>
    <n v="3178"/>
    <s v="Cutting Off Kate Bush"/>
    <s v="Cutting Off Kate Bush is a one-woman show written &amp; performed by Lucy Benson-Brown, premiering at the Edinburgh Fringe Festival 2014"/>
    <n v="20000"/>
    <n v="56"/>
    <x v="0"/>
    <x v="1"/>
    <s v="GBP"/>
    <n v="1405521075"/>
    <n v="1402929075"/>
    <b v="1"/>
    <n v="78"/>
    <b v="1"/>
    <x v="6"/>
    <n v="0"/>
    <n v="0.72"/>
    <x v="1"/>
    <x v="6"/>
  </r>
  <r>
    <n v="3179"/>
    <s v="I Do Wonder"/>
    <s v="A Sci-fi play in several vignettes that will narrate an alternate history in the mid-20th century."/>
    <n v="50000"/>
    <n v="1096"/>
    <x v="0"/>
    <x v="0"/>
    <s v="USD"/>
    <n v="1367859071"/>
    <n v="1365699071"/>
    <b v="1"/>
    <n v="62"/>
    <b v="1"/>
    <x v="6"/>
    <n v="2"/>
    <n v="17.68"/>
    <x v="1"/>
    <x v="6"/>
  </r>
  <r>
    <n v="3180"/>
    <s v="Glass Mountain: An Original Fairytale"/>
    <s v="A new tale of witches, fairies, cat-hunters and and bone-boilers from London theatre company Broken Glass."/>
    <n v="5000"/>
    <n v="25"/>
    <x v="0"/>
    <x v="1"/>
    <s v="GBP"/>
    <n v="1403258049"/>
    <n v="1400666049"/>
    <b v="1"/>
    <n v="45"/>
    <b v="1"/>
    <x v="6"/>
    <n v="1"/>
    <n v="0.56000000000000005"/>
    <x v="1"/>
    <x v="6"/>
  </r>
  <r>
    <n v="3181"/>
    <s v="ENDURING SONG"/>
    <s v="ENDURING SONG by award-winning Bear Trap Theatre, is a sweeping historical epic about love, loss and family set in the First Crusade."/>
    <n v="10000"/>
    <n v="0"/>
    <x v="0"/>
    <x v="1"/>
    <s v="GBP"/>
    <n v="1402848000"/>
    <n v="1400570787"/>
    <b v="1"/>
    <n v="15"/>
    <b v="1"/>
    <x v="6"/>
    <n v="0"/>
    <n v="0"/>
    <x v="1"/>
    <x v="6"/>
  </r>
  <r>
    <n v="3182"/>
    <s v="A Thought in Three Parts"/>
    <s v="FRANK, a newborn company, presents Wallace Shawn's famously unproduced,&quot;A Thought in Three Parts.&quot;_x000a_Be FRANK with us!"/>
    <n v="2200"/>
    <n v="2363"/>
    <x v="0"/>
    <x v="0"/>
    <s v="USD"/>
    <n v="1328029200"/>
    <n v="1323211621"/>
    <b v="1"/>
    <n v="151"/>
    <b v="1"/>
    <x v="6"/>
    <n v="107"/>
    <n v="15.65"/>
    <x v="1"/>
    <x v="6"/>
  </r>
  <r>
    <n v="3183"/>
    <s v="The Seagull on The River"/>
    <s v="Anton Chekhov's The Seagull. An outdoor Amphitheater in Manhattan. Trees. A River. Daybreak."/>
    <n v="8000"/>
    <n v="311"/>
    <x v="0"/>
    <x v="0"/>
    <s v="USD"/>
    <n v="1377284669"/>
    <n v="1375729469"/>
    <b v="1"/>
    <n v="68"/>
    <b v="1"/>
    <x v="6"/>
    <n v="4"/>
    <n v="4.57"/>
    <x v="1"/>
    <x v="6"/>
  </r>
  <r>
    <n v="3184"/>
    <s v="Equus at Frenetic Theatre"/>
    <s v="Equus is the story of a psychiatrist treating a teenaged boy who blinds six horses with a metal spike."/>
    <n v="1000"/>
    <n v="1101"/>
    <x v="0"/>
    <x v="0"/>
    <s v="USD"/>
    <n v="1404258631"/>
    <n v="1401666631"/>
    <b v="1"/>
    <n v="46"/>
    <b v="1"/>
    <x v="6"/>
    <n v="110"/>
    <n v="23.93"/>
    <x v="1"/>
    <x v="6"/>
  </r>
  <r>
    <n v="3185"/>
    <s v="Edfringe support - What a Gay Play"/>
    <s v="I've written, and am producing, a fun new play with a gorgeous cast for this year's Edfringe and it just needs a little extra dough :)"/>
    <n v="10000"/>
    <n v="5"/>
    <x v="0"/>
    <x v="1"/>
    <s v="GBP"/>
    <n v="1405553241"/>
    <n v="1404948441"/>
    <b v="1"/>
    <n v="24"/>
    <b v="1"/>
    <x v="6"/>
    <n v="0"/>
    <n v="0.21"/>
    <x v="1"/>
    <x v="6"/>
  </r>
  <r>
    <n v="3186"/>
    <s v="Honest"/>
    <s v="Honest is an exciting and dark new play by Bristol based writer Alice Nicholas, touring the South of England and London this October."/>
    <n v="500"/>
    <n v="675"/>
    <x v="0"/>
    <x v="1"/>
    <s v="GBP"/>
    <n v="1410901200"/>
    <n v="1408313438"/>
    <b v="1"/>
    <n v="70"/>
    <b v="1"/>
    <x v="6"/>
    <n v="135"/>
    <n v="9.64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"/>
    <n v="5800"/>
    <x v="0"/>
    <x v="0"/>
    <s v="USD"/>
    <n v="1407167973"/>
    <n v="1405439973"/>
    <b v="1"/>
    <n v="244"/>
    <b v="1"/>
    <x v="6"/>
    <n v="116"/>
    <n v="23.77"/>
    <x v="1"/>
    <x v="6"/>
  </r>
  <r>
    <n v="3188"/>
    <s v="A Brief History of Musical Theatre..."/>
    <s v="A revue show featuring the very best of the last century of musical theatre from aspiring young producers &amp; performers at RWCMD"/>
    <n v="1100"/>
    <n v="0"/>
    <x v="2"/>
    <x v="1"/>
    <s v="GBP"/>
    <n v="1433930302"/>
    <n v="1432115902"/>
    <b v="0"/>
    <n v="9"/>
    <b v="0"/>
    <x v="40"/>
    <n v="0"/>
    <n v="0"/>
    <x v="1"/>
    <x v="40"/>
  </r>
  <r>
    <n v="3189"/>
    <s v="Hednadotter Jubileumskonsert"/>
    <s v="Det Ã¤r tio Ã¥r sedan sist! Musikalen Hednadotter med sÃ¥ngarna frÃ¥n orginaluppsÃ¤ttningen sjunger musikalen i Konsertform."/>
    <n v="20000"/>
    <n v="25740"/>
    <x v="2"/>
    <x v="11"/>
    <s v="SEK"/>
    <n v="1432455532"/>
    <n v="1429863532"/>
    <b v="0"/>
    <n v="19"/>
    <b v="0"/>
    <x v="40"/>
    <n v="129"/>
    <n v="1354.74"/>
    <x v="1"/>
    <x v="40"/>
  </r>
  <r>
    <n v="3190"/>
    <s v="Call It A Day Productions - THE LIFE"/>
    <s v="Call It A Day Productions is putting on their first full production in December and every little bit helps!"/>
    <n v="16000"/>
    <n v="911"/>
    <x v="2"/>
    <x v="5"/>
    <s v="CAD"/>
    <n v="1481258275"/>
    <n v="1478662675"/>
    <b v="0"/>
    <n v="0"/>
    <b v="0"/>
    <x v="40"/>
    <n v="6"/>
    <n v="0"/>
    <x v="1"/>
    <x v="40"/>
  </r>
  <r>
    <n v="3191"/>
    <s v="Decree 770: Europa"/>
    <s v="A brand new musical about the ban of contraception and abortion in Romania and the revolution that ended it all in 1989."/>
    <n v="750"/>
    <n v="890"/>
    <x v="2"/>
    <x v="0"/>
    <s v="USD"/>
    <n v="1471370869"/>
    <n v="1466186869"/>
    <b v="0"/>
    <n v="4"/>
    <b v="0"/>
    <x v="40"/>
    <n v="119"/>
    <n v="222.5"/>
    <x v="1"/>
    <x v="40"/>
  </r>
  <r>
    <n v="3192"/>
    <s v="Arts in Conflict"/>
    <s v="This project challenges social issues affecting young people in areas of deprivation within the Belfast area (Northern Ireland)."/>
    <n v="3200"/>
    <n v="3360.72"/>
    <x v="2"/>
    <x v="1"/>
    <s v="GBP"/>
    <n v="1425160800"/>
    <n v="1421274859"/>
    <b v="0"/>
    <n v="8"/>
    <b v="0"/>
    <x v="40"/>
    <n v="105"/>
    <n v="420.09"/>
    <x v="1"/>
    <x v="40"/>
  </r>
  <r>
    <n v="3193"/>
    <s v="Shock Treatment - The Sequel to Rocky Horror!"/>
    <s v="Bringing Richard O'Brien's sequel to legendary Rocky Horror to the stage for the first time. First London, then...The World!"/>
    <n v="1000"/>
    <n v="1445"/>
    <x v="2"/>
    <x v="1"/>
    <s v="GBP"/>
    <n v="1424474056"/>
    <n v="1420586056"/>
    <b v="0"/>
    <n v="24"/>
    <b v="0"/>
    <x v="40"/>
    <n v="145"/>
    <n v="60.21"/>
    <x v="1"/>
    <x v="40"/>
  </r>
  <r>
    <n v="3194"/>
    <s v="P.A.C.K (Performing Arts Camp for Kids)"/>
    <s v="P.A.C.K (Performing Arts Camp for Kids) Musical Theater, Instrumental Music, Vocal Music, Dance, Visual Arts, and Physical Education!"/>
    <n v="3000"/>
    <n v="4247"/>
    <x v="2"/>
    <x v="0"/>
    <s v="USD"/>
    <n v="1437960598"/>
    <n v="1435368598"/>
    <b v="0"/>
    <n v="0"/>
    <b v="0"/>
    <x v="40"/>
    <n v="142"/>
    <n v="0"/>
    <x v="1"/>
    <x v="40"/>
  </r>
  <r>
    <n v="3195"/>
    <s v="Emerson Sings!"/>
    <s v="Emerson Sings is the first cabaret to celebrate the work of up and coming musical theater composers who are alumni of Emerson College."/>
    <n v="750"/>
    <n v="795"/>
    <x v="2"/>
    <x v="0"/>
    <s v="USD"/>
    <n v="1423750542"/>
    <n v="1421158542"/>
    <b v="0"/>
    <n v="39"/>
    <b v="0"/>
    <x v="40"/>
    <n v="106"/>
    <n v="20.38"/>
    <x v="1"/>
    <x v="40"/>
  </r>
  <r>
    <n v="3196"/>
    <s v="Our Modern Lives"/>
    <s v="Help five college students as they journey to bring their groundbreaking new musical &quot;Our Modern Lives&quot; to Broadway!"/>
    <n v="50000"/>
    <n v="513422.57"/>
    <x v="2"/>
    <x v="0"/>
    <s v="USD"/>
    <n v="1438437600"/>
    <n v="1433254875"/>
    <b v="0"/>
    <n v="6"/>
    <b v="0"/>
    <x v="40"/>
    <n v="1027"/>
    <n v="85570.43"/>
    <x v="1"/>
    <x v="40"/>
  </r>
  <r>
    <n v="3197"/>
    <s v="Mirror, mirror on the wall"/>
    <s v="This years most important stage project for young artists in our region. www.ungespor.no"/>
    <n v="50000"/>
    <n v="3466"/>
    <x v="2"/>
    <x v="10"/>
    <s v="NOK"/>
    <n v="1423050618"/>
    <n v="1420458618"/>
    <b v="0"/>
    <n v="4"/>
    <b v="0"/>
    <x v="40"/>
    <n v="7"/>
    <n v="866.5"/>
    <x v="1"/>
    <x v="40"/>
  </r>
  <r>
    <n v="3198"/>
    <s v="Terezin's The Fireflies"/>
    <s v="Hadbjerg skole opsÃ¦tter i april musicalen The Fireflies, der blev skrevet og opfÃ¸rt i koncentrationslejren Theresienstadt i 1943 og 45."/>
    <n v="11500"/>
    <n v="11500"/>
    <x v="2"/>
    <x v="8"/>
    <s v="DKK"/>
    <n v="1424081477"/>
    <n v="1420798277"/>
    <b v="0"/>
    <n v="3"/>
    <b v="0"/>
    <x v="40"/>
    <n v="100"/>
    <n v="3833.33"/>
    <x v="1"/>
    <x v="40"/>
  </r>
  <r>
    <n v="3199"/>
    <s v="Help Milburn Stone Fly High With TARZAN The Musical"/>
    <s v="The Milburn Stone Theatre needs your help to bring its high-flying next blockbuster musical, TARZAN, to life!"/>
    <n v="1300"/>
    <n v="1510"/>
    <x v="2"/>
    <x v="0"/>
    <s v="USD"/>
    <n v="1410037200"/>
    <n v="1407435418"/>
    <b v="0"/>
    <n v="53"/>
    <b v="0"/>
    <x v="40"/>
    <n v="116"/>
    <n v="28.49"/>
    <x v="1"/>
    <x v="40"/>
  </r>
  <r>
    <n v="3200"/>
    <s v="ROAD TO THE KINGDOM"/>
    <s v="An extremely unique musical play with an exciting, fun filled, dramatic twist. You will discover what lies ahead on the Road to Kingdom"/>
    <n v="15000"/>
    <n v="18542"/>
    <x v="2"/>
    <x v="0"/>
    <s v="USD"/>
    <n v="1461994440"/>
    <n v="1459410101"/>
    <b v="0"/>
    <n v="1"/>
    <b v="0"/>
    <x v="40"/>
    <n v="124"/>
    <n v="18542"/>
    <x v="1"/>
    <x v="40"/>
  </r>
  <r>
    <n v="3201"/>
    <s v="Nothing Changes"/>
    <s v="Nothing Changes is a modern musical version of the Ragged Trousered Philanthropists exploring the inequalities of &quot;austerity Britain&quot;"/>
    <n v="450000"/>
    <n v="90"/>
    <x v="2"/>
    <x v="1"/>
    <s v="GBP"/>
    <n v="1409509477"/>
    <n v="1407695077"/>
    <b v="0"/>
    <n v="2"/>
    <b v="0"/>
    <x v="40"/>
    <n v="0"/>
    <n v="45"/>
    <x v="1"/>
    <x v="40"/>
  </r>
  <r>
    <n v="3202"/>
    <s v="Christmas Ain't A Drag - A Musical"/>
    <s v="Falling in love at Christmas should never be a drag! A rocking musical about four lives intersecting at a nightclub at Christmas."/>
    <n v="1500"/>
    <n v="1510"/>
    <x v="2"/>
    <x v="0"/>
    <s v="USD"/>
    <n v="1450072740"/>
    <n v="1445027346"/>
    <b v="0"/>
    <n v="25"/>
    <b v="0"/>
    <x v="40"/>
    <n v="101"/>
    <n v="60.4"/>
    <x v="1"/>
    <x v="40"/>
  </r>
  <r>
    <n v="3203"/>
    <s v="Escape from Reality's 1st Season &quot;Defying Gravity&quot;"/>
    <s v="Escape from Reality's 1st Season &quot;Defying Gravity&quot; including The Last Five Years, Godspell, and Aida."/>
    <n v="2100"/>
    <n v="5"/>
    <x v="2"/>
    <x v="0"/>
    <s v="USD"/>
    <n v="1443224622"/>
    <n v="1440632622"/>
    <b v="0"/>
    <n v="6"/>
    <b v="0"/>
    <x v="40"/>
    <n v="0"/>
    <n v="0.83"/>
    <x v="1"/>
    <x v="40"/>
  </r>
  <r>
    <n v="3204"/>
    <s v="FaÃ§ade: The Interactive Musical"/>
    <s v="Based on the hit game, Trip and Grace's marriage is falling apart. It's up to the audience to determine the fate of their relationship."/>
    <n v="50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2000"/>
    <n v="2681"/>
    <x v="2"/>
    <x v="1"/>
    <s v="GBP"/>
    <n v="1430470772"/>
    <n v="1427878772"/>
    <b v="0"/>
    <n v="12"/>
    <b v="0"/>
    <x v="40"/>
    <n v="134"/>
    <n v="223.42"/>
    <x v="1"/>
    <x v="40"/>
  </r>
  <r>
    <n v="3206"/>
    <s v="Performance Theater for Young Artists (PTYA)"/>
    <s v="PTYA is a non-profit musical theater group for kids ages 7-18 that teaches the importance of self expression through the arts."/>
    <n v="1200"/>
    <n v="1200"/>
    <x v="2"/>
    <x v="0"/>
    <s v="USD"/>
    <n v="1442644651"/>
    <n v="1440052651"/>
    <b v="0"/>
    <n v="0"/>
    <b v="0"/>
    <x v="40"/>
    <n v="10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2000"/>
    <n v="2001"/>
    <x v="2"/>
    <x v="0"/>
    <s v="USD"/>
    <n v="1429767607"/>
    <n v="1424587207"/>
    <b v="0"/>
    <n v="36"/>
    <b v="0"/>
    <x v="40"/>
    <n v="100"/>
    <n v="55.5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86350"/>
    <n v="1571"/>
    <x v="0"/>
    <x v="0"/>
    <s v="USD"/>
    <n v="1406557877"/>
    <n v="1404743477"/>
    <b v="1"/>
    <n v="82"/>
    <b v="1"/>
    <x v="6"/>
    <n v="2"/>
    <n v="19.1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3084"/>
    <x v="0"/>
    <x v="0"/>
    <s v="USD"/>
    <n v="1403305200"/>
    <n v="1400512658"/>
    <b v="1"/>
    <n v="226"/>
    <b v="1"/>
    <x v="6"/>
    <n v="103"/>
    <n v="13.65"/>
    <x v="1"/>
    <x v="6"/>
  </r>
  <r>
    <n v="3210"/>
    <s v="&quot;The Red Herring&quot; World Premiere"/>
    <s v="The Red Herring is a new play full of wickedly fast dialogue, a joke for every sentence, and more puns than you can shake a stick at."/>
    <n v="450"/>
    <n v="632"/>
    <x v="0"/>
    <x v="0"/>
    <s v="USD"/>
    <n v="1338523140"/>
    <n v="1334442519"/>
    <b v="1"/>
    <n v="60"/>
    <b v="1"/>
    <x v="6"/>
    <n v="140"/>
    <n v="10.5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5000"/>
    <n v="8399"/>
    <x v="0"/>
    <x v="0"/>
    <s v="USD"/>
    <n v="1408068000"/>
    <n v="1405346680"/>
    <b v="1"/>
    <n v="322"/>
    <b v="1"/>
    <x v="6"/>
    <n v="168"/>
    <n v="26.08"/>
    <x v="1"/>
    <x v="6"/>
  </r>
  <r>
    <n v="3212"/>
    <s v="Campo Maldito"/>
    <s v="Help us bring our production of Campo Maldito to New York AND San Francisco!"/>
    <n v="400"/>
    <n v="1050"/>
    <x v="0"/>
    <x v="0"/>
    <s v="USD"/>
    <n v="1407524751"/>
    <n v="1404932751"/>
    <b v="1"/>
    <n v="94"/>
    <b v="1"/>
    <x v="6"/>
    <n v="263"/>
    <n v="11.17"/>
    <x v="1"/>
    <x v="6"/>
  </r>
  <r>
    <n v="3213"/>
    <s v="Moving Dust presents 'THIS MUCH' 2015"/>
    <s v="3 boys, 1 white dress and a hoover collide in this explosive new play by John Fitzpatrick. Life's a wedding disco. Let's dance."/>
    <n v="1800"/>
    <n v="2086"/>
    <x v="0"/>
    <x v="1"/>
    <s v="GBP"/>
    <n v="1437934759"/>
    <n v="1434478759"/>
    <b v="1"/>
    <n v="47"/>
    <b v="1"/>
    <x v="6"/>
    <n v="116"/>
    <n v="44.3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5000"/>
    <n v="4622.01"/>
    <x v="0"/>
    <x v="1"/>
    <s v="GBP"/>
    <n v="1452038100"/>
    <n v="1448823673"/>
    <b v="1"/>
    <n v="115"/>
    <b v="1"/>
    <x v="6"/>
    <n v="31"/>
    <n v="40.19"/>
    <x v="1"/>
    <x v="6"/>
  </r>
  <r>
    <n v="3215"/>
    <s v="Colt Coeur's 6th Season"/>
    <s v="2 world premieres:_x000a_HOW TO LIVE ON EARTH by MJ Kaufman_x000a_ / CAL IN CAMO by William Francis Hoffman_x000a_+ workshops of 7 more plays!"/>
    <n v="10000"/>
    <n v="13614"/>
    <x v="0"/>
    <x v="0"/>
    <s v="USD"/>
    <n v="1441857540"/>
    <n v="1438617471"/>
    <b v="1"/>
    <n v="134"/>
    <b v="1"/>
    <x v="6"/>
    <n v="136"/>
    <n v="101.6"/>
    <x v="1"/>
    <x v="6"/>
  </r>
  <r>
    <n v="3216"/>
    <s v="BRUTE"/>
    <s v="Brute (winner of the 2015 IdeasTap Underbelly Award) is new writing based on the true story of a rather twisted, horrible schoolgirl."/>
    <n v="10000"/>
    <n v="106"/>
    <x v="0"/>
    <x v="1"/>
    <s v="GBP"/>
    <n v="1436625000"/>
    <n v="1433934371"/>
    <b v="1"/>
    <n v="35"/>
    <b v="1"/>
    <x v="6"/>
    <n v="1"/>
    <n v="3.03"/>
    <x v="1"/>
    <x v="6"/>
  </r>
  <r>
    <n v="3217"/>
    <s v="Wake Up Call @ IRT Theater"/>
    <s v="Wake Up Call is a comedic play about a group of hotel employees working on Christmas Eve."/>
    <n v="1000"/>
    <n v="1150"/>
    <x v="0"/>
    <x v="0"/>
    <s v="USD"/>
    <n v="1478264784"/>
    <n v="1475672784"/>
    <b v="1"/>
    <n v="104"/>
    <b v="1"/>
    <x v="6"/>
    <n v="115"/>
    <n v="11.0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300"/>
    <n v="4610"/>
    <x v="0"/>
    <x v="1"/>
    <s v="GBP"/>
    <n v="1419984000"/>
    <n v="1417132986"/>
    <b v="1"/>
    <n v="184"/>
    <b v="1"/>
    <x v="6"/>
    <n v="107"/>
    <n v="25.05"/>
    <x v="1"/>
    <x v="6"/>
  </r>
  <r>
    <n v="3219"/>
    <s v="Eyes Closed - The First In-Dream Theater Experience"/>
    <s v="Eyes Closed is a collaborative play and docudrama about New Yorkers and their dreams."/>
    <n v="7000"/>
    <n v="7711.3"/>
    <x v="0"/>
    <x v="0"/>
    <s v="USD"/>
    <n v="1427063747"/>
    <n v="1424043347"/>
    <b v="1"/>
    <n v="119"/>
    <b v="1"/>
    <x v="6"/>
    <n v="110"/>
    <n v="64.8"/>
    <x v="1"/>
    <x v="6"/>
  </r>
  <r>
    <n v="3220"/>
    <s v="Burners"/>
    <s v="A sci-fi thriller for the stage opening March 10 in Los Angeles."/>
    <n v="5000"/>
    <n v="5509"/>
    <x v="0"/>
    <x v="0"/>
    <s v="USD"/>
    <n v="1489352400"/>
    <n v="1486411204"/>
    <b v="1"/>
    <n v="59"/>
    <b v="1"/>
    <x v="6"/>
    <n v="110"/>
    <n v="93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000"/>
    <n v="1020"/>
    <x v="0"/>
    <x v="1"/>
    <s v="GBP"/>
    <n v="1436114603"/>
    <n v="1433090603"/>
    <b v="1"/>
    <n v="113"/>
    <b v="1"/>
    <x v="6"/>
    <n v="102"/>
    <n v="9.0299999999999994"/>
    <x v="1"/>
    <x v="6"/>
  </r>
  <r>
    <n v="3222"/>
    <s v="Shakespeare in ASL - and FREE for everyone"/>
    <s v="Shakespeare's classic re-imagined as a spoken and signed production for deaf and hearing audiences"/>
    <n v="250"/>
    <n v="350"/>
    <x v="0"/>
    <x v="0"/>
    <s v="USD"/>
    <n v="1445722140"/>
    <n v="1443016697"/>
    <b v="1"/>
    <n v="84"/>
    <b v="1"/>
    <x v="6"/>
    <n v="140"/>
    <n v="4.17"/>
    <x v="1"/>
    <x v="6"/>
  </r>
  <r>
    <n v="3223"/>
    <s v="Good People by David Lindsay-Abaire at Waterfront Playhouse"/>
    <s v="Bringing David Lindsay-Abaire's award-winning story of our times to the East Bay."/>
    <n v="500"/>
    <n v="660"/>
    <x v="0"/>
    <x v="0"/>
    <s v="USD"/>
    <n v="1440100976"/>
    <n v="1437508976"/>
    <b v="1"/>
    <n v="74"/>
    <b v="1"/>
    <x v="6"/>
    <n v="132"/>
    <n v="8.92"/>
    <x v="1"/>
    <x v="6"/>
  </r>
  <r>
    <n v="3224"/>
    <s v="AdA (Author directing Author)"/>
    <s v="Neil LaBute and Marco Calvani reunite once again for the unique, international collaboration that is ADA: Author directing Author."/>
    <n v="8000"/>
    <n v="12001.5"/>
    <x v="0"/>
    <x v="0"/>
    <s v="USD"/>
    <n v="1484024400"/>
    <n v="1479932713"/>
    <b v="1"/>
    <n v="216"/>
    <b v="1"/>
    <x v="6"/>
    <n v="150"/>
    <n v="55.5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550"/>
    <n v="123"/>
    <x v="0"/>
    <x v="0"/>
    <s v="USD"/>
    <n v="1464987600"/>
    <n v="1463145938"/>
    <b v="1"/>
    <n v="39"/>
    <b v="1"/>
    <x v="6"/>
    <n v="22"/>
    <n v="3.1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3000"/>
    <n v="25"/>
    <x v="0"/>
    <x v="1"/>
    <s v="GBP"/>
    <n v="1446213612"/>
    <n v="1443621612"/>
    <b v="1"/>
    <n v="21"/>
    <b v="1"/>
    <x v="6"/>
    <n v="1"/>
    <n v="1.19"/>
    <x v="1"/>
    <x v="6"/>
  </r>
  <r>
    <n v="3227"/>
    <s v="a colder water than here - VAULT 2017"/>
    <s v="a colder water than here is a new play by Matt Jones and directed by Lily McLeish that will be perfomed at VAULT Festival from 1-5 Feb"/>
    <n v="6000"/>
    <n v="25"/>
    <x v="0"/>
    <x v="1"/>
    <s v="GBP"/>
    <n v="1484687436"/>
    <n v="1482095436"/>
    <b v="0"/>
    <n v="30"/>
    <b v="1"/>
    <x v="6"/>
    <n v="0"/>
    <n v="0.83"/>
    <x v="1"/>
    <x v="6"/>
  </r>
  <r>
    <n v="3228"/>
    <s v="Hear Me Roar: A Season of Powerful Women"/>
    <s v="A Season of Powerful Women. A Season of Defiance."/>
    <n v="7500"/>
    <n v="2366"/>
    <x v="0"/>
    <x v="0"/>
    <s v="USD"/>
    <n v="1450328340"/>
    <n v="1447606884"/>
    <b v="1"/>
    <n v="37"/>
    <b v="1"/>
    <x v="6"/>
    <n v="32"/>
    <n v="63.95"/>
    <x v="1"/>
    <x v="6"/>
  </r>
  <r>
    <n v="3229"/>
    <s v="The Seagull Project Presents: The Three Sisters"/>
    <s v="After electrifying audiences in Seattle and Tashkent, The Seagull Project embarks on a brand new journey."/>
    <n v="40000"/>
    <n v="7905"/>
    <x v="0"/>
    <x v="0"/>
    <s v="USD"/>
    <n v="1416470398"/>
    <n v="1413874798"/>
    <b v="1"/>
    <n v="202"/>
    <b v="1"/>
    <x v="6"/>
    <n v="20"/>
    <n v="39.13000000000000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000"/>
    <n v="380"/>
    <x v="0"/>
    <x v="0"/>
    <s v="USD"/>
    <n v="1412135940"/>
    <n v="1410840126"/>
    <b v="1"/>
    <n v="37"/>
    <b v="1"/>
    <x v="6"/>
    <n v="19"/>
    <n v="10.2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3"/>
    <n v="13"/>
    <x v="0"/>
    <x v="0"/>
    <s v="USD"/>
    <n v="1460846347"/>
    <n v="1458254347"/>
    <b v="0"/>
    <n v="28"/>
    <b v="1"/>
    <x v="6"/>
    <n v="100"/>
    <n v="0.46"/>
    <x v="1"/>
    <x v="6"/>
  </r>
  <r>
    <n v="3232"/>
    <s v="Honorable Men - Poor Yorick's Players 2016 Season"/>
    <s v="Honorable Men - Yorick's 10th season of free, outdoor Shakespeare.  Featuring Henry IV, part 1 and Julius Caesar."/>
    <n v="500000"/>
    <n v="10"/>
    <x v="0"/>
    <x v="0"/>
    <s v="USD"/>
    <n v="1462334340"/>
    <n v="1459711917"/>
    <b v="1"/>
    <n v="26"/>
    <b v="1"/>
    <x v="6"/>
    <n v="0"/>
    <n v="0.38"/>
    <x v="1"/>
    <x v="6"/>
  </r>
  <r>
    <n v="3233"/>
    <s v="64 Squares"/>
    <s v="64 Squares is an autobiographical one-man exploration of the internal chess game played to reconcile relationships."/>
    <n v="16500"/>
    <n v="1739"/>
    <x v="0"/>
    <x v="0"/>
    <s v="USD"/>
    <n v="1488482355"/>
    <n v="1485890355"/>
    <b v="0"/>
    <n v="61"/>
    <b v="1"/>
    <x v="6"/>
    <n v="11"/>
    <n v="28.5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800"/>
    <n v="1001"/>
    <x v="0"/>
    <x v="1"/>
    <s v="GBP"/>
    <n v="1485991860"/>
    <n v="1483124208"/>
    <b v="0"/>
    <n v="115"/>
    <b v="1"/>
    <x v="6"/>
    <n v="125"/>
    <n v="8.699999999999999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5500"/>
    <n v="5580"/>
    <x v="0"/>
    <x v="0"/>
    <s v="USD"/>
    <n v="1467361251"/>
    <n v="1464769251"/>
    <b v="1"/>
    <n v="181"/>
    <b v="1"/>
    <x v="6"/>
    <n v="101"/>
    <n v="30.83"/>
    <x v="1"/>
    <x v="6"/>
  </r>
  <r>
    <n v="3236"/>
    <s v="Sub-Basement World Premiere"/>
    <s v="A dark comedy exploring the importance of art, homelessness, and finding your own path.  World Premiere 3/27/17 at IRT Theater in NYC."/>
    <n v="7500"/>
    <n v="7785"/>
    <x v="0"/>
    <x v="0"/>
    <s v="USD"/>
    <n v="1482962433"/>
    <n v="1480370433"/>
    <b v="0"/>
    <n v="110"/>
    <b v="1"/>
    <x v="6"/>
    <n v="104"/>
    <n v="70.77"/>
    <x v="1"/>
    <x v="6"/>
  </r>
  <r>
    <n v="3237"/>
    <s v="Celebrating 20 years of The 24 Hour Plays around the world!"/>
    <s v="An annual campaign supporting our intensive for artists 25 and under."/>
    <n v="12500"/>
    <n v="13685.99"/>
    <x v="0"/>
    <x v="0"/>
    <s v="USD"/>
    <n v="1443499140"/>
    <n v="1441452184"/>
    <b v="1"/>
    <n v="269"/>
    <b v="1"/>
    <x v="6"/>
    <n v="109"/>
    <n v="50.8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50000"/>
    <n v="408"/>
    <x v="0"/>
    <x v="1"/>
    <s v="GBP"/>
    <n v="1435752898"/>
    <n v="1433160898"/>
    <b v="1"/>
    <n v="79"/>
    <b v="1"/>
    <x v="6"/>
    <n v="1"/>
    <n v="5.1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2000"/>
    <n v="2025"/>
    <x v="0"/>
    <x v="1"/>
    <s v="GBP"/>
    <n v="1445817540"/>
    <n v="1443665293"/>
    <b v="1"/>
    <n v="104"/>
    <b v="1"/>
    <x v="6"/>
    <n v="101"/>
    <n v="19.4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5000"/>
    <n v="530"/>
    <x v="0"/>
    <x v="1"/>
    <s v="GBP"/>
    <n v="1487286000"/>
    <n v="1484843948"/>
    <b v="0"/>
    <n v="34"/>
    <b v="1"/>
    <x v="6"/>
    <n v="11"/>
    <n v="15.5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2500"/>
    <n v="3000"/>
    <x v="0"/>
    <x v="0"/>
    <s v="USD"/>
    <n v="1413269940"/>
    <n v="1410421670"/>
    <b v="1"/>
    <n v="167"/>
    <b v="1"/>
    <x v="6"/>
    <n v="120"/>
    <n v="17.96"/>
    <x v="1"/>
    <x v="6"/>
  </r>
  <r>
    <n v="3242"/>
    <s v="First Day Off in a Long Time by Brian Finkelstein"/>
    <s v="First Day Off in a Long Time is a comedy show...            _x000a_About suicide."/>
    <n v="3500"/>
    <n v="4040"/>
    <x v="0"/>
    <x v="0"/>
    <s v="USD"/>
    <n v="1411150092"/>
    <n v="1408558092"/>
    <b v="1"/>
    <n v="183"/>
    <b v="1"/>
    <x v="6"/>
    <n v="115"/>
    <n v="22.08"/>
    <x v="1"/>
    <x v="6"/>
  </r>
  <r>
    <n v="3243"/>
    <s v="THE INCREDIBLE FOX SISTERS"/>
    <s v="Live Source's world premiere of a new play by Jaclyn Backhaus, premiering at the New Ohio Theatre October 30th-November 8th."/>
    <n v="2000"/>
    <n v="2795"/>
    <x v="0"/>
    <x v="0"/>
    <s v="USD"/>
    <n v="1444348800"/>
    <n v="1442283562"/>
    <b v="1"/>
    <n v="71"/>
    <b v="1"/>
    <x v="6"/>
    <n v="140"/>
    <n v="39.369999999999997"/>
    <x v="1"/>
    <x v="6"/>
  </r>
  <r>
    <n v="3244"/>
    <s v="'Time Please'"/>
    <s v="'Time Please' is a black comedy set in a failing public house in a run-down part of town, where things are about to get messy."/>
    <n v="4000"/>
    <n v="65"/>
    <x v="0"/>
    <x v="1"/>
    <s v="GBP"/>
    <n v="1480613982"/>
    <n v="1478018382"/>
    <b v="0"/>
    <n v="69"/>
    <b v="1"/>
    <x v="6"/>
    <n v="2"/>
    <n v="0.94"/>
    <x v="1"/>
    <x v="6"/>
  </r>
  <r>
    <n v="3245"/>
    <s v="Roughly Speaking: Voices from The Soup Kitchen"/>
    <s v="Five playwrights volunteer at New York's largest soup kitchen and develop a play around the people they meet."/>
    <n v="6500"/>
    <n v="8152"/>
    <x v="0"/>
    <x v="0"/>
    <s v="USD"/>
    <n v="1434074400"/>
    <n v="1431354258"/>
    <b v="0"/>
    <n v="270"/>
    <b v="1"/>
    <x v="6"/>
    <n v="125"/>
    <n v="30.19"/>
    <x v="1"/>
    <x v="6"/>
  </r>
  <r>
    <n v="3246"/>
    <s v="The Gray Man"/>
    <s v="The Gray Man isnâ€™t real. Heâ€™s a ghost story, a boogeyman, a tale mothers make up to keep their children safe."/>
    <n v="3910"/>
    <n v="3938"/>
    <x v="0"/>
    <x v="0"/>
    <s v="USD"/>
    <n v="1442030340"/>
    <n v="1439551200"/>
    <b v="1"/>
    <n v="193"/>
    <b v="1"/>
    <x v="6"/>
    <n v="101"/>
    <n v="20.3999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25"/>
    <n v="301"/>
    <x v="0"/>
    <x v="1"/>
    <s v="GBP"/>
    <n v="1436696712"/>
    <n v="1434104712"/>
    <b v="1"/>
    <n v="57"/>
    <b v="1"/>
    <x v="6"/>
    <n v="241"/>
    <n v="5.28"/>
    <x v="1"/>
    <x v="6"/>
  </r>
  <r>
    <n v="3248"/>
    <s v="Honest Accomplice Theatre 2015-16 Season"/>
    <s v="Honest Accomplice Theatre produces theatre for social change."/>
    <n v="4500"/>
    <n v="4569"/>
    <x v="0"/>
    <x v="0"/>
    <s v="USD"/>
    <n v="1428178757"/>
    <n v="1425590357"/>
    <b v="1"/>
    <n v="200"/>
    <b v="1"/>
    <x v="6"/>
    <n v="102"/>
    <n v="22.8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"/>
    <n v="2010"/>
    <x v="0"/>
    <x v="0"/>
    <s v="USD"/>
    <n v="1434822914"/>
    <n v="1432230914"/>
    <b v="1"/>
    <n v="88"/>
    <b v="1"/>
    <x v="6"/>
    <n v="101"/>
    <n v="22.8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6000"/>
    <n v="10045"/>
    <x v="0"/>
    <x v="0"/>
    <s v="USD"/>
    <n v="1415213324"/>
    <n v="1412617724"/>
    <b v="1"/>
    <n v="213"/>
    <b v="1"/>
    <x v="6"/>
    <n v="167"/>
    <n v="47.16"/>
    <x v="1"/>
    <x v="6"/>
  </r>
  <r>
    <n v="3251"/>
    <s v="The Metronome Society"/>
    <s v="Self-Titled: A Live (Theatrical) Mixtape. An evening of short plays and music inspired by the works of Jimi, Aretha, Sting and Rufus!"/>
    <n v="10000"/>
    <n v="50"/>
    <x v="0"/>
    <x v="0"/>
    <s v="USD"/>
    <n v="1434907966"/>
    <n v="1432315966"/>
    <b v="1"/>
    <n v="20"/>
    <b v="1"/>
    <x v="6"/>
    <n v="1"/>
    <n v="2.5"/>
    <x v="1"/>
    <x v="6"/>
  </r>
  <r>
    <n v="3252"/>
    <s v="Modern Love"/>
    <s v="How do we navigate the boundaries between friendship, sexual intimacy and obsessive desire?"/>
    <n v="74997"/>
    <n v="215"/>
    <x v="0"/>
    <x v="1"/>
    <s v="GBP"/>
    <n v="1473247240"/>
    <n v="1470655240"/>
    <b v="1"/>
    <n v="50"/>
    <b v="1"/>
    <x v="6"/>
    <n v="0"/>
    <n v="4.3"/>
    <x v="1"/>
    <x v="6"/>
  </r>
  <r>
    <n v="3253"/>
    <s v="EMPATHITRAX, a new play by Ana Nogueira"/>
    <s v="Can you ever truly feel what someone else is feeling?_x000a_Do you want to?"/>
    <n v="5000"/>
    <n v="7810"/>
    <x v="0"/>
    <x v="0"/>
    <s v="USD"/>
    <n v="1473306300"/>
    <n v="1471701028"/>
    <b v="1"/>
    <n v="115"/>
    <b v="1"/>
    <x v="6"/>
    <n v="156"/>
    <n v="67.9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5000"/>
    <n v="5016"/>
    <x v="0"/>
    <x v="1"/>
    <s v="GBP"/>
    <n v="1427331809"/>
    <n v="1424743409"/>
    <b v="1"/>
    <n v="186"/>
    <b v="1"/>
    <x v="6"/>
    <n v="100"/>
    <n v="26.97"/>
    <x v="1"/>
    <x v="6"/>
  </r>
  <r>
    <n v="3255"/>
    <s v="Henry V"/>
    <s v="5 Actors, 30 Characters, 90 Minutes._x000a_Let us transport you from London to the fields of Agincourt, using the power of your imagination."/>
    <n v="3000"/>
    <n v="0"/>
    <x v="0"/>
    <x v="1"/>
    <s v="GBP"/>
    <n v="1412706375"/>
    <n v="1410114375"/>
    <b v="1"/>
    <n v="18"/>
    <b v="1"/>
    <x v="6"/>
    <n v="0"/>
    <n v="0"/>
    <x v="1"/>
    <x v="6"/>
  </r>
  <r>
    <n v="3256"/>
    <s v="Paperhand Puppet Intervention 16th Annual Summer Show"/>
    <s v="Our 16th year promises to be bigger and better than ever but we need your help to bring the show to life!"/>
    <n v="3000"/>
    <n v="4050"/>
    <x v="0"/>
    <x v="0"/>
    <s v="USD"/>
    <n v="1433995140"/>
    <n v="1432129577"/>
    <b v="1"/>
    <n v="176"/>
    <b v="1"/>
    <x v="6"/>
    <n v="135"/>
    <n v="23.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850"/>
    <n v="131"/>
    <x v="0"/>
    <x v="1"/>
    <s v="GBP"/>
    <n v="1487769952"/>
    <n v="1485177952"/>
    <b v="0"/>
    <n v="41"/>
    <b v="1"/>
    <x v="6"/>
    <n v="15"/>
    <n v="3.2"/>
    <x v="1"/>
    <x v="6"/>
  </r>
  <r>
    <n v="3258"/>
    <s v="Bluebirds by Joe Brondo"/>
    <s v="A guy named Walt steals a book and plans to sell it to get his life on track... until his wife finds out."/>
    <n v="2000"/>
    <n v="2372"/>
    <x v="0"/>
    <x v="0"/>
    <s v="USD"/>
    <n v="1420751861"/>
    <n v="1418159861"/>
    <b v="1"/>
    <n v="75"/>
    <b v="1"/>
    <x v="6"/>
    <n v="119"/>
    <n v="31.63"/>
    <x v="1"/>
    <x v="6"/>
  </r>
  <r>
    <n v="3259"/>
    <s v="Laughter is Sacred Space 2.0"/>
    <s v="The Human Faces Tour - Every Story Sacred. This tour is about laughter, grief, and identity in the human striving toward wholeness"/>
    <n v="8000"/>
    <n v="8355"/>
    <x v="0"/>
    <x v="0"/>
    <s v="USD"/>
    <n v="1475294340"/>
    <n v="1472753745"/>
    <b v="1"/>
    <n v="97"/>
    <b v="1"/>
    <x v="6"/>
    <n v="104"/>
    <n v="86.13"/>
    <x v="1"/>
    <x v="6"/>
  </r>
  <r>
    <n v="3260"/>
    <s v="Keep the Art of Marionettes Alive With PUPPETWORKS!"/>
    <s v="We're looking to raise money to continue bringing Brooklyn the vanishing art form of marionette puppetry."/>
    <n v="4000"/>
    <n v="1656"/>
    <x v="0"/>
    <x v="0"/>
    <s v="USD"/>
    <n v="1448903318"/>
    <n v="1445875718"/>
    <b v="1"/>
    <n v="73"/>
    <b v="1"/>
    <x v="6"/>
    <n v="41"/>
    <n v="22.68"/>
    <x v="1"/>
    <x v="6"/>
  </r>
  <r>
    <n v="3261"/>
    <s v="Scrappy Shakespeare: A Midsummer Night's Dream"/>
    <s v="Six Spartanburg-based professional actors perform A Midsummer Night's Dream outdoors in downtown Spartanburg."/>
    <n v="600"/>
    <n v="710"/>
    <x v="0"/>
    <x v="0"/>
    <s v="USD"/>
    <n v="1437067476"/>
    <n v="1434475476"/>
    <b v="1"/>
    <n v="49"/>
    <b v="1"/>
    <x v="6"/>
    <n v="118"/>
    <n v="14.49"/>
    <x v="1"/>
    <x v="6"/>
  </r>
  <r>
    <n v="3262"/>
    <s v="Prison Boxing: A New Play by Leah Joki"/>
    <s v="A one-woman theatrical exploration of the prison system and its inhabitants."/>
    <n v="3500"/>
    <n v="4818"/>
    <x v="0"/>
    <x v="0"/>
    <s v="USD"/>
    <n v="1419220800"/>
    <n v="1416555262"/>
    <b v="1"/>
    <n v="134"/>
    <b v="1"/>
    <x v="6"/>
    <n v="138"/>
    <n v="35.96"/>
    <x v="1"/>
    <x v="6"/>
  </r>
  <r>
    <n v="3263"/>
    <s v="Titus Andronicus (with an all-female cast &amp; crew)"/>
    <s v="Shakespeare's bloodiest tragedy, performed and produced exclusively by women."/>
    <n v="5000"/>
    <n v="325"/>
    <x v="0"/>
    <x v="0"/>
    <s v="USD"/>
    <n v="1446238800"/>
    <n v="1444220588"/>
    <b v="1"/>
    <n v="68"/>
    <b v="1"/>
    <x v="6"/>
    <n v="7"/>
    <n v="4.78"/>
    <x v="1"/>
    <x v="6"/>
  </r>
  <r>
    <n v="3264"/>
    <s v="Kapow-i GoGo at The PIT"/>
    <s v="The three part comedic saga of Kapow-i GoGo, who saves the world.  Again.  And again."/>
    <n v="25000"/>
    <n v="298"/>
    <x v="0"/>
    <x v="0"/>
    <s v="USD"/>
    <n v="1422482400"/>
    <n v="1421089938"/>
    <b v="1"/>
    <n v="49"/>
    <b v="1"/>
    <x v="6"/>
    <n v="1"/>
    <n v="6.08"/>
    <x v="1"/>
    <x v="6"/>
  </r>
  <r>
    <n v="3265"/>
    <s v="&quot;Where was I&quot; - an autobiographical play on Dementia"/>
    <s v="A theatrical play on Alzheimerâ€™s and the challenges of loving a person who keeps disappearing."/>
    <n v="400"/>
    <n v="400"/>
    <x v="0"/>
    <x v="17"/>
    <s v="EUR"/>
    <n v="1449162000"/>
    <n v="1446570315"/>
    <b v="1"/>
    <n v="63"/>
    <b v="1"/>
    <x v="6"/>
    <n v="100"/>
    <n v="6.35"/>
    <x v="1"/>
    <x v="6"/>
  </r>
  <r>
    <n v="3266"/>
    <s v="Macbeth"/>
    <s v="An original version of Shakespeare's masterpiece that emphasizes family and explores the destruction of blood ties"/>
    <n v="2000"/>
    <n v="2152"/>
    <x v="0"/>
    <x v="0"/>
    <s v="USD"/>
    <n v="1434142800"/>
    <n v="1431435122"/>
    <b v="1"/>
    <n v="163"/>
    <b v="1"/>
    <x v="6"/>
    <n v="108"/>
    <n v="13.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5000"/>
    <n v="5555"/>
    <x v="0"/>
    <x v="0"/>
    <s v="USD"/>
    <n v="1437156660"/>
    <n v="1434564660"/>
    <b v="1"/>
    <n v="288"/>
    <b v="1"/>
    <x v="6"/>
    <n v="111"/>
    <n v="19.2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00000"/>
    <n v="178.52"/>
    <x v="0"/>
    <x v="0"/>
    <s v="USD"/>
    <n v="1472074928"/>
    <n v="1470692528"/>
    <b v="1"/>
    <n v="42"/>
    <b v="1"/>
    <x v="6"/>
    <n v="0"/>
    <n v="4.25"/>
    <x v="1"/>
    <x v="6"/>
  </r>
  <r>
    <n v="3269"/>
    <s v="Cicada Studios presents &quot;Miss Sarah&quot;"/>
    <s v="Cicada Studios presents, as their inaugural production, a new-writing world premiere at the Edinburgh Fringe Festival 2015."/>
    <n v="12001"/>
    <n v="2746"/>
    <x v="0"/>
    <x v="1"/>
    <s v="GBP"/>
    <n v="1434452400"/>
    <n v="1431509397"/>
    <b v="1"/>
    <n v="70"/>
    <b v="1"/>
    <x v="6"/>
    <n v="23"/>
    <n v="39.229999999999997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50"/>
    <n v="75"/>
    <x v="0"/>
    <x v="1"/>
    <s v="GBP"/>
    <n v="1436705265"/>
    <n v="1434113265"/>
    <b v="1"/>
    <n v="30"/>
    <b v="1"/>
    <x v="6"/>
    <n v="150"/>
    <n v="2.5"/>
    <x v="1"/>
    <x v="6"/>
  </r>
  <r>
    <n v="3271"/>
    <s v="Saxon Court at Southwark Playhouse"/>
    <s v="A razor sharp satire to darken your Christmas."/>
    <n v="10000"/>
    <n v="51"/>
    <x v="0"/>
    <x v="1"/>
    <s v="GBP"/>
    <n v="1414927775"/>
    <n v="1412332175"/>
    <b v="1"/>
    <n v="51"/>
    <b v="1"/>
    <x v="6"/>
    <n v="1"/>
    <n v="1"/>
    <x v="1"/>
    <x v="6"/>
  </r>
  <r>
    <n v="3272"/>
    <s v="&quot;Next Stop&quot; - Adjusting to dating in NYC"/>
    <s v="A new original play that follows two Israeli singles navigate the humorous and confusing dating scene of NYC."/>
    <n v="4000"/>
    <n v="4065"/>
    <x v="0"/>
    <x v="0"/>
    <s v="USD"/>
    <n v="1446814809"/>
    <n v="1444219209"/>
    <b v="1"/>
    <n v="145"/>
    <b v="1"/>
    <x v="6"/>
    <n v="102"/>
    <n v="28.03"/>
    <x v="1"/>
    <x v="6"/>
  </r>
  <r>
    <n v="3273"/>
    <s v="Toscana, or What I Remember"/>
    <s v="We're bringing Tuscany to the Cherry Lane Theatre with a new play about memory and how we deal with people we love but we can't stand."/>
    <n v="1000"/>
    <n v="1030"/>
    <x v="0"/>
    <x v="0"/>
    <s v="USD"/>
    <n v="1473879600"/>
    <n v="1472498042"/>
    <b v="1"/>
    <n v="21"/>
    <b v="1"/>
    <x v="6"/>
    <n v="103"/>
    <n v="49.05"/>
    <x v="1"/>
    <x v="6"/>
  </r>
  <r>
    <n v="3274"/>
    <s v="Orpheus Descending by Tennessee Williams"/>
    <s v="Austin Pendleton directs a rare revival of Tennessee Williams' Orpheus Descending. (photos by Michael Halsband and Talfoto)"/>
    <n v="6000"/>
    <n v="6000"/>
    <x v="0"/>
    <x v="0"/>
    <s v="USD"/>
    <n v="1458075600"/>
    <n v="1454259272"/>
    <b v="1"/>
    <n v="286"/>
    <b v="1"/>
    <x v="6"/>
    <n v="100"/>
    <n v="20.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50000"/>
    <n v="74"/>
    <x v="0"/>
    <x v="0"/>
    <s v="USD"/>
    <n v="1423456200"/>
    <n v="1421183271"/>
    <b v="1"/>
    <n v="12"/>
    <b v="1"/>
    <x v="6"/>
    <n v="0"/>
    <n v="6.17"/>
    <x v="1"/>
    <x v="6"/>
  </r>
  <r>
    <n v="3276"/>
    <s v="We The Astronomers"/>
    <s v="In 2016, KO Theatre presents a world premiere play in Toronto, ON about faith, home, and the secrets we keep from those we love."/>
    <n v="7000"/>
    <n v="1156"/>
    <x v="0"/>
    <x v="5"/>
    <s v="CAD"/>
    <n v="1459483140"/>
    <n v="1456526879"/>
    <b v="1"/>
    <n v="100"/>
    <b v="1"/>
    <x v="6"/>
    <n v="17"/>
    <n v="11.56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1655"/>
    <x v="0"/>
    <x v="1"/>
    <s v="GBP"/>
    <n v="1416331406"/>
    <n v="1413735806"/>
    <b v="1"/>
    <n v="100"/>
    <b v="1"/>
    <x v="6"/>
    <n v="110"/>
    <n v="16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35000"/>
    <n v="298"/>
    <x v="0"/>
    <x v="1"/>
    <s v="GBP"/>
    <n v="1433017303"/>
    <n v="1430425303"/>
    <b v="1"/>
    <n v="34"/>
    <b v="1"/>
    <x v="6"/>
    <n v="1"/>
    <n v="8.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000"/>
    <n v="2020"/>
    <x v="0"/>
    <x v="0"/>
    <s v="USD"/>
    <n v="1459474059"/>
    <n v="1456885659"/>
    <b v="0"/>
    <n v="63"/>
    <b v="1"/>
    <x v="6"/>
    <n v="101"/>
    <n v="32.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125"/>
    <x v="0"/>
    <x v="0"/>
    <s v="USD"/>
    <n v="1433134800"/>
    <n v="1430158198"/>
    <b v="0"/>
    <n v="30"/>
    <b v="1"/>
    <x v="6"/>
    <n v="1"/>
    <n v="4.1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1766"/>
    <x v="0"/>
    <x v="0"/>
    <s v="USD"/>
    <n v="1441153705"/>
    <n v="1438561705"/>
    <b v="0"/>
    <n v="47"/>
    <b v="1"/>
    <x v="6"/>
    <n v="118"/>
    <n v="37.5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2200"/>
    <n v="12571"/>
    <x v="0"/>
    <x v="0"/>
    <s v="USD"/>
    <n v="1461904788"/>
    <n v="1458103188"/>
    <b v="0"/>
    <n v="237"/>
    <b v="1"/>
    <x v="6"/>
    <n v="103"/>
    <n v="53.0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000"/>
    <n v="1"/>
    <x v="0"/>
    <x v="1"/>
    <s v="GBP"/>
    <n v="1455138000"/>
    <n v="1452448298"/>
    <b v="0"/>
    <n v="47"/>
    <b v="1"/>
    <x v="6"/>
    <n v="0"/>
    <n v="0.02"/>
    <x v="1"/>
    <x v="6"/>
  </r>
  <r>
    <n v="3284"/>
    <s v="Help fund Black Enough!"/>
    <s v="Black Enough is an LSU student-staged performance exploring the effects of white supremacy on the black community."/>
    <n v="500"/>
    <n v="550"/>
    <x v="0"/>
    <x v="0"/>
    <s v="USD"/>
    <n v="1454047140"/>
    <n v="1452546853"/>
    <b v="0"/>
    <n v="15"/>
    <b v="1"/>
    <x v="6"/>
    <n v="110"/>
    <n v="36.67"/>
    <x v="1"/>
    <x v="6"/>
  </r>
  <r>
    <n v="3285"/>
    <s v="By Morning"/>
    <s v="A new play by Matthew Gasda"/>
    <n v="850"/>
    <n v="1200"/>
    <x v="0"/>
    <x v="0"/>
    <s v="USD"/>
    <n v="1488258000"/>
    <n v="1485556626"/>
    <b v="0"/>
    <n v="81"/>
    <b v="1"/>
    <x v="6"/>
    <n v="141"/>
    <n v="14.81"/>
    <x v="1"/>
    <x v="6"/>
  </r>
  <r>
    <n v="3286"/>
    <s v="THE FALL - A New Play at FringeNYC!"/>
    <s v="An ensemble-driven play inspired by real-life accounts about six young women who lost their fathers on 9/11. August 2016 at FringeNYC!"/>
    <n v="5000"/>
    <n v="5535"/>
    <x v="0"/>
    <x v="0"/>
    <s v="USD"/>
    <n v="1471291782"/>
    <n v="1468699782"/>
    <b v="0"/>
    <n v="122"/>
    <b v="1"/>
    <x v="6"/>
    <n v="111"/>
    <n v="45.37"/>
    <x v="1"/>
    <x v="6"/>
  </r>
  <r>
    <n v="3287"/>
    <s v="Three Things: Stories About Life"/>
    <s v="An inspirational one-man play about crisis, community, and the search for wholeness."/>
    <n v="10000"/>
    <n v="273"/>
    <x v="0"/>
    <x v="5"/>
    <s v="CAD"/>
    <n v="1448733628"/>
    <n v="1446573628"/>
    <b v="0"/>
    <n v="34"/>
    <b v="1"/>
    <x v="6"/>
    <n v="3"/>
    <n v="8.02999999999999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7000"/>
    <n v="3598"/>
    <x v="0"/>
    <x v="1"/>
    <s v="GBP"/>
    <n v="1466463600"/>
    <n v="1463337315"/>
    <b v="0"/>
    <n v="207"/>
    <b v="1"/>
    <x v="6"/>
    <n v="51"/>
    <n v="17.3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0"/>
    <x v="0"/>
    <x v="1"/>
    <s v="GBP"/>
    <n v="1487580602"/>
    <n v="1485161402"/>
    <b v="0"/>
    <n v="25"/>
    <b v="1"/>
    <x v="6"/>
    <n v="0"/>
    <n v="0"/>
    <x v="1"/>
    <x v="6"/>
  </r>
  <r>
    <n v="3290"/>
    <s v="Get JunkBox Theatre To Edinburgh Fringe!"/>
    <s v="Pregnancy. Viagra. Murder. Nutella. What more could you want?_x000a__x000a_Help get JunkBox Theatre to Edinburgh Fringe 2017!"/>
    <n v="10000"/>
    <n v="170"/>
    <x v="0"/>
    <x v="1"/>
    <s v="GBP"/>
    <n v="1489234891"/>
    <n v="1486642891"/>
    <b v="0"/>
    <n v="72"/>
    <b v="1"/>
    <x v="6"/>
    <n v="2"/>
    <n v="2.3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0000"/>
    <n v="0"/>
    <x v="0"/>
    <x v="0"/>
    <s v="USD"/>
    <n v="1442462340"/>
    <n v="1439743900"/>
    <b v="0"/>
    <n v="14"/>
    <b v="1"/>
    <x v="6"/>
    <n v="0"/>
    <n v="0"/>
    <x v="1"/>
    <x v="6"/>
  </r>
  <r>
    <n v="3292"/>
    <s v="Dick Whittington - our 2016 community pantomime!"/>
    <s v="Iver Heath Drama Club is a not-for-profit community group and this year we are performing DICK WHITTINGTON."/>
    <n v="620"/>
    <n v="0"/>
    <x v="0"/>
    <x v="1"/>
    <s v="GBP"/>
    <n v="1449257348"/>
    <n v="1444069748"/>
    <b v="0"/>
    <n v="15"/>
    <b v="1"/>
    <x v="6"/>
    <n v="0"/>
    <n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00"/>
    <n v="1165"/>
    <x v="0"/>
    <x v="4"/>
    <s v="NZD"/>
    <n v="1488622352"/>
    <n v="1486030352"/>
    <b v="0"/>
    <n v="91"/>
    <b v="1"/>
    <x v="6"/>
    <n v="1165"/>
    <n v="12.8"/>
    <x v="1"/>
    <x v="6"/>
  </r>
  <r>
    <n v="3294"/>
    <s v="old man's Gift"/>
    <s v="A young theatre company promoting new talent and looking for help in funding our very first set for our black comedy &quot;old man's Gift&quot;"/>
    <n v="30000"/>
    <n v="0"/>
    <x v="0"/>
    <x v="1"/>
    <s v="GBP"/>
    <n v="1434459554"/>
    <n v="1431867554"/>
    <b v="0"/>
    <n v="24"/>
    <b v="1"/>
    <x v="6"/>
    <n v="0"/>
    <n v="0"/>
    <x v="1"/>
    <x v="6"/>
  </r>
  <r>
    <n v="3295"/>
    <s v="The Divine Comedy Show"/>
    <s v="A comedic drama about The Devil and his quest to take a bride and to Hell with the consequences, no matter what they may be."/>
    <n v="85000"/>
    <n v="0"/>
    <x v="0"/>
    <x v="1"/>
    <s v="GBP"/>
    <n v="1474886229"/>
    <n v="1472294229"/>
    <b v="0"/>
    <n v="27"/>
    <b v="1"/>
    <x v="6"/>
    <n v="0"/>
    <n v="0"/>
    <x v="1"/>
    <x v="6"/>
  </r>
  <r>
    <n v="3296"/>
    <s v="Alix in Wundergarten"/>
    <s v="A dark theatrical comedy about four actors recording a warped radio version of Lewis Carroll's 'Alice's Adventures in Wonderland'."/>
    <n v="4500"/>
    <n v="55"/>
    <x v="0"/>
    <x v="1"/>
    <s v="GBP"/>
    <n v="1448229600"/>
    <n v="1446401372"/>
    <b v="0"/>
    <n v="47"/>
    <b v="1"/>
    <x v="6"/>
    <n v="1"/>
    <n v="1.17"/>
    <x v="1"/>
    <x v="6"/>
  </r>
  <r>
    <n v="3297"/>
    <s v="MY EYES WENT DARK"/>
    <s v="A father loses his family in a freak plane crash and goes on to murder the air traffic controller he holds responsible."/>
    <n v="2000"/>
    <n v="2004"/>
    <x v="0"/>
    <x v="1"/>
    <s v="GBP"/>
    <n v="1438037940"/>
    <n v="1436380256"/>
    <b v="0"/>
    <n v="44"/>
    <b v="1"/>
    <x v="6"/>
    <n v="100"/>
    <n v="45.5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500"/>
    <n v="3710"/>
    <x v="0"/>
    <x v="0"/>
    <s v="USD"/>
    <n v="1442102400"/>
    <n v="1440370768"/>
    <b v="0"/>
    <n v="72"/>
    <b v="1"/>
    <x v="6"/>
    <n v="106"/>
    <n v="51.5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500"/>
    <n v="620"/>
    <x v="0"/>
    <x v="0"/>
    <s v="USD"/>
    <n v="1444860063"/>
    <n v="1442268063"/>
    <b v="0"/>
    <n v="63"/>
    <b v="1"/>
    <x v="6"/>
    <n v="124"/>
    <n v="9.84"/>
    <x v="1"/>
    <x v="6"/>
  </r>
  <r>
    <n v="3300"/>
    <s v="MAX &amp; ELSA: NO MUSIC. NO CHILDREN."/>
    <s v="A subversive parody about the two people for whom the hills were NOT alive with THE SOUND OF MUSIC."/>
    <n v="48000"/>
    <n v="637"/>
    <x v="0"/>
    <x v="0"/>
    <s v="USD"/>
    <n v="1430329862"/>
    <n v="1428515462"/>
    <b v="0"/>
    <n v="88"/>
    <b v="1"/>
    <x v="6"/>
    <n v="1"/>
    <n v="7.2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600"/>
    <n v="636"/>
    <x v="0"/>
    <x v="0"/>
    <s v="USD"/>
    <n v="1470034740"/>
    <n v="1466185176"/>
    <b v="0"/>
    <n v="70"/>
    <b v="1"/>
    <x v="6"/>
    <n v="106"/>
    <n v="9.09"/>
    <x v="1"/>
    <x v="6"/>
  </r>
  <r>
    <n v="3302"/>
    <s v="El muro de BorÃ­s KiÃ©n"/>
    <s v="FilosofÃ­a de los anÃ³nimos"/>
    <n v="2500"/>
    <n v="2935"/>
    <x v="0"/>
    <x v="3"/>
    <s v="EUR"/>
    <n v="1481099176"/>
    <n v="1478507176"/>
    <b v="0"/>
    <n v="50"/>
    <b v="1"/>
    <x v="6"/>
    <n v="117"/>
    <n v="58.7"/>
    <x v="1"/>
    <x v="6"/>
  </r>
  <r>
    <n v="3303"/>
    <s v="VisiÃ³n Latino Theatre Company"/>
    <s v="VisiÃ³n Latino Theatre Company was founded by three young latino professionals sharing the stories of everyday latinos."/>
    <n v="3000"/>
    <n v="75"/>
    <x v="0"/>
    <x v="0"/>
    <s v="USD"/>
    <n v="1427553484"/>
    <n v="1424533084"/>
    <b v="0"/>
    <n v="35"/>
    <b v="1"/>
    <x v="6"/>
    <n v="3"/>
    <n v="2.14"/>
    <x v="1"/>
    <x v="6"/>
  </r>
  <r>
    <n v="3304"/>
    <s v="I Can Ski Forever 3"/>
    <s v="A musical comedy production celebrating the unique, lovable, insufferable ski culture of the modern day mountain town."/>
    <n v="30000"/>
    <n v="5621.38"/>
    <x v="0"/>
    <x v="0"/>
    <s v="USD"/>
    <n v="1482418752"/>
    <n v="1479826752"/>
    <b v="0"/>
    <n v="175"/>
    <b v="1"/>
    <x v="6"/>
    <n v="19"/>
    <n v="32.119999999999997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1010"/>
    <x v="0"/>
    <x v="0"/>
    <s v="USD"/>
    <n v="1438374748"/>
    <n v="1435782748"/>
    <b v="0"/>
    <n v="20"/>
    <b v="1"/>
    <x v="6"/>
    <n v="67"/>
    <n v="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7000"/>
    <n v="59"/>
    <x v="0"/>
    <x v="0"/>
    <s v="USD"/>
    <n v="1465527600"/>
    <n v="1462252542"/>
    <b v="0"/>
    <n v="54"/>
    <b v="1"/>
    <x v="6"/>
    <n v="1"/>
    <n v="1.0900000000000001"/>
    <x v="1"/>
    <x v="6"/>
  </r>
  <r>
    <n v="3307"/>
    <s v="The Respectful Prostitute"/>
    <s v="A group of Stanford students are going to present Jean-Paul Sartre's play, The Respectful Prostitute, at the end of Spring quarter."/>
    <n v="1500"/>
    <n v="10"/>
    <x v="0"/>
    <x v="0"/>
    <s v="USD"/>
    <n v="1463275339"/>
    <n v="1460683339"/>
    <b v="0"/>
    <n v="20"/>
    <b v="1"/>
    <x v="6"/>
    <n v="1"/>
    <n v="0.5"/>
    <x v="1"/>
    <x v="6"/>
  </r>
  <r>
    <n v="3308"/>
    <s v="A Hand of Talons"/>
    <s v="Descend into the dark world of steampunk noir in this thrilling new play, written by Maggie Lee and directed by Amy Poisson!"/>
    <n v="2500"/>
    <n v="852"/>
    <x v="0"/>
    <x v="0"/>
    <s v="USD"/>
    <n v="1460581365"/>
    <n v="1458766965"/>
    <b v="0"/>
    <n v="57"/>
    <b v="1"/>
    <x v="6"/>
    <n v="34"/>
    <n v="14.95"/>
    <x v="1"/>
    <x v="6"/>
  </r>
  <r>
    <n v="3309"/>
    <s v="Collision Course"/>
    <s v="Two unlikely friends, a garage, tinned beans &amp; the end of the world."/>
    <n v="4000"/>
    <n v="0"/>
    <x v="0"/>
    <x v="1"/>
    <s v="GBP"/>
    <n v="1476632178"/>
    <n v="1473953778"/>
    <b v="0"/>
    <n v="31"/>
    <b v="1"/>
    <x v="6"/>
    <n v="0"/>
    <n v="0"/>
    <x v="1"/>
    <x v="6"/>
  </r>
  <r>
    <n v="3310"/>
    <s v="The Island Boys: A New Play"/>
    <s v="A new play about coming coming home, recovery, and trying to find God in the process."/>
    <n v="1800"/>
    <n v="2231"/>
    <x v="0"/>
    <x v="0"/>
    <s v="USD"/>
    <n v="1444169825"/>
    <n v="1441577825"/>
    <b v="0"/>
    <n v="31"/>
    <b v="1"/>
    <x v="6"/>
    <n v="124"/>
    <n v="71.9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00"/>
    <n v="317"/>
    <x v="0"/>
    <x v="0"/>
    <s v="USD"/>
    <n v="1445065210"/>
    <n v="1442473210"/>
    <b v="0"/>
    <n v="45"/>
    <b v="1"/>
    <x v="6"/>
    <n v="106"/>
    <n v="7.04"/>
    <x v="1"/>
    <x v="6"/>
  </r>
  <r>
    <n v="3312"/>
    <s v="Richard III"/>
    <s v="Bare Theatre presents one of Shakespeare's most notorious characters in the final chapter of the War of the Roses saga."/>
    <n v="200000"/>
    <n v="277"/>
    <x v="0"/>
    <x v="0"/>
    <s v="USD"/>
    <n v="1478901600"/>
    <n v="1477077946"/>
    <b v="0"/>
    <n v="41"/>
    <b v="1"/>
    <x v="6"/>
    <n v="0"/>
    <n v="6.76"/>
    <x v="1"/>
    <x v="6"/>
  </r>
  <r>
    <n v="3313"/>
    <s v="Melbin the Accidental"/>
    <s v="A modern reworking of Shakespeare's histories and tragedies in iambic pentameter to talk of death, love, and race."/>
    <n v="50000"/>
    <n v="151"/>
    <x v="0"/>
    <x v="0"/>
    <s v="USD"/>
    <n v="1453856400"/>
    <n v="1452664317"/>
    <b v="0"/>
    <n v="29"/>
    <b v="1"/>
    <x v="6"/>
    <n v="0"/>
    <n v="5.21"/>
    <x v="1"/>
    <x v="6"/>
  </r>
  <r>
    <n v="3314"/>
    <s v="The White Bike"/>
    <s v="I want to add a new perspective to the cycling safety debate by taking my play THE WHITE BIKE to the Edinburgh Festival of Cycling"/>
    <n v="3000"/>
    <n v="1"/>
    <x v="0"/>
    <x v="1"/>
    <s v="GBP"/>
    <n v="1431115500"/>
    <n v="1428733511"/>
    <b v="0"/>
    <n v="58"/>
    <b v="1"/>
    <x v="6"/>
    <n v="0"/>
    <n v="0.0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000"/>
    <n v="1035"/>
    <x v="0"/>
    <x v="1"/>
    <s v="GBP"/>
    <n v="1462519041"/>
    <n v="1459927041"/>
    <b v="0"/>
    <n v="89"/>
    <b v="1"/>
    <x v="6"/>
    <n v="104"/>
    <n v="11.63"/>
    <x v="1"/>
    <x v="6"/>
  </r>
  <r>
    <n v="3316"/>
    <s v="LOVENESS, the play @FringeNYC 2014"/>
    <s v="Gorgeousness that which sits in the root of Loveness._x000a_Other than this there is no endearment for or otherwise_x000a_to describe."/>
    <n v="4000"/>
    <n v="4340.7"/>
    <x v="0"/>
    <x v="0"/>
    <s v="USD"/>
    <n v="1407506040"/>
    <n v="1404680075"/>
    <b v="0"/>
    <n v="125"/>
    <b v="1"/>
    <x v="6"/>
    <n v="109"/>
    <n v="34.729999999999997"/>
    <x v="1"/>
    <x v="6"/>
  </r>
  <r>
    <n v="3317"/>
    <s v="Seven Minutes in Eternity"/>
    <s v="Andy Boyd's epic new satire about heroes and villains, humankind's search for glory, and fascism in America"/>
    <n v="150"/>
    <n v="20"/>
    <x v="0"/>
    <x v="0"/>
    <s v="USD"/>
    <n v="1465347424"/>
    <n v="1462755424"/>
    <b v="0"/>
    <n v="18"/>
    <b v="1"/>
    <x v="6"/>
    <n v="13"/>
    <n v="1.1100000000000001"/>
    <x v="1"/>
    <x v="6"/>
  </r>
  <r>
    <n v="3318"/>
    <s v="ROOMIES - Atlantic Canada Tour 2016-17"/>
    <s v="Help us strengthen and inspire disability arts in Atlantic Canada"/>
    <n v="5000"/>
    <n v="177"/>
    <x v="0"/>
    <x v="5"/>
    <s v="CAD"/>
    <n v="1460341800"/>
    <n v="1456902893"/>
    <b v="0"/>
    <n v="32"/>
    <b v="1"/>
    <x v="6"/>
    <n v="4"/>
    <n v="5.53"/>
    <x v="1"/>
    <x v="6"/>
  </r>
  <r>
    <n v="3319"/>
    <s v="Down the Rabbit Hole"/>
    <s v="Down the Rabbit Hole is an exciting new play by Not Just Theatre Productions. To be performed at Matthew's Yard Theatre in Feb 2015"/>
    <n v="10000"/>
    <n v="0"/>
    <x v="0"/>
    <x v="1"/>
    <s v="GBP"/>
    <n v="1422712986"/>
    <n v="1418824986"/>
    <b v="0"/>
    <n v="16"/>
    <b v="1"/>
    <x v="6"/>
    <n v="0"/>
    <n v="0"/>
    <x v="1"/>
    <x v="6"/>
  </r>
  <r>
    <n v="3320"/>
    <s v="Mama Threw Me So High &amp; He Who Speaks"/>
    <s v="Imaginary Theater Company presents two modern day tall tales about family, resilience and redemption."/>
    <n v="15000"/>
    <n v="280"/>
    <x v="0"/>
    <x v="0"/>
    <s v="USD"/>
    <n v="1466557557"/>
    <n v="1463965557"/>
    <b v="0"/>
    <n v="38"/>
    <b v="1"/>
    <x v="6"/>
    <n v="2"/>
    <n v="7.3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0000"/>
    <n v="0"/>
    <x v="0"/>
    <x v="0"/>
    <s v="USD"/>
    <n v="1413431940"/>
    <n v="1412216665"/>
    <b v="0"/>
    <n v="15"/>
    <b v="1"/>
    <x v="6"/>
    <n v="0"/>
    <n v="0"/>
    <x v="1"/>
    <x v="6"/>
  </r>
  <r>
    <n v="3322"/>
    <s v="Familiar Strangers â€” A Staged Reading"/>
    <s v="Familiar Strangers follows the journey of a community of people living homeless on the streets in and around Tompkins Square Park."/>
    <n v="2500"/>
    <n v="712"/>
    <x v="0"/>
    <x v="0"/>
    <s v="USD"/>
    <n v="1466567700"/>
    <n v="1464653696"/>
    <b v="0"/>
    <n v="23"/>
    <b v="1"/>
    <x v="6"/>
    <n v="28"/>
    <n v="30.96"/>
    <x v="1"/>
    <x v="6"/>
  </r>
  <r>
    <n v="3323"/>
    <s v="Migrants' Theatre"/>
    <s v="Young adult theatre makers from London are raising money to cover costs for touring with their current production MigrantsÂ´ Rhapsody."/>
    <n v="22000"/>
    <n v="10"/>
    <x v="0"/>
    <x v="1"/>
    <s v="GBP"/>
    <n v="1474793208"/>
    <n v="1472201208"/>
    <b v="0"/>
    <n v="49"/>
    <b v="1"/>
    <x v="6"/>
    <n v="0"/>
    <n v="0.2"/>
    <x v="1"/>
    <x v="6"/>
  </r>
  <r>
    <n v="3324"/>
    <s v="At Swim, Two Boys"/>
    <s v="The play tells the story of Jim and Doyler and their friendship on the brink of Irish independence."/>
    <n v="7500"/>
    <n v="45"/>
    <x v="0"/>
    <x v="17"/>
    <s v="EUR"/>
    <n v="1465135190"/>
    <n v="1463925590"/>
    <b v="0"/>
    <n v="10"/>
    <b v="1"/>
    <x v="6"/>
    <n v="1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5000"/>
    <n v="0"/>
    <x v="0"/>
    <x v="1"/>
    <s v="GBP"/>
    <n v="1428256277"/>
    <n v="1425235877"/>
    <b v="0"/>
    <n v="15"/>
    <b v="1"/>
    <x v="6"/>
    <n v="0"/>
    <n v="0"/>
    <x v="1"/>
    <x v="6"/>
  </r>
  <r>
    <n v="3326"/>
    <s v="Me? A Caregiver?"/>
    <s v="An edgy, hilarious, compassionate and honest show to help caregivers find courage, trust their instincts and above all, to laugh."/>
    <n v="1900"/>
    <n v="2735"/>
    <x v="0"/>
    <x v="0"/>
    <s v="USD"/>
    <n v="1425830905"/>
    <n v="1423242505"/>
    <b v="0"/>
    <n v="57"/>
    <b v="1"/>
    <x v="6"/>
    <n v="144"/>
    <n v="47.98"/>
    <x v="1"/>
    <x v="6"/>
  </r>
  <r>
    <n v="3327"/>
    <s v="Itch + Scratch at Hackney Showroom"/>
    <s v="After 3 successful nights last year, Itch+Scratch are back. New writing, live music and party fun. Best New Theatre, Great Night Out."/>
    <n v="1000"/>
    <n v="1"/>
    <x v="0"/>
    <x v="1"/>
    <s v="GBP"/>
    <n v="1462697966"/>
    <n v="1460105966"/>
    <b v="0"/>
    <n v="33"/>
    <b v="1"/>
    <x v="6"/>
    <n v="0"/>
    <n v="0.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35000"/>
    <n v="75"/>
    <x v="0"/>
    <x v="0"/>
    <s v="USD"/>
    <n v="1404522000"/>
    <n v="1404308883"/>
    <b v="0"/>
    <n v="9"/>
    <b v="1"/>
    <x v="6"/>
    <n v="0"/>
    <n v="8.33"/>
    <x v="1"/>
    <x v="6"/>
  </r>
  <r>
    <n v="3329"/>
    <s v="Jestia and Raedon"/>
    <s v="Jestia and Raedon is a brand new romantic comedy play going to the Edinburgh Fringe Festival this summer."/>
    <n v="8000"/>
    <n v="10"/>
    <x v="0"/>
    <x v="1"/>
    <s v="GBP"/>
    <n v="1406502000"/>
    <n v="1405583108"/>
    <b v="0"/>
    <n v="26"/>
    <b v="1"/>
    <x v="6"/>
    <n v="0"/>
    <n v="0.3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50"/>
    <x v="0"/>
    <x v="1"/>
    <s v="GBP"/>
    <n v="1427919468"/>
    <n v="1425331068"/>
    <b v="0"/>
    <n v="69"/>
    <b v="1"/>
    <x v="6"/>
    <n v="3"/>
    <n v="0.7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1580"/>
    <x v="0"/>
    <x v="0"/>
    <s v="USD"/>
    <n v="1444149886"/>
    <n v="1441125886"/>
    <b v="0"/>
    <n v="65"/>
    <b v="1"/>
    <x v="6"/>
    <n v="79"/>
    <n v="24.31"/>
    <x v="1"/>
    <x v="6"/>
  </r>
  <r>
    <n v="3332"/>
    <s v="Cortez"/>
    <s v="Two marine biologists are at odds during an important expedition. When a stranded shark refuses to die, things get weird."/>
    <n v="1800"/>
    <n v="2076"/>
    <x v="0"/>
    <x v="0"/>
    <s v="USD"/>
    <n v="1405802330"/>
    <n v="1403210330"/>
    <b v="0"/>
    <n v="83"/>
    <b v="1"/>
    <x v="6"/>
    <n v="115"/>
    <n v="25.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2000"/>
    <n v="805"/>
    <x v="0"/>
    <x v="0"/>
    <s v="USD"/>
    <n v="1434384880"/>
    <n v="1432484080"/>
    <b v="0"/>
    <n v="111"/>
    <b v="1"/>
    <x v="6"/>
    <n v="7"/>
    <n v="7.25"/>
    <x v="1"/>
    <x v="6"/>
  </r>
  <r>
    <n v="3334"/>
    <s v="The Saltbox Theatre Collective Seed Money Project"/>
    <s v="The Saltbox Theatre Collective is a brand new not-for-profit theatre company in Illinois."/>
    <n v="12000"/>
    <n v="904"/>
    <x v="0"/>
    <x v="0"/>
    <s v="USD"/>
    <n v="1438259422"/>
    <n v="1435667422"/>
    <b v="0"/>
    <n v="46"/>
    <b v="1"/>
    <x v="6"/>
    <n v="8"/>
    <n v="19.64999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000"/>
    <n v="1534"/>
    <x v="0"/>
    <x v="1"/>
    <s v="GBP"/>
    <n v="1407106800"/>
    <n v="1404749446"/>
    <b v="0"/>
    <n v="63"/>
    <b v="1"/>
    <x v="6"/>
    <n v="153"/>
    <n v="24.35"/>
    <x v="1"/>
    <x v="6"/>
  </r>
  <r>
    <n v="3336"/>
    <s v="WILDE TALES"/>
    <s v="A theatrical adaptation of Oscar Wilde's short stories, presented by Suitcase Civilians at The Space, April 5-10 2016."/>
    <n v="1500"/>
    <n v="0"/>
    <x v="0"/>
    <x v="1"/>
    <s v="GBP"/>
    <n v="1459845246"/>
    <n v="1457429646"/>
    <b v="0"/>
    <n v="9"/>
    <b v="1"/>
    <x v="6"/>
    <n v="0"/>
    <n v="0"/>
    <x v="1"/>
    <x v="6"/>
  </r>
  <r>
    <n v="3337"/>
    <s v="Das Ding - A Globetrotting Comedy"/>
    <s v="StoneCrabs is thrilled to bring to the UK the first English production of Philipp LÃ¶hleâ€™s play Das Ding (The Thing)."/>
    <n v="1000"/>
    <n v="320"/>
    <x v="0"/>
    <x v="1"/>
    <s v="GBP"/>
    <n v="1412974800"/>
    <n v="1411109167"/>
    <b v="0"/>
    <n v="34"/>
    <b v="1"/>
    <x v="6"/>
    <n v="32"/>
    <n v="9.41"/>
    <x v="1"/>
    <x v="6"/>
  </r>
  <r>
    <n v="3338"/>
    <s v="The Last Days of Judas Iscariot"/>
    <s v="Join Estelle Parsons in support of Theater That Looks and Sounds Like America"/>
    <n v="5000"/>
    <n v="5570"/>
    <x v="0"/>
    <x v="0"/>
    <s v="USD"/>
    <n v="1487944080"/>
    <n v="1486129680"/>
    <b v="0"/>
    <n v="112"/>
    <b v="1"/>
    <x v="6"/>
    <n v="111"/>
    <n v="49.73"/>
    <x v="1"/>
    <x v="6"/>
  </r>
  <r>
    <n v="3339"/>
    <s v="FRESH PRODUCE'd LA presents: Friends in Transient Places"/>
    <s v="FPLA presents FRIENDS IN TRANSIENT PLACES by Jonathan Caren: a magical story of modern life."/>
    <n v="2000"/>
    <n v="2804"/>
    <x v="0"/>
    <x v="0"/>
    <s v="USD"/>
    <n v="1469721518"/>
    <n v="1467129518"/>
    <b v="0"/>
    <n v="47"/>
    <b v="1"/>
    <x v="6"/>
    <n v="140"/>
    <n v="59.66"/>
    <x v="1"/>
    <x v="6"/>
  </r>
  <r>
    <n v="3340"/>
    <s v="King Lear"/>
    <s v="The Eno River Players is a community theater in Durham, North Carolina. We are trying to raise money to get our second show on its feet"/>
    <n v="500"/>
    <n v="640"/>
    <x v="0"/>
    <x v="0"/>
    <s v="USD"/>
    <n v="1481066554"/>
    <n v="1478906554"/>
    <b v="0"/>
    <n v="38"/>
    <b v="1"/>
    <x v="6"/>
    <n v="128"/>
    <n v="16.84"/>
    <x v="1"/>
    <x v="6"/>
  </r>
  <r>
    <n v="3341"/>
    <s v="Today I Live"/>
    <s v="A London flat, two stories play simultaneously. Irish mapmaker 1821, Iranian artist present day. Each senses the other. Worlds collide."/>
    <n v="600"/>
    <n v="718"/>
    <x v="0"/>
    <x v="1"/>
    <s v="GBP"/>
    <n v="1465750800"/>
    <n v="1463771421"/>
    <b v="0"/>
    <n v="28"/>
    <b v="1"/>
    <x v="6"/>
    <n v="120"/>
    <n v="25.64"/>
    <x v="1"/>
    <x v="6"/>
  </r>
  <r>
    <n v="3342"/>
    <s v="Uprising Theatre Company's First Production"/>
    <s v="We believe in the power of stories to change the world. Theatre that inspires transformation."/>
    <n v="1500"/>
    <n v="2102"/>
    <x v="0"/>
    <x v="0"/>
    <s v="USD"/>
    <n v="1427864340"/>
    <n v="1425020810"/>
    <b v="0"/>
    <n v="78"/>
    <b v="1"/>
    <x v="6"/>
    <n v="140"/>
    <n v="26.95"/>
    <x v="1"/>
    <x v="6"/>
  </r>
  <r>
    <n v="3343"/>
    <s v="The Girl Who Touched the Stars"/>
    <s v="Two sisters make a set of paper dolls which take them on a journey across lands, creating memories along the way."/>
    <n v="100000"/>
    <n v="0"/>
    <x v="0"/>
    <x v="1"/>
    <s v="GBP"/>
    <n v="1460553480"/>
    <n v="1458770384"/>
    <b v="0"/>
    <n v="23"/>
    <b v="1"/>
    <x v="6"/>
    <n v="0"/>
    <n v="0"/>
    <x v="1"/>
    <x v="6"/>
  </r>
  <r>
    <n v="3344"/>
    <s v="The Other Group Theatre"/>
    <s v="We are a company of crafted and trained actors, writers and directors dedicated to the principles set by the legendary Group Theatre."/>
    <n v="960"/>
    <n v="1142"/>
    <x v="0"/>
    <x v="0"/>
    <s v="USD"/>
    <n v="1409374093"/>
    <n v="1406782093"/>
    <b v="0"/>
    <n v="40"/>
    <b v="1"/>
    <x v="6"/>
    <n v="119"/>
    <n v="28.55"/>
    <x v="1"/>
    <x v="6"/>
  </r>
  <r>
    <n v="3345"/>
    <s v="Ultramarine Girl: A Cup Full of Courage"/>
    <s v="Please help us raise funds for the production costs of a world premiere production of a play that will raise awareness for spina bifida"/>
    <n v="10000"/>
    <n v="0"/>
    <x v="0"/>
    <x v="0"/>
    <s v="USD"/>
    <n v="1429317420"/>
    <n v="1424226768"/>
    <b v="0"/>
    <n v="13"/>
    <b v="1"/>
    <x v="6"/>
    <n v="0"/>
    <n v="0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50"/>
    <x v="0"/>
    <x v="0"/>
    <s v="USD"/>
    <n v="1424910910"/>
    <n v="1424306110"/>
    <b v="0"/>
    <n v="18"/>
    <b v="1"/>
    <x v="6"/>
    <n v="1"/>
    <n v="2.7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777"/>
    <n v="162"/>
    <x v="0"/>
    <x v="1"/>
    <s v="GBP"/>
    <n v="1462741200"/>
    <n v="1461503654"/>
    <b v="0"/>
    <n v="22"/>
    <b v="1"/>
    <x v="6"/>
    <n v="21"/>
    <n v="7.36"/>
    <x v="1"/>
    <x v="6"/>
  </r>
  <r>
    <n v="3348"/>
    <s v="Macbeth"/>
    <s v="Old Hat's new production explores the bleak culture of war and the cosmic powers of guilt and imagination in Shakespeare's tragedy."/>
    <n v="2000"/>
    <n v="2004"/>
    <x v="0"/>
    <x v="0"/>
    <s v="USD"/>
    <n v="1461988740"/>
    <n v="1459949080"/>
    <b v="0"/>
    <n v="79"/>
    <b v="1"/>
    <x v="6"/>
    <n v="100"/>
    <n v="25.3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00"/>
    <n v="12"/>
    <x v="0"/>
    <x v="0"/>
    <s v="USD"/>
    <n v="1465837200"/>
    <n v="1463971172"/>
    <b v="0"/>
    <n v="14"/>
    <b v="1"/>
    <x v="6"/>
    <n v="0"/>
    <n v="0.86"/>
    <x v="1"/>
    <x v="6"/>
  </r>
  <r>
    <n v="3350"/>
    <s v="Visions"/>
    <s v="Nora Wageners TheaterstÃ¼ck lÃ¤dt den Zuschauer ein auf eine teils lustige, teils dÃ¼stere Reise ins Wohnzimmer der jungen, arbeitslosen K"/>
    <n v="3000"/>
    <n v="801"/>
    <x v="0"/>
    <x v="19"/>
    <s v="EUR"/>
    <n v="1448838000"/>
    <n v="1445791811"/>
    <b v="0"/>
    <n v="51"/>
    <b v="1"/>
    <x v="6"/>
    <n v="27"/>
    <n v="15.71"/>
    <x v="1"/>
    <x v="6"/>
  </r>
  <r>
    <n v="3351"/>
    <s v="Action To The Word's DRACULA"/>
    <s v="A thrilling 'steampunk' reworking of the infamous gothic horror novel by a powerhouse ensemble will leave you begging to be bitten."/>
    <n v="500000"/>
    <n v="1550"/>
    <x v="0"/>
    <x v="1"/>
    <s v="GBP"/>
    <n v="1406113200"/>
    <n v="1402910965"/>
    <b v="0"/>
    <n v="54"/>
    <b v="1"/>
    <x v="6"/>
    <n v="0"/>
    <n v="28.7"/>
    <x v="1"/>
    <x v="6"/>
  </r>
  <r>
    <n v="3352"/>
    <s v="Brief Hiatus: Little Deaths 2016"/>
    <s v="Actors creating more theatre in Brighton. A LOT MORE. Classics, contemporary, new writing, Shakespeare, foreign translations and more."/>
    <n v="33000"/>
    <n v="1636"/>
    <x v="0"/>
    <x v="1"/>
    <s v="GBP"/>
    <n v="1467414000"/>
    <n v="1462492178"/>
    <b v="0"/>
    <n v="70"/>
    <b v="1"/>
    <x v="6"/>
    <n v="5"/>
    <n v="23.37"/>
    <x v="1"/>
    <x v="6"/>
  </r>
  <r>
    <n v="3353"/>
    <s v="Nude: A play by Paul Hewitt"/>
    <s v="A new spoken word play, written by Paul Hewitt, in 3 parts about love and fate, inspired by the Ruba'iyat of Omar Khayyam."/>
    <n v="17000"/>
    <n v="0"/>
    <x v="0"/>
    <x v="1"/>
    <s v="GBP"/>
    <n v="1462230000"/>
    <n v="1461061350"/>
    <b v="0"/>
    <n v="44"/>
    <b v="1"/>
    <x v="6"/>
    <n v="0"/>
    <n v="0"/>
    <x v="1"/>
    <x v="6"/>
  </r>
  <r>
    <n v="3354"/>
    <s v="Strangeloop Theatre - A Focus on New Works"/>
    <s v="Help Strangeloop Theatre create and support new work by sponsoring our 2015-2016 season."/>
    <n v="4800"/>
    <n v="550"/>
    <x v="0"/>
    <x v="0"/>
    <s v="USD"/>
    <n v="1446091260"/>
    <n v="1443029206"/>
    <b v="0"/>
    <n v="55"/>
    <b v="1"/>
    <x v="6"/>
    <n v="11"/>
    <n v="10"/>
    <x v="1"/>
    <x v="6"/>
  </r>
  <r>
    <n v="3355"/>
    <s v="Jelly Beans at Theatre503"/>
    <s v="Help get Jelly Beans to the Theatre503 stage. An important piece of new writing by Dan Pick, produced by Kuleshov Theatre"/>
    <n v="1000"/>
    <n v="72"/>
    <x v="0"/>
    <x v="1"/>
    <s v="GBP"/>
    <n v="1462879020"/>
    <n v="1461941527"/>
    <b v="0"/>
    <n v="15"/>
    <b v="1"/>
    <x v="6"/>
    <n v="7"/>
    <n v="4.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4000"/>
    <n v="45"/>
    <x v="0"/>
    <x v="1"/>
    <s v="GBP"/>
    <n v="1468611272"/>
    <n v="1466019272"/>
    <b v="0"/>
    <n v="27"/>
    <b v="1"/>
    <x v="6"/>
    <n v="1"/>
    <n v="1.6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6500"/>
    <n v="114"/>
    <x v="0"/>
    <x v="1"/>
    <s v="GBP"/>
    <n v="1406887310"/>
    <n v="1404295310"/>
    <b v="0"/>
    <n v="21"/>
    <b v="1"/>
    <x v="6"/>
    <n v="2"/>
    <n v="5.43"/>
    <x v="1"/>
    <x v="6"/>
  </r>
  <r>
    <n v="3358"/>
    <s v="One-Man Show: &quot;The Book Of oded, Chapter 2&quot;"/>
    <s v="Alef productions, LLC is proud to present a World Premiere Play about Acceptance, Relationships,  Mortality and Love!"/>
    <n v="3000"/>
    <n v="3750"/>
    <x v="0"/>
    <x v="0"/>
    <s v="USD"/>
    <n v="1416385679"/>
    <n v="1413790079"/>
    <b v="0"/>
    <n v="162"/>
    <b v="1"/>
    <x v="6"/>
    <n v="125"/>
    <n v="23.15"/>
    <x v="1"/>
    <x v="6"/>
  </r>
  <r>
    <n v="3359"/>
    <s v="BEIRUT, LADY OF LEBANON"/>
    <s v="A Theatrical Production Celebrating the Lebanese Culture and the Human Spirit in Time of War."/>
    <n v="1000"/>
    <n v="1026"/>
    <x v="0"/>
    <x v="0"/>
    <s v="USD"/>
    <n v="1487985734"/>
    <n v="1484097734"/>
    <b v="0"/>
    <n v="23"/>
    <b v="1"/>
    <x v="6"/>
    <n v="103"/>
    <n v="44.61"/>
    <x v="1"/>
    <x v="6"/>
  </r>
  <r>
    <n v="3360"/>
    <s v="Pretty Butch"/>
    <s v="World Premiere, an M1 Singapore Fringe Festival 2017 commission."/>
    <n v="3000"/>
    <n v="3035"/>
    <x v="0"/>
    <x v="20"/>
    <s v="SGD"/>
    <n v="1481731140"/>
    <n v="1479866343"/>
    <b v="0"/>
    <n v="72"/>
    <b v="1"/>
    <x v="6"/>
    <n v="101"/>
    <n v="42.1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300"/>
    <n v="1700"/>
    <x v="0"/>
    <x v="0"/>
    <s v="USD"/>
    <n v="1409587140"/>
    <n v="1408062990"/>
    <b v="0"/>
    <n v="68"/>
    <b v="1"/>
    <x v="6"/>
    <n v="131"/>
    <n v="2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0"/>
    <n v="0"/>
    <x v="0"/>
    <x v="0"/>
    <s v="USD"/>
    <n v="1425704100"/>
    <n v="1424484717"/>
    <b v="0"/>
    <n v="20"/>
    <b v="1"/>
    <x v="6"/>
    <n v="0"/>
    <n v="0"/>
    <x v="1"/>
    <x v="6"/>
  </r>
  <r>
    <n v="3363"/>
    <s v="Making the Move--Edinburgh Fringe 2014"/>
    <s v="A first play about a first kiss, Making the Move is going to the Edinburgh Fringe festival.  Join the party, fall in love.  Help us!"/>
    <n v="2500"/>
    <n v="2569"/>
    <x v="0"/>
    <x v="0"/>
    <s v="USD"/>
    <n v="1408464000"/>
    <n v="1406831445"/>
    <b v="0"/>
    <n v="26"/>
    <b v="1"/>
    <x v="6"/>
    <n v="103"/>
    <n v="98.81"/>
    <x v="1"/>
    <x v="6"/>
  </r>
  <r>
    <n v="3364"/>
    <s v="Cancel The Sunshine"/>
    <s v="Cancel The SunshineÂ is a new play that explores living with a mental health condition in an honest, witty and articulate way."/>
    <n v="6000"/>
    <n v="565"/>
    <x v="0"/>
    <x v="1"/>
    <s v="GBP"/>
    <n v="1458075600"/>
    <n v="1456183649"/>
    <b v="0"/>
    <n v="72"/>
    <b v="1"/>
    <x v="6"/>
    <n v="9"/>
    <n v="7.85"/>
    <x v="1"/>
    <x v="6"/>
  </r>
  <r>
    <n v="3365"/>
    <s v="From the Pulpit to the Runway"/>
    <s v="A dazzling dramatic musical drama that takes place inside a Charm City Church! Help us finance a play that is back by popular demand!"/>
    <n v="300"/>
    <n v="300"/>
    <x v="0"/>
    <x v="0"/>
    <s v="USD"/>
    <n v="1449973592"/>
    <n v="1447381592"/>
    <b v="0"/>
    <n v="3"/>
    <b v="1"/>
    <x v="6"/>
    <n v="100"/>
    <n v="100"/>
    <x v="1"/>
    <x v="6"/>
  </r>
  <r>
    <n v="3366"/>
    <s v="Montclair Shakespeare Series"/>
    <s v="The Series will consist of free staged readings of Shakespeare's plays, brought to life by professional actors in Montclair, NJ."/>
    <n v="15000"/>
    <n v="0"/>
    <x v="0"/>
    <x v="0"/>
    <s v="USD"/>
    <n v="1431481037"/>
    <n v="1428889037"/>
    <b v="0"/>
    <n v="18"/>
    <b v="1"/>
    <x v="6"/>
    <n v="0"/>
    <n v="0"/>
    <x v="1"/>
    <x v="6"/>
  </r>
  <r>
    <n v="3367"/>
    <s v="Only Forever at The Hope Theatre"/>
    <s v="An intense new play exploring how far you would go to protect your family.  Employing new graduates to give their careers a kickstart."/>
    <n v="474900"/>
    <n v="0"/>
    <x v="0"/>
    <x v="1"/>
    <s v="GBP"/>
    <n v="1438467894"/>
    <n v="1436307894"/>
    <b v="0"/>
    <n v="30"/>
    <b v="1"/>
    <x v="6"/>
    <n v="0"/>
    <n v="0"/>
    <x v="1"/>
    <x v="6"/>
  </r>
  <r>
    <n v="3368"/>
    <s v="Peter Pan by J.M. Barrie @ Open Space Arts"/>
    <s v="Help a non-profit community theatre create an unforgettable production of J.M. Barrie's classic play."/>
    <n v="750"/>
    <n v="10"/>
    <x v="0"/>
    <x v="0"/>
    <s v="USD"/>
    <n v="1420088400"/>
    <n v="1416977259"/>
    <b v="0"/>
    <n v="23"/>
    <b v="1"/>
    <x v="6"/>
    <n v="1"/>
    <n v="0.43"/>
    <x v="1"/>
    <x v="6"/>
  </r>
  <r>
    <n v="3369"/>
    <s v="The Collector, a play by Daniel Wade"/>
    <s v="How far would you go for revenge? The Collector is a dark thriller of regret, retribution and broken masculinity."/>
    <n v="1500"/>
    <n v="1575"/>
    <x v="0"/>
    <x v="17"/>
    <s v="EUR"/>
    <n v="1484441980"/>
    <n v="1479257980"/>
    <b v="0"/>
    <n v="54"/>
    <b v="1"/>
    <x v="6"/>
    <n v="105"/>
    <n v="29.17"/>
    <x v="1"/>
    <x v="6"/>
  </r>
  <r>
    <n v="3370"/>
    <s v="&quot;I'm Alright&quot;...an Enso Theatre Education production."/>
    <s v="I'm Alright. A story of young women, told by young women, for the world."/>
    <n v="30000"/>
    <n v="50"/>
    <x v="0"/>
    <x v="0"/>
    <s v="USD"/>
    <n v="1481961600"/>
    <n v="1479283285"/>
    <b v="0"/>
    <n v="26"/>
    <b v="1"/>
    <x v="6"/>
    <n v="0"/>
    <n v="1.92"/>
    <x v="1"/>
    <x v="6"/>
  </r>
  <r>
    <n v="3371"/>
    <s v="Red Planet (or One Way Ticket) Staged Reading"/>
    <s v="Help support Red Planet, a new science fiction play based off the Mars One exploration."/>
    <n v="1200"/>
    <n v="0"/>
    <x v="0"/>
    <x v="0"/>
    <s v="USD"/>
    <n v="1449089965"/>
    <n v="1446670765"/>
    <b v="0"/>
    <n v="9"/>
    <b v="1"/>
    <x v="6"/>
    <n v="0"/>
    <n v="0"/>
    <x v="1"/>
    <x v="6"/>
  </r>
  <r>
    <n v="3372"/>
    <s v="All the Best, Jack"/>
    <s v="This play tells the story of the toxicity of sensationalism shown through one man's struggle with notoriety."/>
    <n v="200"/>
    <n v="10"/>
    <x v="0"/>
    <x v="0"/>
    <s v="USD"/>
    <n v="1408942740"/>
    <n v="1407157756"/>
    <b v="0"/>
    <n v="27"/>
    <b v="1"/>
    <x v="6"/>
    <n v="5"/>
    <n v="0.37"/>
    <x v="1"/>
    <x v="6"/>
  </r>
  <r>
    <n v="3373"/>
    <s v="The Rules: Sex, Lies &amp; Serial Killers"/>
    <s v="The Rules is a brand new black-comedy, serial-killer-romance debuting at the Edinburgh Fringe this August and we need your help!"/>
    <n v="3000"/>
    <n v="107"/>
    <x v="0"/>
    <x v="1"/>
    <s v="GBP"/>
    <n v="1437235200"/>
    <n v="1435177840"/>
    <b v="0"/>
    <n v="30"/>
    <b v="1"/>
    <x v="6"/>
    <n v="4"/>
    <n v="3.57"/>
    <x v="1"/>
    <x v="6"/>
  </r>
  <r>
    <n v="3374"/>
    <s v="HELP BUILD &quot;THE CASTLE&quot;"/>
    <s v="A rare  production of World acclaimed playwright Howard Barker's groundbreaking &amp; provocative 'The Castle'."/>
    <n v="800"/>
    <n v="810"/>
    <x v="0"/>
    <x v="5"/>
    <s v="CAD"/>
    <n v="1446053616"/>
    <n v="1443461616"/>
    <b v="0"/>
    <n v="52"/>
    <b v="1"/>
    <x v="6"/>
    <n v="101"/>
    <n v="15.58"/>
    <x v="1"/>
    <x v="6"/>
  </r>
  <r>
    <n v="3375"/>
    <s v="The Frida Kahlo of Penge West"/>
    <s v="Production of wickedly funny new play for two women, written by iconic songwriter and ex-London's Burning man, Chris Larner"/>
    <n v="16000"/>
    <n v="520"/>
    <x v="0"/>
    <x v="1"/>
    <s v="GBP"/>
    <n v="1400423973"/>
    <n v="1399387173"/>
    <b v="0"/>
    <n v="17"/>
    <b v="1"/>
    <x v="6"/>
    <n v="3"/>
    <n v="30.59"/>
    <x v="1"/>
    <x v="6"/>
  </r>
  <r>
    <n v="3376"/>
    <s v="The Tutors"/>
    <s v="3 college grads struggling to fund their social network. 1 bratty blackmailing student. 1 dreamy Asian business man. 1 awesome play."/>
    <n v="2500"/>
    <n v="2706.23"/>
    <x v="0"/>
    <x v="0"/>
    <s v="USD"/>
    <n v="1429976994"/>
    <n v="1424796594"/>
    <b v="0"/>
    <n v="19"/>
    <b v="1"/>
    <x v="6"/>
    <n v="108"/>
    <n v="142.43"/>
    <x v="1"/>
    <x v="6"/>
  </r>
  <r>
    <n v="3377"/>
    <s v="To Kill a Machine"/>
    <s v="An empowering play about war time code breaker Alan Turing which tells the real story of a hero vilified for his sexuality and suicide."/>
    <n v="2500"/>
    <n v="2729"/>
    <x v="0"/>
    <x v="1"/>
    <s v="GBP"/>
    <n v="1426870560"/>
    <n v="1424280899"/>
    <b v="0"/>
    <n v="77"/>
    <b v="1"/>
    <x v="6"/>
    <n v="109"/>
    <n v="35.44"/>
    <x v="1"/>
    <x v="6"/>
  </r>
  <r>
    <n v="3378"/>
    <s v="Rose of June"/>
    <s v="'Can you ever find acceptance in death?' _x000a_Rose of June is a piece of theatre exploring the stages of grief. Unity Theatre - September"/>
    <n v="20000"/>
    <n v="0"/>
    <x v="0"/>
    <x v="1"/>
    <s v="GBP"/>
    <n v="1409490480"/>
    <n v="1407400306"/>
    <b v="0"/>
    <n v="21"/>
    <b v="1"/>
    <x v="6"/>
    <n v="0"/>
    <n v="0"/>
    <x v="1"/>
    <x v="6"/>
  </r>
  <r>
    <n v="3379"/>
    <s v="The Promise"/>
    <s v="A play by Alexei Arbuzov about the lives of three teenagers during the Nazi siege of Leningrad, 1942, in a new adaptation by Nick Dear."/>
    <n v="35000"/>
    <n v="125"/>
    <x v="0"/>
    <x v="1"/>
    <s v="GBP"/>
    <n v="1440630000"/>
    <n v="1439122800"/>
    <b v="0"/>
    <n v="38"/>
    <b v="1"/>
    <x v="6"/>
    <n v="0"/>
    <n v="3.29"/>
    <x v="1"/>
    <x v="6"/>
  </r>
  <r>
    <n v="3380"/>
    <s v="A Hard Rain - New York Debut"/>
    <s v="A Hard Rain is a new play that takes place on the eve of the Stonewall riots in the â€˜hiddenâ€™ gay bars of 1969 Greenwich Village."/>
    <n v="5500"/>
    <n v="560"/>
    <x v="0"/>
    <x v="0"/>
    <s v="USD"/>
    <n v="1417305178"/>
    <n v="1414277578"/>
    <b v="0"/>
    <n v="28"/>
    <b v="1"/>
    <x v="6"/>
    <n v="10"/>
    <n v="2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000"/>
    <n v="1015"/>
    <x v="0"/>
    <x v="0"/>
    <s v="USD"/>
    <n v="1426044383"/>
    <n v="1423455983"/>
    <b v="0"/>
    <n v="48"/>
    <b v="1"/>
    <x v="6"/>
    <n v="102"/>
    <n v="21.1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00"/>
    <n v="797"/>
    <x v="0"/>
    <x v="1"/>
    <s v="GBP"/>
    <n v="1470092340"/>
    <n v="1467973256"/>
    <b v="0"/>
    <n v="46"/>
    <b v="1"/>
    <x v="6"/>
    <n v="266"/>
    <n v="17.3299999999999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60000"/>
    <n v="71"/>
    <x v="0"/>
    <x v="0"/>
    <s v="USD"/>
    <n v="1466707620"/>
    <n v="1464979620"/>
    <b v="0"/>
    <n v="30"/>
    <b v="1"/>
    <x v="6"/>
    <n v="0"/>
    <n v="2.37"/>
    <x v="1"/>
    <x v="6"/>
  </r>
  <r>
    <n v="3384"/>
    <s v="The Hat"/>
    <s v="Six gay men, emotional baggage, and online dating: what could go wrong? A play about looking for love and finding something better."/>
    <n v="20000"/>
    <n v="2082.25"/>
    <x v="0"/>
    <x v="0"/>
    <s v="USD"/>
    <n v="1448074800"/>
    <n v="1444874768"/>
    <b v="0"/>
    <n v="64"/>
    <b v="1"/>
    <x v="6"/>
    <n v="10"/>
    <n v="32.5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000"/>
    <n v="105"/>
    <x v="0"/>
    <x v="0"/>
    <s v="USD"/>
    <n v="1418244552"/>
    <n v="1415652552"/>
    <b v="0"/>
    <n v="15"/>
    <b v="1"/>
    <x v="6"/>
    <n v="2"/>
    <n v="7"/>
    <x v="1"/>
    <x v="6"/>
  </r>
  <r>
    <n v="3386"/>
    <s v="Going To Market"/>
    <s v="Stories from the Bronx make for an uncommon play. Help us finish funding this production, supported by the Kevin Spacey Foundation."/>
    <n v="100"/>
    <n v="129"/>
    <x v="0"/>
    <x v="0"/>
    <s v="USD"/>
    <n v="1417620506"/>
    <n v="1415028506"/>
    <b v="0"/>
    <n v="41"/>
    <b v="1"/>
    <x v="6"/>
    <n v="129"/>
    <n v="3.1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600"/>
    <n v="620"/>
    <x v="0"/>
    <x v="0"/>
    <s v="USD"/>
    <n v="1418581088"/>
    <n v="1415125088"/>
    <b v="0"/>
    <n v="35"/>
    <b v="1"/>
    <x v="6"/>
    <n v="103"/>
    <n v="17.71"/>
    <x v="1"/>
    <x v="6"/>
  </r>
  <r>
    <n v="3388"/>
    <s v="ICONS"/>
    <s v="ICONS is a unique new play about the Amazon warrior women from Greek myth and re-imagines them from a contemporary female perspective."/>
    <n v="80000"/>
    <n v="47.69"/>
    <x v="0"/>
    <x v="1"/>
    <s v="GBP"/>
    <n v="1434625441"/>
    <n v="1432033441"/>
    <b v="0"/>
    <n v="45"/>
    <b v="1"/>
    <x v="6"/>
    <n v="0"/>
    <n v="1.06"/>
    <x v="1"/>
    <x v="6"/>
  </r>
  <r>
    <n v="3389"/>
    <s v="Chimera Ensemble Productions Fund"/>
    <s v="Chimera Ensemble is launching 2 inaugural theater productions, and we need support to do high quality work!"/>
    <n v="3750"/>
    <n v="4000"/>
    <x v="0"/>
    <x v="0"/>
    <s v="USD"/>
    <n v="1464960682"/>
    <n v="1462368682"/>
    <b v="0"/>
    <n v="62"/>
    <b v="1"/>
    <x v="6"/>
    <n v="107"/>
    <n v="64.52"/>
    <x v="1"/>
    <x v="6"/>
  </r>
  <r>
    <n v="3390"/>
    <s v="Support 1140 Productions' 'Romeo Juliet'"/>
    <s v="1140 Productions adapts Shakespeare's 'Romeo and Juliet' for a contemporary audience. It's a raw, melancholic spin on the classic tale."/>
    <n v="65000"/>
    <n v="45"/>
    <x v="0"/>
    <x v="0"/>
    <s v="USD"/>
    <n v="1405017345"/>
    <n v="1403721345"/>
    <b v="0"/>
    <n v="22"/>
    <b v="1"/>
    <x v="6"/>
    <n v="0"/>
    <n v="2.0499999999999998"/>
    <x v="1"/>
    <x v="6"/>
  </r>
  <r>
    <n v="3391"/>
    <s v="TRAVELING needs a Reading"/>
    <s v="New play about the comfort and the danger of living with memories. Gay themes. Experienced team looking to present first reading"/>
    <n v="15000"/>
    <n v="0"/>
    <x v="0"/>
    <x v="0"/>
    <s v="USD"/>
    <n v="1407536880"/>
    <n v="1404997548"/>
    <b v="0"/>
    <n v="18"/>
    <b v="1"/>
    <x v="6"/>
    <n v="0"/>
    <n v="0"/>
    <x v="1"/>
    <x v="6"/>
  </r>
  <r>
    <n v="3392"/>
    <s v="1 in 3"/>
    <s v="Life is more than the days you have left. 1 in 3 tells of two normal people &amp; their confrontation with mortality and the dice of fate."/>
    <n v="8000"/>
    <n v="0"/>
    <x v="0"/>
    <x v="1"/>
    <s v="GBP"/>
    <n v="1462565855"/>
    <n v="1458245855"/>
    <b v="0"/>
    <n v="12"/>
    <b v="1"/>
    <x v="6"/>
    <n v="0"/>
    <n v="0"/>
    <x v="1"/>
    <x v="6"/>
  </r>
  <r>
    <n v="3393"/>
    <s v="The Maltese Bodkin"/>
    <s v="hiSTORYstage presents a film noir-style comedy mystery with a Shakespearean twist performed as a 1944 radio drama."/>
    <n v="1500"/>
    <n v="50"/>
    <x v="0"/>
    <x v="0"/>
    <s v="USD"/>
    <n v="1415234760"/>
    <n v="1413065230"/>
    <b v="0"/>
    <n v="44"/>
    <b v="1"/>
    <x v="6"/>
    <n v="3"/>
    <n v="1.1399999999999999"/>
    <x v="1"/>
    <x v="6"/>
  </r>
  <r>
    <n v="3394"/>
    <s v="Buffer: Edinburgh Fringe 2014"/>
    <s v="Ambitious, Edinburgh-based company, Thrive Theatre, are bringing their brand new comedy BUFFER to the 2014 Edinburgh Fringe!"/>
    <n v="20000"/>
    <n v="0"/>
    <x v="0"/>
    <x v="1"/>
    <s v="GBP"/>
    <n v="1406470645"/>
    <n v="1403878645"/>
    <b v="0"/>
    <n v="27"/>
    <b v="1"/>
    <x v="6"/>
    <n v="0"/>
    <n v="0"/>
    <x v="1"/>
    <x v="6"/>
  </r>
  <r>
    <n v="3395"/>
    <s v="MIRAMAR"/>
    <s v="Miramar is a a darkly funny play exploring what it is we call â€˜homeâ€™."/>
    <n v="15000"/>
    <n v="0"/>
    <x v="0"/>
    <x v="1"/>
    <s v="GBP"/>
    <n v="1433009400"/>
    <n v="1431795944"/>
    <b v="0"/>
    <n v="38"/>
    <b v="1"/>
    <x v="6"/>
    <n v="0"/>
    <n v="0"/>
    <x v="1"/>
    <x v="6"/>
  </r>
  <r>
    <n v="3396"/>
    <s v="Rainbowtown"/>
    <s v="&quot;Rainbowtown&quot; is a new play for kids. Help us bring it to the Main Line during the 2014 Philadelphia Fringe Festival!"/>
    <n v="500"/>
    <n v="50"/>
    <x v="0"/>
    <x v="0"/>
    <s v="USD"/>
    <n v="1401595140"/>
    <n v="1399286589"/>
    <b v="0"/>
    <n v="28"/>
    <b v="1"/>
    <x v="6"/>
    <n v="10"/>
    <n v="1.79"/>
    <x v="1"/>
    <x v="6"/>
  </r>
  <r>
    <n v="3397"/>
    <s v="Waiting for Godot - Blue Sky Theatre &amp; Arts"/>
    <s v="Help a group of recovering alcoholics bring Samuel Beckett's classic to a seaside town!"/>
    <n v="1500"/>
    <n v="0"/>
    <x v="0"/>
    <x v="1"/>
    <s v="GBP"/>
    <n v="1455832800"/>
    <n v="1452338929"/>
    <b v="0"/>
    <n v="24"/>
    <b v="1"/>
    <x v="6"/>
    <n v="0"/>
    <n v="0"/>
    <x v="1"/>
    <x v="6"/>
  </r>
  <r>
    <n v="3398"/>
    <s v="Lord of the Flies - Syracuse University"/>
    <s v="We're mounting a theatrical adaptation of Lord of the Flies completely student directed, produced, designed, managed and performed."/>
    <n v="1000"/>
    <n v="1035"/>
    <x v="0"/>
    <x v="0"/>
    <s v="USD"/>
    <n v="1416589200"/>
    <n v="1414605776"/>
    <b v="0"/>
    <n v="65"/>
    <b v="1"/>
    <x v="6"/>
    <n v="104"/>
    <n v="15.92"/>
    <x v="1"/>
    <x v="6"/>
  </r>
  <r>
    <n v="3399"/>
    <s v="Spinning Wheel Youth Takeover"/>
    <s v="13 young people have taken over Spinning Wheel Theatre to choose, produce and create their own show from scratch."/>
    <n v="2750"/>
    <n v="25"/>
    <x v="0"/>
    <x v="1"/>
    <s v="GBP"/>
    <n v="1424556325"/>
    <n v="1421964325"/>
    <b v="0"/>
    <n v="46"/>
    <b v="1"/>
    <x v="6"/>
    <n v="1"/>
    <n v="0.54"/>
    <x v="1"/>
    <x v="6"/>
  </r>
  <r>
    <n v="3400"/>
    <s v="You, Me and That Guy"/>
    <s v="A hilarious comedy starring Sarah, a recent grad, who uses the magic of a mystical open mic to solve the problems of her relationships."/>
    <n v="3000"/>
    <n v="3636"/>
    <x v="0"/>
    <x v="0"/>
    <s v="USD"/>
    <n v="1409266414"/>
    <n v="1405378414"/>
    <b v="0"/>
    <n v="85"/>
    <b v="1"/>
    <x v="6"/>
    <n v="121"/>
    <n v="42.7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420"/>
    <n v="425"/>
    <x v="0"/>
    <x v="1"/>
    <s v="GBP"/>
    <n v="1438968146"/>
    <n v="1436376146"/>
    <b v="0"/>
    <n v="66"/>
    <b v="1"/>
    <x v="6"/>
    <n v="101"/>
    <n v="6.44"/>
    <x v="1"/>
    <x v="6"/>
  </r>
  <r>
    <n v="3402"/>
    <s v="Liberty Falls, 54321"/>
    <s v="Itâ€™s a celebration of our heritage. Well, not all of ours. If you live in Liberty Falls, itâ€™s yours. If you donâ€™t, then it's not."/>
    <n v="27000"/>
    <n v="5680"/>
    <x v="0"/>
    <x v="0"/>
    <s v="USD"/>
    <n v="1447295460"/>
    <n v="1444747843"/>
    <b v="0"/>
    <n v="165"/>
    <b v="1"/>
    <x v="6"/>
    <n v="21"/>
    <n v="34.42"/>
    <x v="1"/>
    <x v="6"/>
  </r>
  <r>
    <n v="3403"/>
    <s v="'Fats and Tanya' - a play by Lucy Gallagher"/>
    <s v="Two worlds, one bond - no turning back._x000a_A dark comedy about domestic abuse and the power of an unlikely friendship"/>
    <n v="1000"/>
    <n v="105"/>
    <x v="0"/>
    <x v="1"/>
    <s v="GBP"/>
    <n v="1435230324"/>
    <n v="1432638324"/>
    <b v="0"/>
    <n v="17"/>
    <b v="1"/>
    <x v="6"/>
    <n v="11"/>
    <n v="6.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0000"/>
    <n v="0"/>
    <x v="0"/>
    <x v="0"/>
    <s v="USD"/>
    <n v="1434542702"/>
    <n v="1432814702"/>
    <b v="0"/>
    <n v="3"/>
    <b v="1"/>
    <x v="6"/>
    <n v="0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0"/>
    <n v="0"/>
    <x v="0"/>
    <x v="1"/>
    <s v="GBP"/>
    <n v="1456876740"/>
    <n v="1455063886"/>
    <b v="0"/>
    <n v="17"/>
    <b v="1"/>
    <x v="6"/>
    <n v="0"/>
    <n v="0"/>
    <x v="1"/>
    <x v="6"/>
  </r>
  <r>
    <n v="3406"/>
    <s v="Voices of Swords"/>
    <s v="A funny and moving new play about two families dealing with aging parents in very different ways!"/>
    <n v="3500"/>
    <n v="3600"/>
    <x v="0"/>
    <x v="0"/>
    <s v="USD"/>
    <n v="1405511376"/>
    <n v="1401623376"/>
    <b v="0"/>
    <n v="91"/>
    <b v="1"/>
    <x v="6"/>
    <n v="103"/>
    <n v="39.56"/>
    <x v="1"/>
    <x v="6"/>
  </r>
  <r>
    <n v="3407"/>
    <s v="Chlorine Edinburgh 2014"/>
    <s v="Biddy is 24. Biddy is a hopeless romantic. Biddy always wanted to be a vegan. Find out what happens_x000a_when Biddy gets sectioned."/>
    <n v="10000"/>
    <n v="133"/>
    <x v="0"/>
    <x v="1"/>
    <s v="GBP"/>
    <n v="1404641289"/>
    <n v="1402049289"/>
    <b v="0"/>
    <n v="67"/>
    <b v="1"/>
    <x v="6"/>
    <n v="1"/>
    <n v="1.99"/>
    <x v="1"/>
    <x v="6"/>
  </r>
  <r>
    <n v="3408"/>
    <s v="&quot;She Has a Name&quot; on tour"/>
    <s v="Help us take &quot;She Has a Name&quot;, the human trafficking story of one victim, on tour to all over Northern and Central California."/>
    <n v="15000"/>
    <n v="0"/>
    <x v="0"/>
    <x v="0"/>
    <s v="USD"/>
    <n v="1405727304"/>
    <n v="1403135304"/>
    <b v="0"/>
    <n v="18"/>
    <b v="1"/>
    <x v="6"/>
    <n v="0"/>
    <n v="0"/>
    <x v="1"/>
    <x v="6"/>
  </r>
  <r>
    <n v="3409"/>
    <s v="Who Said Theatre Presents: The Calm"/>
    <s v="Exciting and visceral new-writing that challenges the way we view the fine line between war and terror..."/>
    <n v="10000"/>
    <n v="0"/>
    <x v="0"/>
    <x v="1"/>
    <s v="GBP"/>
    <n v="1469998680"/>
    <n v="1466710358"/>
    <b v="0"/>
    <n v="21"/>
    <b v="1"/>
    <x v="6"/>
    <n v="0"/>
    <n v="0"/>
    <x v="1"/>
    <x v="6"/>
  </r>
  <r>
    <n v="3410"/>
    <s v="the southland company - LAUNCH LOS ANGELES"/>
    <s v="Join us in a campaign benefitting the southland company and its interdisciplinary artistic efforts in Los Angeles."/>
    <n v="5000"/>
    <n v="587"/>
    <x v="0"/>
    <x v="0"/>
    <s v="USD"/>
    <n v="1465196400"/>
    <n v="1462841990"/>
    <b v="0"/>
    <n v="40"/>
    <b v="1"/>
    <x v="6"/>
    <n v="12"/>
    <n v="14.6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000"/>
    <n v="5585"/>
    <x v="0"/>
    <x v="0"/>
    <s v="USD"/>
    <n v="1444264372"/>
    <n v="1442536372"/>
    <b v="0"/>
    <n v="78"/>
    <b v="1"/>
    <x v="6"/>
    <n v="112"/>
    <n v="71.599999999999994"/>
    <x v="1"/>
    <x v="6"/>
  </r>
  <r>
    <n v="3412"/>
    <s v="Joe Orton's Fred &amp; Madge"/>
    <s v="Rough Haired Pointer present for the first time ever Joe Orton's 'Fred &amp; Madge' at the Hope Theatre, Islington this Sept and Oct"/>
    <n v="15000"/>
    <n v="520"/>
    <x v="0"/>
    <x v="1"/>
    <s v="GBP"/>
    <n v="1411858862"/>
    <n v="1409266862"/>
    <b v="0"/>
    <n v="26"/>
    <b v="1"/>
    <x v="6"/>
    <n v="3"/>
    <n v="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0000"/>
    <n v="0"/>
    <x v="0"/>
    <x v="0"/>
    <s v="USD"/>
    <n v="1425099540"/>
    <n v="1424280938"/>
    <b v="0"/>
    <n v="14"/>
    <b v="1"/>
    <x v="6"/>
    <n v="0"/>
    <n v="0"/>
    <x v="1"/>
    <x v="6"/>
  </r>
  <r>
    <n v="3414"/>
    <s v="PCSF PlayOffs 2016"/>
    <s v="A new twist on our annual festival of fully-produced plays by member playwrights, performed by a talented ensemble cast!"/>
    <n v="451"/>
    <n v="559"/>
    <x v="0"/>
    <x v="0"/>
    <s v="USD"/>
    <n v="1480579140"/>
    <n v="1478030325"/>
    <b v="0"/>
    <n v="44"/>
    <b v="1"/>
    <x v="6"/>
    <n v="124"/>
    <n v="12.7"/>
    <x v="1"/>
    <x v="6"/>
  </r>
  <r>
    <n v="3415"/>
    <s v="Balm in Gilead at Columbia"/>
    <s v="We are raising funds to allow for enhanced scenic, costume, and lighting design. Every dollar helps!"/>
    <n v="1100"/>
    <n v="0"/>
    <x v="0"/>
    <x v="0"/>
    <s v="USD"/>
    <n v="1460935800"/>
    <n v="1459999656"/>
    <b v="0"/>
    <n v="9"/>
    <b v="1"/>
    <x v="6"/>
    <n v="0"/>
    <n v="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000"/>
    <n v="1046"/>
    <x v="0"/>
    <x v="1"/>
    <s v="GBP"/>
    <n v="1429813800"/>
    <n v="1427363645"/>
    <b v="0"/>
    <n v="30"/>
    <b v="1"/>
    <x v="6"/>
    <n v="105"/>
    <n v="34.869999999999997"/>
    <x v="1"/>
    <x v="6"/>
  </r>
  <r>
    <n v="3417"/>
    <s v="Fury Theatre is Producing Oleanna"/>
    <s v="Fury Theatre is bringing Mamet's powerful play, Oleanna, to life!  Help us get ahead of funding so we can keep theater affordable."/>
    <n v="50"/>
    <n v="70"/>
    <x v="0"/>
    <x v="0"/>
    <s v="USD"/>
    <n v="1414284180"/>
    <n v="1410558948"/>
    <b v="0"/>
    <n v="45"/>
    <b v="1"/>
    <x v="6"/>
    <n v="140"/>
    <n v="1.5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7000"/>
    <n v="1002"/>
    <x v="0"/>
    <x v="0"/>
    <s v="USD"/>
    <n v="1400875307"/>
    <n v="1398283307"/>
    <b v="0"/>
    <n v="56"/>
    <b v="1"/>
    <x v="6"/>
    <n v="14"/>
    <n v="17.89"/>
    <x v="1"/>
    <x v="6"/>
  </r>
  <r>
    <n v="3419"/>
    <s v="HAMLET presented by AC Productions"/>
    <s v="As part of the 400th anniversary of Shakespeareâ€™s death, AC Productions will present a new production of Hamlet adapted by Peter Reid"/>
    <n v="10000"/>
    <n v="402"/>
    <x v="0"/>
    <x v="17"/>
    <s v="EUR"/>
    <n v="1459978200"/>
    <n v="1458416585"/>
    <b v="0"/>
    <n v="46"/>
    <b v="1"/>
    <x v="6"/>
    <n v="4"/>
    <n v="8.74"/>
    <x v="1"/>
    <x v="6"/>
  </r>
  <r>
    <n v="3420"/>
    <s v="Rounds. Set design campaign."/>
    <s v="A powerful and urgent tale of the first line of defence for the NHS. Based on true stories from junior doctors."/>
    <n v="100000"/>
    <n v="0"/>
    <x v="0"/>
    <x v="1"/>
    <s v="GBP"/>
    <n v="1455408000"/>
    <n v="1454638202"/>
    <b v="0"/>
    <n v="34"/>
    <b v="1"/>
    <x v="6"/>
    <n v="0"/>
    <n v="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3674"/>
    <x v="0"/>
    <x v="0"/>
    <s v="USD"/>
    <n v="1425495563"/>
    <n v="1422903563"/>
    <b v="0"/>
    <n v="98"/>
    <b v="1"/>
    <x v="6"/>
    <n v="105"/>
    <n v="37.4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20000"/>
    <n v="591"/>
    <x v="0"/>
    <x v="1"/>
    <s v="GBP"/>
    <n v="1450051200"/>
    <n v="1447594176"/>
    <b v="0"/>
    <n v="46"/>
    <b v="1"/>
    <x v="6"/>
    <n v="3"/>
    <n v="12.85"/>
    <x v="1"/>
    <x v="6"/>
  </r>
  <r>
    <n v="3423"/>
    <s v="And That's How The Story Goes"/>
    <s v="Forest Hills Eastern's Student Run Show 2015. Our goal is to present a professional quality show on a budget."/>
    <n v="1500"/>
    <n v="0"/>
    <x v="0"/>
    <x v="0"/>
    <s v="USD"/>
    <n v="1429912341"/>
    <n v="1427320341"/>
    <b v="0"/>
    <n v="10"/>
    <b v="1"/>
    <x v="6"/>
    <n v="0"/>
    <n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000"/>
    <n v="2110.5"/>
    <x v="0"/>
    <x v="0"/>
    <s v="USD"/>
    <n v="1423119540"/>
    <n v="1421252084"/>
    <b v="0"/>
    <n v="76"/>
    <b v="1"/>
    <x v="6"/>
    <n v="211"/>
    <n v="27.77"/>
    <x v="1"/>
    <x v="6"/>
  </r>
  <r>
    <n v="3425"/>
    <s v="The Erlkings"/>
    <s v="The Erlkings is a play that uses the writings of the perpetrators of the Columbine Shooting to explore the inner lives of these boys."/>
    <n v="12000"/>
    <n v="12029"/>
    <x v="0"/>
    <x v="0"/>
    <s v="USD"/>
    <n v="1412434136"/>
    <n v="1409669336"/>
    <b v="0"/>
    <n v="104"/>
    <b v="1"/>
    <x v="6"/>
    <n v="100"/>
    <n v="115.66"/>
    <x v="1"/>
    <x v="6"/>
  </r>
  <r>
    <n v="3426"/>
    <s v="Holocene"/>
    <s v="Part ghost story, part cautionary tale, Holocene is a play about the end of our world, and the beginning of another."/>
    <n v="2900"/>
    <n v="895"/>
    <x v="0"/>
    <x v="0"/>
    <s v="USD"/>
    <n v="1411264800"/>
    <n v="1409620903"/>
    <b v="0"/>
    <n v="87"/>
    <b v="1"/>
    <x v="6"/>
    <n v="31"/>
    <n v="10.29"/>
    <x v="1"/>
    <x v="6"/>
  </r>
  <r>
    <n v="3427"/>
    <s v="We Were Kings"/>
    <s v="A new play developed in collaboration with graduating theatre makers, premiering at the Edinburgh Fringe Festival 2014."/>
    <n v="100000"/>
    <n v="41"/>
    <x v="0"/>
    <x v="1"/>
    <s v="GBP"/>
    <n v="1404314952"/>
    <n v="1401722952"/>
    <b v="0"/>
    <n v="29"/>
    <b v="1"/>
    <x v="6"/>
    <n v="0"/>
    <n v="1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125"/>
    <x v="0"/>
    <x v="1"/>
    <s v="GBP"/>
    <n v="1425142800"/>
    <n v="1422983847"/>
    <b v="0"/>
    <n v="51"/>
    <b v="1"/>
    <x v="6"/>
    <n v="5"/>
    <n v="2.45000000000000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0"/>
    <x v="0"/>
    <x v="1"/>
    <s v="GBP"/>
    <n v="1478046661"/>
    <n v="1476837061"/>
    <b v="0"/>
    <n v="12"/>
    <b v="1"/>
    <x v="6"/>
    <n v="0"/>
    <n v="0"/>
    <x v="1"/>
    <x v="6"/>
  </r>
  <r>
    <n v="3430"/>
    <s v="Being Patient"/>
    <s v="We need support for our play so we can promote awareness of kidney diseases and the effect it has on sufferers and their families."/>
    <n v="10000"/>
    <n v="140"/>
    <x v="0"/>
    <x v="1"/>
    <s v="GBP"/>
    <n v="1406760101"/>
    <n v="1404168101"/>
    <b v="0"/>
    <n v="72"/>
    <b v="1"/>
    <x v="6"/>
    <n v="1"/>
    <n v="1.9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6000"/>
    <n v="104"/>
    <x v="0"/>
    <x v="0"/>
    <s v="USD"/>
    <n v="1408383153"/>
    <n v="1405791153"/>
    <b v="0"/>
    <n v="21"/>
    <b v="1"/>
    <x v="6"/>
    <n v="2"/>
    <n v="4.95"/>
    <x v="1"/>
    <x v="6"/>
  </r>
  <r>
    <n v="3432"/>
    <s v="Love Letters"/>
    <s v="Bare Theatre stages A.R. Gurney's Pulitzer Finalist script about a relationship spanning a lifetime and long distance."/>
    <n v="85000"/>
    <n v="142"/>
    <x v="0"/>
    <x v="0"/>
    <s v="USD"/>
    <n v="1454709600"/>
    <n v="1452520614"/>
    <b v="0"/>
    <n v="42"/>
    <b v="1"/>
    <x v="6"/>
    <n v="0"/>
    <n v="3.38"/>
    <x v="1"/>
    <x v="6"/>
  </r>
  <r>
    <n v="3433"/>
    <s v="The Dybbuk"/>
    <s v="death&amp;pretzels presents their first Chicago based project:_x000a_The Dybbuk by S. Ansky"/>
    <n v="2500"/>
    <n v="3067"/>
    <x v="0"/>
    <x v="0"/>
    <s v="USD"/>
    <n v="1402974000"/>
    <n v="1400290255"/>
    <b v="0"/>
    <n v="71"/>
    <b v="1"/>
    <x v="6"/>
    <n v="123"/>
    <n v="43.2"/>
    <x v="1"/>
    <x v="6"/>
  </r>
  <r>
    <n v="3434"/>
    <s v="The Williams Project"/>
    <s v="Bringing Tennessee Williams, Shakespeare, and 8 world class actors to Longview, Washington to build a play in and for the community."/>
    <n v="3800"/>
    <n v="3822.33"/>
    <x v="0"/>
    <x v="0"/>
    <s v="USD"/>
    <n v="1404983269"/>
    <n v="1402391269"/>
    <b v="0"/>
    <n v="168"/>
    <b v="1"/>
    <x v="6"/>
    <n v="101"/>
    <n v="22.75"/>
    <x v="1"/>
    <x v="6"/>
  </r>
  <r>
    <n v="3435"/>
    <s v="Tickets for the Tenderloin"/>
    <s v="People Of Interest is providing free tickets to &quot;Campo Maldito&quot; for Tenderloin residents who could not otherwise afford to see it."/>
    <n v="5000"/>
    <n v="10"/>
    <x v="0"/>
    <x v="0"/>
    <s v="USD"/>
    <n v="1470538800"/>
    <n v="1469112493"/>
    <b v="0"/>
    <n v="19"/>
    <b v="1"/>
    <x v="6"/>
    <n v="0"/>
    <n v="0.5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1616.14"/>
    <x v="0"/>
    <x v="0"/>
    <s v="USD"/>
    <n v="1408638480"/>
    <n v="1406811593"/>
    <b v="0"/>
    <n v="37"/>
    <b v="1"/>
    <x v="6"/>
    <n v="135"/>
    <n v="43.6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"/>
    <n v="540"/>
    <x v="0"/>
    <x v="0"/>
    <s v="USD"/>
    <n v="1440003820"/>
    <n v="1437411820"/>
    <b v="0"/>
    <n v="36"/>
    <b v="1"/>
    <x v="6"/>
    <n v="108"/>
    <n v="15"/>
    <x v="1"/>
    <x v="6"/>
  </r>
  <r>
    <n v="3438"/>
    <s v="KLIPPIES"/>
    <s v="Klippies is the debut play from Johannesburg-born writer Jessica SiÃ¢n, premiering at the Southwark Playhouse, London in May 2015."/>
    <n v="500"/>
    <n v="300"/>
    <x v="0"/>
    <x v="1"/>
    <s v="GBP"/>
    <n v="1430600400"/>
    <n v="1428358567"/>
    <b v="0"/>
    <n v="14"/>
    <b v="1"/>
    <x v="6"/>
    <n v="60"/>
    <n v="21.43"/>
    <x v="1"/>
    <x v="6"/>
  </r>
  <r>
    <n v="3439"/>
    <s v="Cirque Inspired Alice's Adventures in Wonderland"/>
    <s v="Help a small theater produce an original adaptation of Lewis Carroll's classic story."/>
    <n v="25000"/>
    <n v="25"/>
    <x v="0"/>
    <x v="0"/>
    <s v="USD"/>
    <n v="1453179540"/>
    <n v="1452030730"/>
    <b v="0"/>
    <n v="18"/>
    <b v="1"/>
    <x v="6"/>
    <n v="0"/>
    <n v="1.39"/>
    <x v="1"/>
    <x v="6"/>
  </r>
  <r>
    <n v="3440"/>
    <s v="Gruesome Playground Injuries"/>
    <s v="LA-based team of professional actors and directors taking Rajiv Joseph's harrowing and romantic play to the Boulder community."/>
    <n v="1000"/>
    <n v="1610"/>
    <x v="0"/>
    <x v="0"/>
    <s v="USD"/>
    <n v="1405095300"/>
    <n v="1403146628"/>
    <b v="0"/>
    <n v="82"/>
    <b v="1"/>
    <x v="6"/>
    <n v="161"/>
    <n v="19.63"/>
    <x v="1"/>
    <x v="6"/>
  </r>
  <r>
    <n v="3441"/>
    <s v="Putting on a great play in Los Angeles!"/>
    <s v="We are producing the play Bug, by Tracy Letts.  This will be an inspiring show, and a great way to bring help to a great LA charity."/>
    <n v="3000"/>
    <n v="289"/>
    <x v="0"/>
    <x v="0"/>
    <s v="USD"/>
    <n v="1447445820"/>
    <n v="1445077121"/>
    <b v="0"/>
    <n v="43"/>
    <b v="1"/>
    <x v="6"/>
    <n v="10"/>
    <n v="6.72"/>
    <x v="1"/>
    <x v="6"/>
  </r>
  <r>
    <n v="3442"/>
    <s v="An Evening of Radio"/>
    <s v="An Evening of Radio aims to showcase original work written by undergraduate playwriting students in the style of live staged readings."/>
    <n v="1500"/>
    <n v="0"/>
    <x v="0"/>
    <x v="0"/>
    <s v="USD"/>
    <n v="1433016672"/>
    <n v="1430424672"/>
    <b v="0"/>
    <n v="8"/>
    <b v="1"/>
    <x v="6"/>
    <n v="0"/>
    <n v="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5"/>
    <x v="0"/>
    <x v="0"/>
    <s v="USD"/>
    <n v="1410266146"/>
    <n v="1407674146"/>
    <b v="0"/>
    <n v="45"/>
    <b v="1"/>
    <x v="6"/>
    <n v="2"/>
    <n v="0.3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0"/>
    <n v="0"/>
    <x v="0"/>
    <x v="2"/>
    <s v="AUD"/>
    <n v="1465394340"/>
    <n v="1464677986"/>
    <b v="0"/>
    <n v="20"/>
    <b v="1"/>
    <x v="6"/>
    <n v="0"/>
    <n v="0"/>
    <x v="1"/>
    <x v="6"/>
  </r>
  <r>
    <n v="3445"/>
    <s v="Axon Theatre - First Project (Phase 1)"/>
    <s v="Rehearsal &amp; development of our first project as Axon Theatre: &quot;The Star-Spangled Girl&quot; in South Wales."/>
    <n v="20000"/>
    <n v="102"/>
    <x v="0"/>
    <x v="1"/>
    <s v="GBP"/>
    <n v="1445604236"/>
    <n v="1443185036"/>
    <b v="0"/>
    <n v="31"/>
    <b v="1"/>
    <x v="6"/>
    <n v="1"/>
    <n v="3.2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2000"/>
    <n v="10"/>
    <x v="0"/>
    <x v="1"/>
    <s v="GBP"/>
    <n v="1423138800"/>
    <n v="1421092725"/>
    <b v="0"/>
    <n v="25"/>
    <b v="1"/>
    <x v="6"/>
    <n v="1"/>
    <n v="0.4"/>
    <x v="1"/>
    <x v="6"/>
  </r>
  <r>
    <n v="3447"/>
    <s v="The Vagabond Halfback"/>
    <s v="&quot;He was a poet, a vagrant, a philosopher, a lady's man and a hard drinker&quot;"/>
    <n v="1500"/>
    <n v="10"/>
    <x v="0"/>
    <x v="0"/>
    <s v="USD"/>
    <n v="1458332412"/>
    <n v="1454448012"/>
    <b v="0"/>
    <n v="14"/>
    <b v="1"/>
    <x v="6"/>
    <n v="1"/>
    <n v="0.71"/>
    <x v="1"/>
    <x v="6"/>
  </r>
  <r>
    <n v="3448"/>
    <s v="The Mount, new play about Edith Wharton"/>
    <s v="The Mount-- a new play based off the life of Edith Wharton-- is having its premiere reading AT the real Mount in Lenox, MA!"/>
    <n v="1600"/>
    <n v="204"/>
    <x v="0"/>
    <x v="0"/>
    <s v="USD"/>
    <n v="1418784689"/>
    <n v="1416192689"/>
    <b v="0"/>
    <n v="45"/>
    <b v="1"/>
    <x v="6"/>
    <n v="13"/>
    <n v="4.53"/>
    <x v="1"/>
    <x v="6"/>
  </r>
  <r>
    <n v="3449"/>
    <s v="Love Letters To My Children, directed by Charles J. Ouda"/>
    <s v="Help us produce this original play! The play will be presented at the LSTFI July 12-14. Follow us on Facebook."/>
    <n v="3000"/>
    <n v="1"/>
    <x v="0"/>
    <x v="0"/>
    <s v="USD"/>
    <n v="1468036800"/>
    <n v="1465607738"/>
    <b v="0"/>
    <n v="20"/>
    <b v="1"/>
    <x v="6"/>
    <n v="0"/>
    <n v="0.05"/>
    <x v="1"/>
    <x v="6"/>
  </r>
  <r>
    <n v="3450"/>
    <s v="The Beautiful House"/>
    <s v="The Beautiful House' is a story of modern mummification and the present day post-humanist crisis in our relationship with death."/>
    <n v="13803"/>
    <n v="0"/>
    <x v="0"/>
    <x v="1"/>
    <s v="GBP"/>
    <n v="1427990071"/>
    <n v="1422809671"/>
    <b v="0"/>
    <n v="39"/>
    <b v="1"/>
    <x v="6"/>
    <n v="0"/>
    <n v="0"/>
    <x v="1"/>
    <x v="6"/>
  </r>
  <r>
    <n v="3451"/>
    <s v="The Twilight Zone Play"/>
    <s v="I'm a high school student in New Jersey planning on producing and directing a Twilight Zone Play for a &quot;One Act&quot; competition."/>
    <n v="50000"/>
    <n v="0"/>
    <x v="0"/>
    <x v="0"/>
    <s v="USD"/>
    <n v="1429636927"/>
    <n v="1427304127"/>
    <b v="0"/>
    <n v="16"/>
    <b v="1"/>
    <x v="6"/>
    <n v="0"/>
    <n v="0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68000"/>
    <n v="12"/>
    <x v="0"/>
    <x v="0"/>
    <s v="USD"/>
    <n v="1406087940"/>
    <n v="1404141626"/>
    <b v="0"/>
    <n v="37"/>
    <b v="1"/>
    <x v="6"/>
    <n v="0"/>
    <n v="0.32"/>
    <x v="1"/>
    <x v="6"/>
  </r>
  <r>
    <n v="3453"/>
    <s v="'Patagonia' - by Robert George"/>
    <s v="A full length comedy, Patagonia follows Grason and Jerry on their journey through a magical, South-American rainforest."/>
    <n v="3000"/>
    <n v="0"/>
    <x v="0"/>
    <x v="1"/>
    <s v="GBP"/>
    <n v="1471130956"/>
    <n v="1465946956"/>
    <b v="0"/>
    <n v="14"/>
    <b v="1"/>
    <x v="6"/>
    <n v="0"/>
    <n v="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80000"/>
    <n v="0"/>
    <x v="0"/>
    <x v="1"/>
    <s v="GBP"/>
    <n v="1406825159"/>
    <n v="1404233159"/>
    <b v="0"/>
    <n v="21"/>
    <b v="1"/>
    <x v="6"/>
    <n v="0"/>
    <n v="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3641"/>
    <x v="0"/>
    <x v="0"/>
    <s v="USD"/>
    <n v="1476381627"/>
    <n v="1473789627"/>
    <b v="0"/>
    <n v="69"/>
    <b v="1"/>
    <x v="6"/>
    <n v="121"/>
    <n v="52.77"/>
    <x v="1"/>
    <x v="6"/>
  </r>
  <r>
    <n v="3456"/>
    <s v="THIEF"/>
    <s v="&quot;Thief,&quot; a one man touring show, a theatrical experience portraying a supernatural story about the 3 days Jesus spent in the grave."/>
    <n v="500"/>
    <n v="650"/>
    <x v="0"/>
    <x v="0"/>
    <s v="USD"/>
    <n v="1406876340"/>
    <n v="1404190567"/>
    <b v="0"/>
    <n v="16"/>
    <b v="1"/>
    <x v="6"/>
    <n v="130"/>
    <n v="40.630000000000003"/>
    <x v="1"/>
    <x v="6"/>
  </r>
  <r>
    <n v="3457"/>
    <s v="The Impossible Adventures Of Supernova Jones"/>
    <s v="Robots, Space Battles, Mystery, and Intrigue. Nothing is Impossible..."/>
    <n v="6000"/>
    <n v="185"/>
    <x v="0"/>
    <x v="0"/>
    <s v="USD"/>
    <n v="1423720740"/>
    <n v="1421081857"/>
    <b v="0"/>
    <n v="55"/>
    <b v="1"/>
    <x v="6"/>
    <n v="3"/>
    <n v="3.36"/>
    <x v="1"/>
    <x v="6"/>
  </r>
  <r>
    <n v="3458"/>
    <s v="J. Lee Vocque's BASED ON ACTUAL EVENTS"/>
    <s v="I promised my mother on her deathbed that I would tell the world MY story, so here it goes...crossing fingers, 2015 SF FRINGE"/>
    <n v="20000"/>
    <n v="1"/>
    <x v="0"/>
    <x v="0"/>
    <s v="USD"/>
    <n v="1422937620"/>
    <n v="1420606303"/>
    <b v="0"/>
    <n v="27"/>
    <b v="1"/>
    <x v="6"/>
    <n v="0"/>
    <n v="0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0000"/>
    <n v="0"/>
    <x v="0"/>
    <x v="1"/>
    <s v="GBP"/>
    <n v="1463743860"/>
    <n v="1461151860"/>
    <b v="0"/>
    <n v="36"/>
    <b v="1"/>
    <x v="6"/>
    <n v="0"/>
    <n v="0"/>
    <x v="1"/>
    <x v="6"/>
  </r>
  <r>
    <n v="3460"/>
    <s v="Pushers"/>
    <s v="'Pushers' is an exciting new play and the first project for brand new theatre company, Ain't Got No Home Productions."/>
    <n v="15000"/>
    <n v="0"/>
    <x v="0"/>
    <x v="1"/>
    <s v="GBP"/>
    <n v="1408106352"/>
    <n v="1406896752"/>
    <b v="0"/>
    <n v="19"/>
    <b v="1"/>
    <x v="6"/>
    <n v="0"/>
    <n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2700"/>
    <n v="0"/>
    <x v="0"/>
    <x v="0"/>
    <s v="USD"/>
    <n v="1477710000"/>
    <n v="1475248279"/>
    <b v="0"/>
    <n v="12"/>
    <b v="1"/>
    <x v="6"/>
    <n v="0"/>
    <n v="0"/>
    <x v="1"/>
    <x v="6"/>
  </r>
  <r>
    <n v="3462"/>
    <s v="Upstart Crows of Santa Fe Stage Weapons"/>
    <s v="Help the Upstart Crows of Santa Fe bring Shakespeare's Julius Caesar to life with quality wooden stage swords!"/>
    <n v="2000"/>
    <n v="0"/>
    <x v="0"/>
    <x v="0"/>
    <s v="USD"/>
    <n v="1436551200"/>
    <n v="1435181628"/>
    <b v="0"/>
    <n v="17"/>
    <b v="1"/>
    <x v="6"/>
    <n v="0"/>
    <n v="0"/>
    <x v="1"/>
    <x v="6"/>
  </r>
  <r>
    <n v="3463"/>
    <s v="Uncalled For Presents: Playday Mayday in Toronto!"/>
    <s v="Uncalled For is finally bringing their latest work of intelligently reckless stream-of-consciousness sketch comedy to Toronto."/>
    <n v="3675"/>
    <n v="3775.5"/>
    <x v="0"/>
    <x v="5"/>
    <s v="CAD"/>
    <n v="1476158340"/>
    <n v="1472594585"/>
    <b v="0"/>
    <n v="114"/>
    <b v="1"/>
    <x v="6"/>
    <n v="103"/>
    <n v="33.119999999999997"/>
    <x v="1"/>
    <x v="6"/>
  </r>
  <r>
    <n v="3464"/>
    <s v="SHE! Is History!"/>
    <s v="Why Do We Know More About Kim Kardashian Than Abigail Adams?  Let's produce and publish a play about women who MAKE and MADE history!"/>
    <n v="1500"/>
    <n v="1565"/>
    <x v="0"/>
    <x v="0"/>
    <s v="USD"/>
    <n v="1471921637"/>
    <n v="1469329637"/>
    <b v="0"/>
    <n v="93"/>
    <b v="1"/>
    <x v="6"/>
    <n v="104"/>
    <n v="16.829999999999998"/>
    <x v="1"/>
    <x v="6"/>
  </r>
  <r>
    <n v="3465"/>
    <s v="Crooked Tree Theatre Presents Family Duels"/>
    <s v="Family Duels is a tragicomedy about family, filth, fraud and fornication. Please help us bring Crooked Tree to the Camden Fringe."/>
    <n v="10000"/>
    <n v="125"/>
    <x v="0"/>
    <x v="1"/>
    <s v="GBP"/>
    <n v="1439136000"/>
    <n v="1436972472"/>
    <b v="0"/>
    <n v="36"/>
    <b v="1"/>
    <x v="6"/>
    <n v="1"/>
    <n v="3.47"/>
    <x v="1"/>
    <x v="6"/>
  </r>
  <r>
    <n v="3466"/>
    <s v="Spotlight Youth Theater Production of Wizard"/>
    <s v="The Spotlight Youth Theater is a program where every participant has a moment in the spotlight."/>
    <n v="30000"/>
    <n v="861"/>
    <x v="0"/>
    <x v="0"/>
    <s v="USD"/>
    <n v="1461108450"/>
    <n v="1455928050"/>
    <b v="0"/>
    <n v="61"/>
    <b v="1"/>
    <x v="6"/>
    <n v="3"/>
    <n v="14.11"/>
    <x v="1"/>
    <x v="6"/>
  </r>
  <r>
    <n v="3467"/>
    <s v="Venus in Fur, Los Angeles."/>
    <s v="Venus in Fur, By David Ives."/>
    <n v="500"/>
    <n v="537"/>
    <x v="0"/>
    <x v="0"/>
    <s v="USD"/>
    <n v="1426864032"/>
    <n v="1424275632"/>
    <b v="0"/>
    <n v="47"/>
    <b v="1"/>
    <x v="6"/>
    <n v="107"/>
    <n v="11.43"/>
    <x v="1"/>
    <x v="6"/>
  </r>
  <r>
    <n v="3468"/>
    <s v="Publicity for &quot;When Yellow Were the Stars on Earth&quot;"/>
    <s v="Amidst the atrocities of WWII, two women transcend enemy lines to make the ultimate heroic sacrifice."/>
    <n v="4000"/>
    <n v="4028"/>
    <x v="0"/>
    <x v="0"/>
    <s v="USD"/>
    <n v="1474426800"/>
    <n v="1471976529"/>
    <b v="0"/>
    <n v="17"/>
    <b v="1"/>
    <x v="6"/>
    <n v="101"/>
    <n v="236.94"/>
    <x v="1"/>
    <x v="6"/>
  </r>
  <r>
    <n v="3469"/>
    <s v="An Evening of Original One Acts"/>
    <s v="Original plays written, performed, and produced by young and diverse theater artists - alumni from Hostos Lincoln Academy in the Bronx."/>
    <n v="300"/>
    <n v="409.01"/>
    <x v="0"/>
    <x v="0"/>
    <s v="USD"/>
    <n v="1461857045"/>
    <n v="1459265045"/>
    <b v="0"/>
    <n v="63"/>
    <b v="1"/>
    <x v="6"/>
    <n v="136"/>
    <n v="6.49"/>
    <x v="1"/>
    <x v="6"/>
  </r>
  <r>
    <n v="3470"/>
    <s v="She Kills Monsters"/>
    <s v="The New Artist's Circle is a theatre company dedicated to bringing the arts to young people."/>
    <n v="1680"/>
    <n v="0"/>
    <x v="0"/>
    <x v="0"/>
    <s v="USD"/>
    <n v="1468618680"/>
    <n v="1465345902"/>
    <b v="0"/>
    <n v="9"/>
    <b v="1"/>
    <x v="6"/>
    <n v="0"/>
    <n v="0"/>
    <x v="1"/>
    <x v="6"/>
  </r>
  <r>
    <n v="3471"/>
    <s v="Different is Dangerous"/>
    <s v="Fast paced, two hander which uses headphone verbatim technique to give an insight into the everyday lives of Leeds city locals."/>
    <n v="15000"/>
    <n v="0"/>
    <x v="0"/>
    <x v="1"/>
    <s v="GBP"/>
    <n v="1409515200"/>
    <n v="1405971690"/>
    <b v="0"/>
    <n v="30"/>
    <b v="1"/>
    <x v="6"/>
    <n v="0"/>
    <n v="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45000"/>
    <n v="120"/>
    <x v="0"/>
    <x v="0"/>
    <s v="USD"/>
    <n v="1415253540"/>
    <n v="1413432331"/>
    <b v="0"/>
    <n v="23"/>
    <b v="1"/>
    <x v="6"/>
    <n v="0"/>
    <n v="5.22"/>
    <x v="1"/>
    <x v="6"/>
  </r>
  <r>
    <n v="3473"/>
    <s v="King Sisyphus"/>
    <s v="A modern telling of the Greek myth. Sisyphus defies the Gods and attempts to change the world order... but can he overcome his fate?"/>
    <n v="4000"/>
    <n v="1185"/>
    <x v="0"/>
    <x v="0"/>
    <s v="USD"/>
    <n v="1426883220"/>
    <n v="1425067296"/>
    <b v="0"/>
    <n v="33"/>
    <b v="1"/>
    <x v="6"/>
    <n v="30"/>
    <n v="35.909999999999997"/>
    <x v="1"/>
    <x v="6"/>
  </r>
  <r>
    <n v="3474"/>
    <s v="Be Prepared"/>
    <s v="Help us get actor-writer Ian Bonar's debut play - a hilarious, heartbreaking story of grief and loss - to the 2016 Edinburgh Fringe."/>
    <n v="3780"/>
    <n v="113"/>
    <x v="0"/>
    <x v="1"/>
    <s v="GBP"/>
    <n v="1469016131"/>
    <n v="1466424131"/>
    <b v="0"/>
    <n v="39"/>
    <b v="1"/>
    <x v="6"/>
    <n v="3"/>
    <n v="2.9"/>
    <x v="1"/>
    <x v="6"/>
  </r>
  <r>
    <n v="3475"/>
    <s v="Score"/>
    <s v="Score is a musical play inspired by true stories of parents who have recovered from addiction and regained their children."/>
    <n v="2888"/>
    <n v="0"/>
    <x v="0"/>
    <x v="1"/>
    <s v="GBP"/>
    <n v="1414972800"/>
    <n v="1412629704"/>
    <b v="0"/>
    <n v="17"/>
    <b v="1"/>
    <x v="6"/>
    <n v="0"/>
    <n v="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0"/>
    <x v="0"/>
    <x v="0"/>
    <s v="USD"/>
    <n v="1414378800"/>
    <n v="1412836990"/>
    <b v="0"/>
    <n v="6"/>
    <b v="1"/>
    <x v="6"/>
    <n v="0"/>
    <n v="0"/>
    <x v="1"/>
    <x v="6"/>
  </r>
  <r>
    <n v="3477"/>
    <s v="PCSF's Biannual 24-Hour Play Festival"/>
    <s v="8 ten-minute plays, written, directed, rehearsed, and fully produced in only 24 hours! Are we crazy? You bet we are!"/>
    <n v="1930"/>
    <n v="75"/>
    <x v="0"/>
    <x v="0"/>
    <s v="USD"/>
    <n v="1431831600"/>
    <n v="1430761243"/>
    <b v="0"/>
    <n v="39"/>
    <b v="1"/>
    <x v="6"/>
    <n v="4"/>
    <n v="1.92"/>
    <x v="1"/>
    <x v="6"/>
  </r>
  <r>
    <n v="3478"/>
    <s v="Measure for Measure"/>
    <s v="Bare Theatre takes on Shakespeare's most notorious &quot;problem play,&quot; which asks how far we are willing to go to do what is right."/>
    <n v="2000"/>
    <n v="150"/>
    <x v="0"/>
    <x v="0"/>
    <s v="USD"/>
    <n v="1426539600"/>
    <n v="1424296822"/>
    <b v="0"/>
    <n v="57"/>
    <b v="1"/>
    <x v="6"/>
    <n v="8"/>
    <n v="2.63"/>
    <x v="1"/>
    <x v="6"/>
  </r>
  <r>
    <n v="3479"/>
    <s v="Civil Rogues"/>
    <s v="A new comedy about what happened to a band of foolhardy actors when the Puritans closed the theatres in the 1640s."/>
    <n v="5000"/>
    <n v="51"/>
    <x v="0"/>
    <x v="1"/>
    <s v="GBP"/>
    <n v="1403382680"/>
    <n v="1400790680"/>
    <b v="0"/>
    <n v="56"/>
    <b v="1"/>
    <x v="6"/>
    <n v="1"/>
    <n v="0.91"/>
    <x v="1"/>
    <x v="6"/>
  </r>
  <r>
    <n v="3480"/>
    <s v="Georgia - the full cast production"/>
    <s v="Georgia is a play that looks at the taboo topic of rape in a relationship.  It's a play about perspectives and various viewpoints."/>
    <n v="50000"/>
    <n v="53"/>
    <x v="0"/>
    <x v="0"/>
    <s v="USD"/>
    <n v="1436562000"/>
    <n v="1434440227"/>
    <b v="0"/>
    <n v="13"/>
    <b v="1"/>
    <x v="6"/>
    <n v="0"/>
    <n v="4.08"/>
    <x v="1"/>
    <x v="6"/>
  </r>
  <r>
    <n v="3481"/>
    <s v="FIX THE FITZ"/>
    <s v="One of Australia's greatest theatres needs your help. Please help us refurnish, fit out and restore this legendary storytelling venue."/>
    <n v="3500"/>
    <n v="4010"/>
    <x v="0"/>
    <x v="2"/>
    <s v="AUD"/>
    <n v="1420178188"/>
    <n v="1418709388"/>
    <b v="0"/>
    <n v="95"/>
    <b v="1"/>
    <x v="6"/>
    <n v="115"/>
    <n v="42.21"/>
    <x v="1"/>
    <x v="6"/>
  </r>
  <r>
    <n v="3482"/>
    <s v="Old Trunk - Edinburgh 2014"/>
    <s v="Critically-acclaimed new-writing company Old Trunk make their Edinburgh debut alternating their two darkly comic plays."/>
    <n v="3500"/>
    <n v="640"/>
    <x v="0"/>
    <x v="1"/>
    <s v="GBP"/>
    <n v="1404671466"/>
    <n v="1402079466"/>
    <b v="0"/>
    <n v="80"/>
    <b v="1"/>
    <x v="6"/>
    <n v="18"/>
    <n v="8"/>
    <x v="1"/>
    <x v="6"/>
  </r>
  <r>
    <n v="3483"/>
    <s v="The Faculty Lounge"/>
    <s v="Join 5 high school teachers in the lounge of every high school in America.  Hear what they never say in the classroom."/>
    <n v="700"/>
    <n v="721"/>
    <x v="0"/>
    <x v="0"/>
    <s v="USD"/>
    <n v="1404403381"/>
    <n v="1401811381"/>
    <b v="0"/>
    <n v="133"/>
    <b v="1"/>
    <x v="6"/>
    <n v="103"/>
    <n v="5.42"/>
    <x v="1"/>
    <x v="6"/>
  </r>
  <r>
    <n v="3484"/>
    <s v="Macbeth in the Basement"/>
    <s v="MACBETH IN THE BASEMENT will premiere at the Capital Fringe Festival in July 2016. A teenage kingâ€™s rise and fall in a vicious game."/>
    <n v="8000"/>
    <n v="325"/>
    <x v="0"/>
    <x v="0"/>
    <s v="USD"/>
    <n v="1466014499"/>
    <n v="1463422499"/>
    <b v="0"/>
    <n v="44"/>
    <b v="1"/>
    <x v="6"/>
    <n v="4"/>
    <n v="7.3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0"/>
    <n v="67"/>
    <x v="0"/>
    <x v="0"/>
    <s v="USD"/>
    <n v="1454431080"/>
    <n v="1451839080"/>
    <b v="0"/>
    <n v="30"/>
    <b v="1"/>
    <x v="6"/>
    <n v="1"/>
    <n v="2.2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4100"/>
    <n v="645"/>
    <x v="0"/>
    <x v="0"/>
    <s v="USD"/>
    <n v="1433314740"/>
    <n v="1430600401"/>
    <b v="0"/>
    <n v="56"/>
    <b v="1"/>
    <x v="6"/>
    <n v="16"/>
    <n v="11.52"/>
    <x v="1"/>
    <x v="6"/>
  </r>
  <r>
    <n v="3487"/>
    <s v="Jericho Creek"/>
    <s v="Jericho Creek is an original production by Fledgling Theatre Company which will be performed at The Cockpit Theatre in July 2015"/>
    <n v="1000"/>
    <n v="178"/>
    <x v="0"/>
    <x v="1"/>
    <s v="GBP"/>
    <n v="1435185252"/>
    <n v="1432593252"/>
    <b v="0"/>
    <n v="66"/>
    <b v="1"/>
    <x v="6"/>
    <n v="18"/>
    <n v="2.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625"/>
    <x v="0"/>
    <x v="0"/>
    <s v="USD"/>
    <n v="1429286400"/>
    <n v="1427221560"/>
    <b v="0"/>
    <n v="29"/>
    <b v="1"/>
    <x v="6"/>
    <n v="21"/>
    <n v="21.5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2000"/>
    <n v="1691"/>
    <x v="0"/>
    <x v="1"/>
    <s v="GBP"/>
    <n v="1400965200"/>
    <n v="1398352531"/>
    <b v="0"/>
    <n v="72"/>
    <b v="1"/>
    <x v="6"/>
    <n v="14"/>
    <n v="23.4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42500"/>
    <n v="10"/>
    <x v="0"/>
    <x v="0"/>
    <s v="USD"/>
    <n v="1460574924"/>
    <n v="1457982924"/>
    <b v="0"/>
    <n v="27"/>
    <b v="1"/>
    <x v="6"/>
    <n v="0"/>
    <n v="0.37"/>
    <x v="1"/>
    <x v="6"/>
  </r>
  <r>
    <n v="3491"/>
    <s v="William Shakespeare's The Tempest"/>
    <s v="Shakespeare Company at UCLA presents The Tempest under the stars in the Fowler Museum Amphitheater. Bring your blankets and enjoy!"/>
    <n v="14000"/>
    <n v="0"/>
    <x v="0"/>
    <x v="0"/>
    <s v="USD"/>
    <n v="1431928784"/>
    <n v="1430114384"/>
    <b v="0"/>
    <n v="10"/>
    <b v="1"/>
    <x v="6"/>
    <n v="0"/>
    <n v="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900"/>
    <n v="900"/>
    <x v="0"/>
    <x v="0"/>
    <s v="USD"/>
    <n v="1445818397"/>
    <n v="1442794397"/>
    <b v="0"/>
    <n v="35"/>
    <b v="1"/>
    <x v="6"/>
    <n v="100"/>
    <n v="25.71"/>
    <x v="1"/>
    <x v="6"/>
  </r>
  <r>
    <n v="3493"/>
    <s v="Not Your Garden Variety Theater"/>
    <s v="We need your help purchasing a stage for our production of the Wizard of Oz! This program is helping children with autism. Thank you!"/>
    <n v="2000"/>
    <n v="41"/>
    <x v="0"/>
    <x v="0"/>
    <s v="USD"/>
    <n v="1408252260"/>
    <n v="1406580436"/>
    <b v="0"/>
    <n v="29"/>
    <b v="1"/>
    <x v="6"/>
    <n v="2"/>
    <n v="1.41"/>
    <x v="1"/>
    <x v="6"/>
  </r>
  <r>
    <n v="3494"/>
    <s v="Special in a Bad Way"/>
    <s v="&quot;Special in a Bad Way&quot; is a comedy that questions American Public Schools in their treatment of the so called, 'learning disabled.'"/>
    <n v="4500"/>
    <n v="0"/>
    <x v="0"/>
    <x v="0"/>
    <s v="USD"/>
    <n v="1480140000"/>
    <n v="1479186575"/>
    <b v="0"/>
    <n v="13"/>
    <b v="1"/>
    <x v="6"/>
    <n v="0"/>
    <n v="0"/>
    <x v="1"/>
    <x v="6"/>
  </r>
  <r>
    <n v="3495"/>
    <s v="The Village - one woman show"/>
    <s v="A one-woman show by Canadian artist Tina Milo. it is a multimedia show about an actress auditioning for a role of a depressed woman."/>
    <n v="1500"/>
    <n v="1625"/>
    <x v="0"/>
    <x v="5"/>
    <s v="CAD"/>
    <n v="1414862280"/>
    <n v="1412360309"/>
    <b v="0"/>
    <n v="72"/>
    <b v="1"/>
    <x v="6"/>
    <n v="108"/>
    <n v="22.57"/>
    <x v="1"/>
    <x v="6"/>
  </r>
  <r>
    <n v="3496"/>
    <s v="Resurrecting LIZZIE BORDEN LIVE"/>
    <s v="A one-woman play based on Lizzie Borden who was accused of the brutal hatchet murders of her father and step-mother.  Workshop Oct NYC."/>
    <n v="500"/>
    <n v="631"/>
    <x v="0"/>
    <x v="0"/>
    <s v="USD"/>
    <n v="1473625166"/>
    <n v="1470169166"/>
    <b v="0"/>
    <n v="78"/>
    <b v="1"/>
    <x v="6"/>
    <n v="126"/>
    <n v="8.09"/>
    <x v="1"/>
    <x v="6"/>
  </r>
  <r>
    <n v="3497"/>
    <s v="Send SACKERSON to SD Fringe"/>
    <s v="We've been invited to the San Diego International Fringe Festival. Can you help us get there? Special performances in SLC and OREM."/>
    <n v="100000"/>
    <n v="61"/>
    <x v="0"/>
    <x v="0"/>
    <s v="USD"/>
    <n v="1464904800"/>
    <n v="1463852904"/>
    <b v="0"/>
    <n v="49"/>
    <b v="1"/>
    <x v="6"/>
    <n v="0"/>
    <n v="1.24"/>
    <x v="1"/>
    <x v="6"/>
  </r>
  <r>
    <n v="3498"/>
    <s v="Mamahood: turn and face the strange"/>
    <s v="This solo show has the power to profoundly impact new mothers and those that love them and to educate &amp; change how we support them."/>
    <n v="75000"/>
    <n v="68"/>
    <x v="0"/>
    <x v="5"/>
    <s v="CAD"/>
    <n v="1464471840"/>
    <n v="1459309704"/>
    <b v="0"/>
    <n v="42"/>
    <b v="1"/>
    <x v="6"/>
    <n v="0"/>
    <n v="1.62"/>
    <x v="1"/>
    <x v="6"/>
  </r>
  <r>
    <n v="3499"/>
    <s v="Fefu and Her Friends"/>
    <s v="Figure 8 Troupe's debut performance! A stunning piece of theatre written by premier female playwright Maria Irene Fornes."/>
    <n v="1500"/>
    <n v="130"/>
    <x v="0"/>
    <x v="0"/>
    <s v="USD"/>
    <n v="1435733940"/>
    <n v="1431046325"/>
    <b v="0"/>
    <n v="35"/>
    <b v="1"/>
    <x v="6"/>
    <n v="9"/>
    <n v="3.7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"/>
    <x v="0"/>
    <x v="0"/>
    <s v="USD"/>
    <n v="1457326740"/>
    <n v="1455919438"/>
    <b v="0"/>
    <n v="42"/>
    <b v="1"/>
    <x v="6"/>
    <n v="1"/>
    <n v="0.24"/>
    <x v="1"/>
    <x v="6"/>
  </r>
  <r>
    <n v="3501"/>
    <s v="Pig by Alex Oates (London Run)"/>
    <s v="'Pig' by Alex Oates is an urgent and dark comedy with live music that discusses the vital issue of the state of our police force."/>
    <n v="2000"/>
    <n v="45"/>
    <x v="0"/>
    <x v="1"/>
    <s v="GBP"/>
    <n v="1441995595"/>
    <n v="1439835595"/>
    <b v="0"/>
    <n v="42"/>
    <b v="1"/>
    <x v="6"/>
    <n v="2"/>
    <n v="1.07"/>
    <x v="1"/>
    <x v="6"/>
  </r>
  <r>
    <n v="3502"/>
    <s v="Dickhead"/>
    <s v="Dickhead is a play about one man's struggle with the dicks in his head. If you want to know more stop being a twat and put out...please"/>
    <n v="1000"/>
    <n v="1025"/>
    <x v="0"/>
    <x v="0"/>
    <s v="USD"/>
    <n v="1458100740"/>
    <n v="1456862924"/>
    <b v="0"/>
    <n v="31"/>
    <b v="1"/>
    <x v="6"/>
    <n v="103"/>
    <n v="33.06"/>
    <x v="1"/>
    <x v="6"/>
  </r>
  <r>
    <n v="3503"/>
    <s v="Tarantella"/>
    <s v="A group of Sicilian immigrants in New York struggle to deal with conflict from both within the family and from without."/>
    <n v="100000"/>
    <n v="305"/>
    <x v="0"/>
    <x v="1"/>
    <s v="GBP"/>
    <n v="1469359728"/>
    <n v="1466767728"/>
    <b v="0"/>
    <n v="38"/>
    <b v="1"/>
    <x v="6"/>
    <n v="0"/>
    <n v="8.0299999999999994"/>
    <x v="1"/>
    <x v="6"/>
  </r>
  <r>
    <n v="3504"/>
    <s v="Sterling Lion Theater Company"/>
    <s v="The Sterling Lion Theater Company is a non-profit theater group established for the benefit of the Connecticut lower Naugatuck Valley."/>
    <n v="10000"/>
    <n v="5"/>
    <x v="0"/>
    <x v="0"/>
    <s v="USD"/>
    <n v="1447959491"/>
    <n v="1445363891"/>
    <b v="0"/>
    <n v="8"/>
    <b v="1"/>
    <x v="6"/>
    <n v="0"/>
    <n v="0.63"/>
    <x v="1"/>
    <x v="6"/>
  </r>
  <r>
    <n v="3505"/>
    <s v="Second Act: The Four Disgracers"/>
    <s v="Four myths._x000a_Four writers._x000a_Four new takes._x000a__x000a_The Four Disgracers comes to the stage to launch a new theatre group, Ixion."/>
    <n v="300"/>
    <n v="300"/>
    <x v="0"/>
    <x v="0"/>
    <s v="USD"/>
    <n v="1399953600"/>
    <n v="1398983245"/>
    <b v="0"/>
    <n v="39"/>
    <b v="1"/>
    <x v="6"/>
    <n v="100"/>
    <n v="7.6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500"/>
    <n v="545"/>
    <x v="0"/>
    <x v="0"/>
    <s v="USD"/>
    <n v="1408815440"/>
    <n v="1404927440"/>
    <b v="0"/>
    <n v="29"/>
    <b v="1"/>
    <x v="6"/>
    <n v="109"/>
    <n v="18.79"/>
    <x v="1"/>
    <x v="6"/>
  </r>
  <r>
    <n v="3507"/>
    <s v="The Chameleon Fools Theatre Troupe Project"/>
    <s v="Please help our troupe bring our first project from planning to reality! Join us on one exciting ride!"/>
    <n v="3500"/>
    <n v="3798"/>
    <x v="0"/>
    <x v="0"/>
    <s v="USD"/>
    <n v="1464732537"/>
    <n v="1462140537"/>
    <b v="0"/>
    <n v="72"/>
    <b v="1"/>
    <x v="6"/>
    <n v="109"/>
    <n v="52.75"/>
    <x v="1"/>
    <x v="6"/>
  </r>
  <r>
    <n v="3508"/>
    <s v="Roll The Dice Theatre Company"/>
    <s v="Roll The Dice Theatre Company revolves around taking risks in the game of life vicariously through beloved childhood games."/>
    <n v="550"/>
    <n v="0"/>
    <x v="0"/>
    <x v="1"/>
    <s v="GBP"/>
    <n v="1462914000"/>
    <n v="1460914253"/>
    <b v="0"/>
    <n v="15"/>
    <b v="1"/>
    <x v="6"/>
    <n v="0"/>
    <n v="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250"/>
    <n v="570"/>
    <x v="0"/>
    <x v="0"/>
    <s v="USD"/>
    <n v="1416545700"/>
    <n v="1415392666"/>
    <b v="0"/>
    <n v="33"/>
    <b v="1"/>
    <x v="6"/>
    <n v="228"/>
    <n v="17.2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7500"/>
    <n v="1"/>
    <x v="0"/>
    <x v="0"/>
    <s v="USD"/>
    <n v="1404312846"/>
    <n v="1402584846"/>
    <b v="0"/>
    <n v="15"/>
    <b v="1"/>
    <x v="6"/>
    <n v="0"/>
    <n v="7.0000000000000007E-2"/>
    <x v="1"/>
    <x v="6"/>
  </r>
  <r>
    <n v="3511"/>
    <s v="Silent Planet"/>
    <s v="The world premiere of the first full-length play by Eve Leigh, at the intimate Finborough Theatre in London."/>
    <n v="3500"/>
    <n v="45"/>
    <x v="0"/>
    <x v="1"/>
    <s v="GBP"/>
    <n v="1415385000"/>
    <n v="1413406695"/>
    <b v="0"/>
    <n v="19"/>
    <b v="1"/>
    <x v="6"/>
    <n v="1"/>
    <n v="2.37"/>
    <x v="1"/>
    <x v="6"/>
  </r>
  <r>
    <n v="3512"/>
    <s v="With My Eyes Wide Open"/>
    <s v="We're making a hard hitting, innovative play which will open your eyes to what mental illness is like in the mind of the sufferer."/>
    <n v="8000"/>
    <n v="5"/>
    <x v="0"/>
    <x v="1"/>
    <s v="GBP"/>
    <n v="1429789992"/>
    <n v="1424609592"/>
    <b v="0"/>
    <n v="17"/>
    <b v="1"/>
    <x v="6"/>
    <n v="0"/>
    <n v="0.289999999999999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50"/>
    <n v="410"/>
    <x v="0"/>
    <x v="0"/>
    <s v="USD"/>
    <n v="1401857940"/>
    <n v="1400725112"/>
    <b v="0"/>
    <n v="44"/>
    <b v="1"/>
    <x v="6"/>
    <n v="117"/>
    <n v="9.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0"/>
    <n v="0"/>
    <x v="0"/>
    <x v="0"/>
    <s v="USD"/>
    <n v="1422853140"/>
    <n v="1421439552"/>
    <b v="0"/>
    <n v="10"/>
    <b v="1"/>
    <x v="6"/>
    <n v="0"/>
    <n v="0"/>
    <x v="1"/>
    <x v="6"/>
  </r>
  <r>
    <n v="3515"/>
    <s v="Twelfth Night by William Shakespeare"/>
    <s v="We are casting an all-inclusive production of Shakespeare's Twelfth Night in a non-traditional performance space."/>
    <n v="500"/>
    <n v="551"/>
    <x v="0"/>
    <x v="0"/>
    <s v="USD"/>
    <n v="1433097171"/>
    <n v="1430505171"/>
    <b v="0"/>
    <n v="46"/>
    <b v="1"/>
    <x v="6"/>
    <n v="110"/>
    <n v="11.98"/>
    <x v="1"/>
    <x v="6"/>
  </r>
  <r>
    <n v="3516"/>
    <s v="The March of the Bonus Army"/>
    <s v="A new play about a lesser known yet pivotal event in American history, about a group of WWI Veterans fighting for their rights."/>
    <n v="8000"/>
    <n v="273"/>
    <x v="0"/>
    <x v="0"/>
    <s v="USD"/>
    <n v="1410145200"/>
    <n v="1407197670"/>
    <b v="0"/>
    <n v="11"/>
    <b v="1"/>
    <x v="6"/>
    <n v="3"/>
    <n v="24.82"/>
    <x v="1"/>
    <x v="6"/>
  </r>
  <r>
    <n v="3517"/>
    <s v="A Bright Room Called Day by Tony Kushner"/>
    <s v="Support an outstanding cast of actors to take on a professional production of a masterpiece of modern theatre"/>
    <n v="95000"/>
    <n v="1000"/>
    <x v="0"/>
    <x v="1"/>
    <s v="GBP"/>
    <n v="1404471600"/>
    <n v="1401910634"/>
    <b v="0"/>
    <n v="13"/>
    <b v="1"/>
    <x v="6"/>
    <n v="1"/>
    <n v="76.92"/>
    <x v="1"/>
    <x v="6"/>
  </r>
  <r>
    <n v="3518"/>
    <s v="BEASTS OF BAVERLY GROVE"/>
    <s v="One play.  Two theaters.  See the story from both sides and then decide for yourself - who are the BEASTS OF BAVERLY GROVE?"/>
    <n v="5500"/>
    <n v="50"/>
    <x v="0"/>
    <x v="0"/>
    <s v="USD"/>
    <n v="1412259660"/>
    <n v="1410461299"/>
    <b v="0"/>
    <n v="33"/>
    <b v="1"/>
    <x v="6"/>
    <n v="1"/>
    <n v="1.52"/>
    <x v="1"/>
    <x v="6"/>
  </r>
  <r>
    <n v="3519"/>
    <s v="Bookstory"/>
    <s v="Bookstory is a tiny puppet musical with some very big ideas that tells the story of the story in the digital age"/>
    <n v="3550"/>
    <n v="116"/>
    <x v="0"/>
    <x v="1"/>
    <s v="GBP"/>
    <n v="1425478950"/>
    <n v="1422886950"/>
    <b v="0"/>
    <n v="28"/>
    <b v="1"/>
    <x v="6"/>
    <n v="3"/>
    <n v="4.1399999999999997"/>
    <x v="1"/>
    <x v="6"/>
  </r>
  <r>
    <n v="3520"/>
    <s v="Protocols"/>
    <s v="Help us to bring &quot;Protocols&quot; at the 2015 Camden Fringe. The most controversial play of the year."/>
    <n v="5000"/>
    <n v="110"/>
    <x v="0"/>
    <x v="1"/>
    <s v="GBP"/>
    <n v="1441547220"/>
    <n v="1439322412"/>
    <b v="0"/>
    <n v="21"/>
    <b v="1"/>
    <x v="6"/>
    <n v="2"/>
    <n v="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4000"/>
    <n v="0"/>
    <x v="0"/>
    <x v="0"/>
    <s v="USD"/>
    <n v="1411980020"/>
    <n v="1409388020"/>
    <b v="0"/>
    <n v="13"/>
    <b v="1"/>
    <x v="6"/>
    <n v="0"/>
    <n v="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3750"/>
    <n v="30"/>
    <x v="0"/>
    <x v="1"/>
    <s v="GBP"/>
    <n v="1442311560"/>
    <n v="1439924246"/>
    <b v="0"/>
    <n v="34"/>
    <b v="1"/>
    <x v="6"/>
    <n v="1"/>
    <n v="0.88"/>
    <x v="1"/>
    <x v="6"/>
  </r>
  <r>
    <n v="3523"/>
    <s v="Magnificence"/>
    <s v="An old play about our world. Set in 1970s England, Magnificence is a gut-wrenching story of radicalisation, idealism and pity."/>
    <n v="1000"/>
    <n v="1041.29"/>
    <x v="0"/>
    <x v="1"/>
    <s v="GBP"/>
    <n v="1474844400"/>
    <n v="1469871148"/>
    <b v="0"/>
    <n v="80"/>
    <b v="1"/>
    <x v="6"/>
    <n v="104"/>
    <n v="13.02"/>
    <x v="1"/>
    <x v="6"/>
  </r>
  <r>
    <n v="3524"/>
    <s v="Sweet, Sweet Spirit"/>
    <s v="A West Texas matriarch is enraged by the news that her gay grandson has been the victim of a hate crime committed by his own father."/>
    <n v="3000"/>
    <n v="3700"/>
    <x v="0"/>
    <x v="0"/>
    <s v="USD"/>
    <n v="1410580800"/>
    <n v="1409336373"/>
    <b v="0"/>
    <n v="74"/>
    <b v="1"/>
    <x v="6"/>
    <n v="123"/>
    <n v="50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0"/>
    <n v="0"/>
    <x v="0"/>
    <x v="0"/>
    <s v="USD"/>
    <n v="1439136000"/>
    <n v="1438188106"/>
    <b v="0"/>
    <n v="7"/>
    <b v="1"/>
    <x v="6"/>
    <n v="0"/>
    <n v="0"/>
    <x v="1"/>
    <x v="6"/>
  </r>
  <r>
    <n v="3526"/>
    <s v="Human, Kind Theater Project"/>
    <s v="By day we perform Acts of Kindness, by night we perform free theater, all sustained by the love of our neighbors, not ticket prices."/>
    <n v="550"/>
    <n v="713"/>
    <x v="0"/>
    <x v="0"/>
    <s v="USD"/>
    <n v="1461823140"/>
    <n v="1459411371"/>
    <b v="0"/>
    <n v="34"/>
    <b v="1"/>
    <x v="6"/>
    <n v="130"/>
    <n v="20.9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500"/>
    <n v="2143"/>
    <x v="0"/>
    <x v="0"/>
    <s v="USD"/>
    <n v="1436587140"/>
    <n v="1434069205"/>
    <b v="0"/>
    <n v="86"/>
    <b v="1"/>
    <x v="6"/>
    <n v="143"/>
    <n v="24.9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500"/>
    <n v="68"/>
    <x v="0"/>
    <x v="1"/>
    <s v="GBP"/>
    <n v="1484740918"/>
    <n v="1483012918"/>
    <b v="0"/>
    <n v="37"/>
    <b v="1"/>
    <x v="6"/>
    <n v="3"/>
    <n v="1.8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0"/>
    <n v="0"/>
    <x v="0"/>
    <x v="0"/>
    <s v="USD"/>
    <n v="1436749200"/>
    <n v="1434997018"/>
    <b v="0"/>
    <n v="18"/>
    <b v="1"/>
    <x v="6"/>
    <n v="0"/>
    <n v="0"/>
    <x v="1"/>
    <x v="6"/>
  </r>
  <r>
    <n v="3530"/>
    <s v="Far From Fiction"/>
    <s v="â€œFar From Fictionâ€ is a powerful play, written by Sally Willis, offering insights into a new understanding of  female psychology."/>
    <n v="1000"/>
    <n v="401"/>
    <x v="0"/>
    <x v="1"/>
    <s v="GBP"/>
    <n v="1460318400"/>
    <n v="1457881057"/>
    <b v="0"/>
    <n v="22"/>
    <b v="1"/>
    <x v="6"/>
    <n v="40"/>
    <n v="18.23"/>
    <x v="1"/>
    <x v="6"/>
  </r>
  <r>
    <n v="3531"/>
    <s v="The Reinvention of Lily Johnson"/>
    <s v="A political comedy for a crazy election year"/>
    <n v="50000"/>
    <n v="10"/>
    <x v="0"/>
    <x v="0"/>
    <s v="USD"/>
    <n v="1467301334"/>
    <n v="1464709334"/>
    <b v="0"/>
    <n v="26"/>
    <b v="1"/>
    <x v="6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18000"/>
    <n v="1"/>
    <x v="0"/>
    <x v="0"/>
    <s v="USD"/>
    <n v="1411012740"/>
    <n v="1409667827"/>
    <b v="0"/>
    <n v="27"/>
    <b v="1"/>
    <x v="6"/>
    <n v="0"/>
    <n v="0.0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0"/>
    <n v="0"/>
    <x v="0"/>
    <x v="0"/>
    <s v="USD"/>
    <n v="1447269367"/>
    <n v="1444673767"/>
    <b v="0"/>
    <n v="8"/>
    <b v="1"/>
    <x v="6"/>
    <n v="0"/>
    <n v="0"/>
    <x v="1"/>
    <x v="6"/>
  </r>
  <r>
    <n v="3534"/>
    <s v="Night of Ashes"/>
    <s v="A Theatrical Prequel to Hell's Rebels, the current Pathfinder Adventure Path from Paizo Publishing"/>
    <n v="1500"/>
    <n v="1820"/>
    <x v="0"/>
    <x v="0"/>
    <s v="USD"/>
    <n v="1443711623"/>
    <n v="1440687623"/>
    <b v="0"/>
    <n v="204"/>
    <b v="1"/>
    <x v="6"/>
    <n v="121"/>
    <n v="8.92"/>
    <x v="1"/>
    <x v="6"/>
  </r>
  <r>
    <n v="3535"/>
    <s v="Twelve Angry Women"/>
    <s v="On the 60th anniversary of Twelve Angry Men, 12 female writers create 12 short pieces about what makes them angry."/>
    <n v="20000"/>
    <n v="125"/>
    <x v="0"/>
    <x v="1"/>
    <s v="GBP"/>
    <n v="1443808800"/>
    <n v="1441120910"/>
    <b v="0"/>
    <n v="46"/>
    <b v="1"/>
    <x v="6"/>
    <n v="1"/>
    <n v="2.7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0"/>
    <x v="0"/>
    <x v="1"/>
    <s v="GBP"/>
    <n v="1450612740"/>
    <n v="1448040425"/>
    <b v="0"/>
    <n v="17"/>
    <b v="1"/>
    <x v="6"/>
    <n v="0"/>
    <n v="0"/>
    <x v="1"/>
    <x v="6"/>
  </r>
  <r>
    <n v="3537"/>
    <s v="The Untold Tales of the Brothers Grimm"/>
    <s v="A fast-pace, zany comedy involving six actors performing seven usually untold Grimm Fairy Tales about giants, witches, demons and more!"/>
    <n v="50000"/>
    <n v="0"/>
    <x v="0"/>
    <x v="5"/>
    <s v="CAD"/>
    <n v="1416211140"/>
    <n v="1413016216"/>
    <b v="0"/>
    <n v="28"/>
    <b v="1"/>
    <x v="6"/>
    <n v="0"/>
    <n v="0"/>
    <x v="1"/>
    <x v="6"/>
  </r>
  <r>
    <n v="3538"/>
    <s v="'Mooring' - Vocal Point Theatre Project"/>
    <s v="A play about riverside homelessness, inspired by true events. Shows at Brunel Museum, 240 Project and similar community organisations."/>
    <n v="100"/>
    <n v="180"/>
    <x v="0"/>
    <x v="1"/>
    <s v="GBP"/>
    <n v="1471428340"/>
    <n v="1469009140"/>
    <b v="0"/>
    <n v="83"/>
    <b v="1"/>
    <x v="6"/>
    <n v="180"/>
    <n v="2.17"/>
    <x v="1"/>
    <x v="6"/>
  </r>
  <r>
    <n v="3539"/>
    <s v="Chokehold"/>
    <s v="A searing new play that takes  an unflinching look at the terrible costs of police shootings in the African American community."/>
    <n v="30000"/>
    <n v="0"/>
    <x v="0"/>
    <x v="0"/>
    <s v="USD"/>
    <n v="1473358122"/>
    <n v="1471543722"/>
    <b v="0"/>
    <n v="13"/>
    <b v="1"/>
    <x v="6"/>
    <n v="0"/>
    <n v="0"/>
    <x v="1"/>
    <x v="6"/>
  </r>
  <r>
    <n v="3540"/>
    <s v="The Silence at the Song's End"/>
    <s v="A brand new stage adaptation of the Libby Purves/Nicholas Heiney book. A new work involving music, poetry and fajitas. #timetochange"/>
    <n v="2900"/>
    <n v="0"/>
    <x v="0"/>
    <x v="1"/>
    <s v="GBP"/>
    <n v="1466899491"/>
    <n v="1464307491"/>
    <b v="0"/>
    <n v="8"/>
    <b v="1"/>
    <x v="6"/>
    <n v="0"/>
    <n v="0"/>
    <x v="1"/>
    <x v="6"/>
  </r>
  <r>
    <n v="3541"/>
    <s v="Twelfth Night or What You Will"/>
    <s v="Yellowbelly Theatre needs your help to bring this incredible play of love, lust and mistaken identity to life in our debut performance!"/>
    <n v="3250"/>
    <n v="25"/>
    <x v="0"/>
    <x v="1"/>
    <s v="GBP"/>
    <n v="1441042275"/>
    <n v="1438882275"/>
    <b v="0"/>
    <n v="32"/>
    <b v="1"/>
    <x v="6"/>
    <n v="1"/>
    <n v="0.78"/>
    <x v="1"/>
    <x v="6"/>
  </r>
  <r>
    <n v="3542"/>
    <s v="Gifts of War"/>
    <s v="Ancient Greece. Giddy, champagne soaked debauchery celebrating the Trojan War's end leads to a shocking and deadly surprise."/>
    <n v="2000"/>
    <n v="2005"/>
    <x v="0"/>
    <x v="0"/>
    <s v="USD"/>
    <n v="1410099822"/>
    <n v="1404915822"/>
    <b v="0"/>
    <n v="85"/>
    <b v="1"/>
    <x v="6"/>
    <n v="100"/>
    <n v="23.59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50"/>
    <x v="0"/>
    <x v="12"/>
    <s v="EUR"/>
    <n v="1435255659"/>
    <n v="1432663659"/>
    <b v="0"/>
    <n v="29"/>
    <b v="1"/>
    <x v="6"/>
    <n v="5"/>
    <n v="1.72"/>
    <x v="1"/>
    <x v="6"/>
  </r>
  <r>
    <n v="3544"/>
    <s v="Gruoch, or Lady Macbeth"/>
    <s v="Death &amp; Pretzels presents the world premiere of Paul Pasulka's Gruoch, or Lady Macbeth"/>
    <n v="200"/>
    <n v="272"/>
    <x v="0"/>
    <x v="0"/>
    <s v="USD"/>
    <n v="1425758257"/>
    <n v="1423166257"/>
    <b v="0"/>
    <n v="24"/>
    <b v="1"/>
    <x v="6"/>
    <n v="136"/>
    <n v="11.3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500"/>
    <n v="0"/>
    <x v="0"/>
    <x v="0"/>
    <s v="USD"/>
    <n v="1428780159"/>
    <n v="1426188159"/>
    <b v="0"/>
    <n v="8"/>
    <b v="1"/>
    <x v="6"/>
    <n v="0"/>
    <n v="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0"/>
    <n v="20"/>
    <x v="0"/>
    <x v="0"/>
    <s v="USD"/>
    <n v="1427860740"/>
    <n v="1426002684"/>
    <b v="0"/>
    <n v="19"/>
    <b v="1"/>
    <x v="6"/>
    <n v="0"/>
    <n v="1.05"/>
    <x v="1"/>
    <x v="6"/>
  </r>
  <r>
    <n v="3547"/>
    <s v="Tommy and Me by Ray Didinger - Theatre Exile"/>
    <s v="Help to bring this heart warming story of Ray Didinger's relationship with his boyhood hero Tommy McDonald to life."/>
    <n v="5000"/>
    <n v="14166"/>
    <x v="0"/>
    <x v="0"/>
    <s v="USD"/>
    <n v="1463198340"/>
    <n v="1461117201"/>
    <b v="0"/>
    <n v="336"/>
    <b v="1"/>
    <x v="6"/>
    <n v="283"/>
    <n v="42.16"/>
    <x v="1"/>
    <x v="6"/>
  </r>
  <r>
    <n v="3548"/>
    <s v="THE UNDERSTUDY @ WORKING STAGE"/>
    <s v="We're putting together a production of THE UNDERSTUDY by Theresa Rebeck and hope you'll help us share this story."/>
    <n v="3000"/>
    <n v="203.9"/>
    <x v="0"/>
    <x v="0"/>
    <s v="USD"/>
    <n v="1457139600"/>
    <n v="1455230214"/>
    <b v="0"/>
    <n v="13"/>
    <b v="1"/>
    <x v="6"/>
    <n v="7"/>
    <n v="15.68"/>
    <x v="1"/>
    <x v="6"/>
  </r>
  <r>
    <n v="3549"/>
    <s v="The Munitionettes"/>
    <s v="Help us bring to life tales of hardship, danger and community of extraordinary women working in WW1 munitions factories."/>
    <n v="1000"/>
    <n v="8"/>
    <x v="0"/>
    <x v="1"/>
    <s v="GBP"/>
    <n v="1441358873"/>
    <n v="1438939673"/>
    <b v="0"/>
    <n v="42"/>
    <b v="1"/>
    <x v="6"/>
    <n v="1"/>
    <n v="0.19"/>
    <x v="1"/>
    <x v="6"/>
  </r>
  <r>
    <n v="3550"/>
    <s v="MOONFACE"/>
    <s v="MOONFACE explores the formative f***k-ups of adolescence. Fresh, incisive new writing. Monologue, movement and striking naturalism."/>
    <n v="30000"/>
    <n v="300"/>
    <x v="0"/>
    <x v="1"/>
    <s v="GBP"/>
    <n v="1462224398"/>
    <n v="1459632398"/>
    <b v="0"/>
    <n v="64"/>
    <b v="1"/>
    <x v="6"/>
    <n v="1"/>
    <n v="4.6900000000000004"/>
    <x v="1"/>
    <x v="6"/>
  </r>
  <r>
    <n v="3551"/>
    <s v="2014 UASPA Theatre Showcase"/>
    <s v="UASPA is a performing arts high school producing its 2014 Theatre Showcase featuring our strongest performances and original work."/>
    <n v="10000"/>
    <n v="45"/>
    <x v="0"/>
    <x v="0"/>
    <s v="USD"/>
    <n v="1400796420"/>
    <n v="1398342170"/>
    <b v="0"/>
    <n v="25"/>
    <b v="1"/>
    <x v="6"/>
    <n v="0"/>
    <n v="1.8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6000000"/>
    <n v="0"/>
    <x v="0"/>
    <x v="1"/>
    <s v="GBP"/>
    <n v="1403964324"/>
    <n v="1401372324"/>
    <b v="0"/>
    <n v="20"/>
    <b v="1"/>
    <x v="6"/>
    <n v="0"/>
    <n v="0"/>
    <x v="1"/>
    <x v="6"/>
  </r>
  <r>
    <n v="3553"/>
    <s v="Coming Home"/>
    <s v="Professional actors bring to life the true stories of 5 African-Americans struggling with mental health and their search for healing."/>
    <n v="2000"/>
    <n v="2010"/>
    <x v="0"/>
    <x v="0"/>
    <s v="USD"/>
    <n v="1439337600"/>
    <n v="1436575280"/>
    <b v="0"/>
    <n v="104"/>
    <b v="1"/>
    <x v="6"/>
    <n v="101"/>
    <n v="19.329999999999998"/>
    <x v="1"/>
    <x v="6"/>
  </r>
  <r>
    <n v="3554"/>
    <s v="MASKS: Off-Broadway Debut"/>
    <s v="MASKS is a dramedy dealing with what it means to be alive, the reliability of identity, and what it means to suffer."/>
    <n v="6000"/>
    <n v="1698"/>
    <x v="0"/>
    <x v="0"/>
    <s v="USD"/>
    <n v="1423674000"/>
    <n v="1421025159"/>
    <b v="0"/>
    <n v="53"/>
    <b v="1"/>
    <x v="6"/>
    <n v="28"/>
    <n v="32.04"/>
    <x v="1"/>
    <x v="6"/>
  </r>
  <r>
    <n v="3555"/>
    <s v="Free Theatre for Kids: Baby Living Room"/>
    <s v="Baby Living Room is a project created by Spazio Farma Mestre for children: free theatre for kids as sustainable education for families"/>
    <n v="100"/>
    <n v="225"/>
    <x v="0"/>
    <x v="13"/>
    <s v="EUR"/>
    <n v="1479382594"/>
    <n v="1476786994"/>
    <b v="0"/>
    <n v="14"/>
    <b v="1"/>
    <x v="6"/>
    <n v="225"/>
    <n v="16.07"/>
    <x v="1"/>
    <x v="6"/>
  </r>
  <r>
    <n v="3556"/>
    <s v="Immortal"/>
    <s v="'Immortal', a play about five English Air Bombers in WW2, is an exciting first project for the brand new Production Company, GreanTea."/>
    <n v="100000"/>
    <n v="205"/>
    <x v="0"/>
    <x v="1"/>
    <s v="GBP"/>
    <n v="1408289724"/>
    <n v="1403105724"/>
    <b v="0"/>
    <n v="20"/>
    <b v="1"/>
    <x v="6"/>
    <n v="0"/>
    <n v="10.25"/>
    <x v="1"/>
    <x v="6"/>
  </r>
  <r>
    <n v="3557"/>
    <s v="Good Bread Alley"/>
    <s v="A play by April Yvette Thompson. A Gullah Healer Woman and an Afro-Cuban Priest forge a new world of magic &amp; dreams in Jim Crow Miami."/>
    <n v="44250"/>
    <n v="47978"/>
    <x v="0"/>
    <x v="0"/>
    <s v="USD"/>
    <n v="1399271911"/>
    <n v="1396334311"/>
    <b v="0"/>
    <n v="558"/>
    <b v="1"/>
    <x v="6"/>
    <n v="108"/>
    <n v="85.98"/>
    <x v="1"/>
    <x v="6"/>
  </r>
  <r>
    <n v="3558"/>
    <s v="SPILL - A verbatim show about sex"/>
    <s v="We're making a show about sex. Because it's important, everyone wants to talk about it and it's at the start of everything."/>
    <n v="4000"/>
    <n v="0"/>
    <x v="0"/>
    <x v="1"/>
    <s v="GBP"/>
    <n v="1435352400"/>
    <n v="1431718575"/>
    <b v="0"/>
    <n v="22"/>
    <b v="1"/>
    <x v="6"/>
    <n v="0"/>
    <n v="0"/>
    <x v="1"/>
    <x v="6"/>
  </r>
  <r>
    <n v="3559"/>
    <s v="Let's Launch Disco Turtle Productions"/>
    <s v="A theatre company designed to help young people to come out of their shell. Offering workshops and original shows directly to schools."/>
    <n v="100"/>
    <n v="10"/>
    <x v="0"/>
    <x v="2"/>
    <s v="AUD"/>
    <n v="1438333080"/>
    <n v="1436408308"/>
    <b v="0"/>
    <n v="24"/>
    <b v="1"/>
    <x v="6"/>
    <n v="10"/>
    <n v="0.42"/>
    <x v="1"/>
    <x v="6"/>
  </r>
  <r>
    <n v="3560"/>
    <s v="Book Club: A Comedy"/>
    <s v="The world premiere of an endearing play about love, friendship, men's styling putty, Dungeons &amp; Dragons &amp; our capacity for forbearance."/>
    <n v="26000"/>
    <n v="678"/>
    <x v="0"/>
    <x v="5"/>
    <s v="CAD"/>
    <n v="1432694700"/>
    <n v="1429651266"/>
    <b v="0"/>
    <n v="74"/>
    <b v="1"/>
    <x v="6"/>
    <n v="3"/>
    <n v="9.1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5000"/>
    <n v="286"/>
    <x v="0"/>
    <x v="0"/>
    <s v="USD"/>
    <n v="1438799760"/>
    <n v="1437236378"/>
    <b v="0"/>
    <n v="54"/>
    <b v="1"/>
    <x v="6"/>
    <n v="2"/>
    <n v="5.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0"/>
    <x v="0"/>
    <x v="1"/>
    <s v="GBP"/>
    <n v="1457906400"/>
    <n v="1457115427"/>
    <b v="0"/>
    <n v="31"/>
    <b v="1"/>
    <x v="6"/>
    <n v="0"/>
    <n v="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9600"/>
    <n v="0"/>
    <x v="0"/>
    <x v="1"/>
    <s v="GBP"/>
    <n v="1470078000"/>
    <n v="1467648456"/>
    <b v="0"/>
    <n v="25"/>
    <b v="1"/>
    <x v="6"/>
    <n v="0"/>
    <n v="0"/>
    <x v="1"/>
    <x v="6"/>
  </r>
  <r>
    <n v="3564"/>
    <s v="The Pillowman Aberdeen"/>
    <s v="Multi Award-Winng play THE PILLOWMAN coming to the Arts Centre Theatre, Aberdeen"/>
    <n v="18000"/>
    <n v="6"/>
    <x v="0"/>
    <x v="1"/>
    <s v="GBP"/>
    <n v="1444060800"/>
    <n v="1440082649"/>
    <b v="0"/>
    <n v="17"/>
    <b v="1"/>
    <x v="6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2500"/>
    <n v="1"/>
    <x v="0"/>
    <x v="0"/>
    <s v="USD"/>
    <n v="1420048208"/>
    <n v="1417456208"/>
    <b v="0"/>
    <n v="12"/>
    <b v="1"/>
    <x v="6"/>
    <n v="0"/>
    <n v="0.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1300000"/>
    <n v="128"/>
    <x v="0"/>
    <x v="1"/>
    <s v="GBP"/>
    <n v="1422015083"/>
    <n v="1419423083"/>
    <b v="0"/>
    <n v="38"/>
    <b v="1"/>
    <x v="6"/>
    <n v="0"/>
    <n v="3.37"/>
    <x v="1"/>
    <x v="6"/>
  </r>
  <r>
    <n v="3567"/>
    <s v="Back To Blackbrick- A new play with live music"/>
    <s v="First stage adaptation of Sarah Moore Fitzgerald's beautiful novel about Alzheimer's and time travel with a live folk score."/>
    <n v="2500"/>
    <n v="10"/>
    <x v="0"/>
    <x v="1"/>
    <s v="GBP"/>
    <n v="1433964444"/>
    <n v="1431372444"/>
    <b v="0"/>
    <n v="41"/>
    <b v="1"/>
    <x v="6"/>
    <n v="0"/>
    <n v="0.24"/>
    <x v="1"/>
    <x v="6"/>
  </r>
  <r>
    <n v="3568"/>
    <s v="The Fairy Tale: A Little Daylight"/>
    <s v="GK. Jr (for student actors 12 and under) will bring George Macdonald's story to life. 10+ speaking parts &amp; many non-speaking parts!"/>
    <n v="3500"/>
    <n v="10"/>
    <x v="0"/>
    <x v="0"/>
    <s v="USD"/>
    <n v="1410975994"/>
    <n v="1408383994"/>
    <b v="0"/>
    <n v="19"/>
    <b v="1"/>
    <x v="6"/>
    <n v="0"/>
    <n v="0.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600"/>
    <n v="1535"/>
    <x v="0"/>
    <x v="0"/>
    <s v="USD"/>
    <n v="1420734696"/>
    <n v="1418142696"/>
    <b v="0"/>
    <n v="41"/>
    <b v="1"/>
    <x v="6"/>
    <n v="256"/>
    <n v="37.44"/>
    <x v="1"/>
    <x v="6"/>
  </r>
  <r>
    <n v="3570"/>
    <s v="The Lower Depths"/>
    <s v="Theatre Machine presents an all-new adaptation of Maxim Gorky's classic of Russian theatre, The Lower Depths."/>
    <n v="400"/>
    <n v="151"/>
    <x v="0"/>
    <x v="0"/>
    <s v="USD"/>
    <n v="1420009200"/>
    <n v="1417593483"/>
    <b v="0"/>
    <n v="26"/>
    <b v="1"/>
    <x v="6"/>
    <n v="38"/>
    <n v="5.81"/>
    <x v="1"/>
    <x v="6"/>
  </r>
  <r>
    <n v="3571"/>
    <s v="Cans at Theatre503"/>
    <s v="Support Kuleshovâ€™s first full length production; help to build the set and bring a fierce and important new play to life"/>
    <n v="600"/>
    <n v="51"/>
    <x v="0"/>
    <x v="1"/>
    <s v="GBP"/>
    <n v="1414701413"/>
    <n v="1412109413"/>
    <b v="0"/>
    <n v="25"/>
    <b v="1"/>
    <x v="6"/>
    <n v="9"/>
    <n v="2.04"/>
    <x v="1"/>
    <x v="6"/>
  </r>
  <r>
    <n v="3572"/>
    <s v="Monster"/>
    <s v="A darkly comic one woman show by Abram Rooney as part of The Camden Fringe 2015."/>
    <n v="8000"/>
    <n v="0"/>
    <x v="0"/>
    <x v="1"/>
    <s v="GBP"/>
    <n v="1434894082"/>
    <n v="1432302082"/>
    <b v="0"/>
    <n v="9"/>
    <b v="1"/>
    <x v="6"/>
    <n v="0"/>
    <n v="0"/>
    <x v="1"/>
    <x v="6"/>
  </r>
  <r>
    <n v="3573"/>
    <s v="Licensed To Ill"/>
    <s v="London based theatre makers collaborating to create a new show about the history of HipHop."/>
    <n v="2000"/>
    <n v="553"/>
    <x v="0"/>
    <x v="1"/>
    <s v="GBP"/>
    <n v="1415440846"/>
    <n v="1412845246"/>
    <b v="0"/>
    <n v="78"/>
    <b v="1"/>
    <x v="6"/>
    <n v="28"/>
    <n v="7.09"/>
    <x v="1"/>
    <x v="6"/>
  </r>
  <r>
    <n v="3574"/>
    <s v="Galli Theater Fresh Start Fundraiser"/>
    <s v="Help Galli Theater continue to bring fairytales to children in English &amp; German in our theater and to institutions serving children."/>
    <n v="2000"/>
    <n v="2020"/>
    <x v="0"/>
    <x v="0"/>
    <s v="USD"/>
    <n v="1415921848"/>
    <n v="1413326248"/>
    <b v="0"/>
    <n v="45"/>
    <b v="1"/>
    <x v="6"/>
    <n v="101"/>
    <n v="44.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3685"/>
    <x v="0"/>
    <x v="0"/>
    <s v="USD"/>
    <n v="1470887940"/>
    <n v="1468176527"/>
    <b v="0"/>
    <n v="102"/>
    <b v="1"/>
    <x v="6"/>
    <n v="37"/>
    <n v="36.130000000000003"/>
    <x v="1"/>
    <x v="6"/>
  </r>
  <r>
    <n v="3576"/>
    <s v="Vote for Next Season's Shows!"/>
    <s v="Vote here for whatever show you want to see next year! No gimmick, no stretch goals, just a simple vote and a free ticket."/>
    <n v="500"/>
    <n v="0"/>
    <x v="0"/>
    <x v="0"/>
    <s v="USD"/>
    <n v="1480947054"/>
    <n v="1475759454"/>
    <b v="0"/>
    <n v="5"/>
    <b v="1"/>
    <x v="6"/>
    <n v="0"/>
    <n v="0"/>
    <x v="1"/>
    <x v="6"/>
  </r>
  <r>
    <n v="3577"/>
    <s v="The Laramie Project in Utah County"/>
    <s v="Our goal is to bring this story of one town's processing of tragedy and their own community identity to Utah County."/>
    <n v="30000"/>
    <n v="0"/>
    <x v="0"/>
    <x v="0"/>
    <s v="USD"/>
    <n v="1430029680"/>
    <n v="1427741583"/>
    <b v="0"/>
    <n v="27"/>
    <b v="1"/>
    <x v="6"/>
    <n v="0"/>
    <n v="0"/>
    <x v="1"/>
    <x v="6"/>
  </r>
  <r>
    <n v="3578"/>
    <s v="Home"/>
    <s v="An unsparing, slightly surreal look at the effects of the private rented sector on two young women. Based on real events."/>
    <n v="25000"/>
    <n v="42"/>
    <x v="0"/>
    <x v="1"/>
    <s v="GBP"/>
    <n v="1462037777"/>
    <n v="1459445777"/>
    <b v="0"/>
    <n v="37"/>
    <b v="1"/>
    <x v="6"/>
    <n v="0"/>
    <n v="1.139999999999999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8000"/>
    <n v="0"/>
    <x v="0"/>
    <x v="1"/>
    <s v="GBP"/>
    <n v="1459444656"/>
    <n v="1456856256"/>
    <b v="0"/>
    <n v="14"/>
    <b v="1"/>
    <x v="6"/>
    <n v="0"/>
    <n v="0"/>
    <x v="1"/>
    <x v="6"/>
  </r>
  <r>
    <n v="3580"/>
    <s v="Annabel Lost"/>
    <s v="Annabel Lost combines visual art and performance poetry to tell the story of two orphaned refugees, Quetzal and Rhime."/>
    <n v="7500"/>
    <n v="1"/>
    <x v="0"/>
    <x v="0"/>
    <s v="USD"/>
    <n v="1425185940"/>
    <n v="1421900022"/>
    <b v="0"/>
    <n v="27"/>
    <b v="1"/>
    <x v="6"/>
    <n v="0"/>
    <n v="0.04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41"/>
    <x v="0"/>
    <x v="1"/>
    <s v="GBP"/>
    <n v="1406719110"/>
    <n v="1405509510"/>
    <b v="0"/>
    <n v="45"/>
    <b v="1"/>
    <x v="6"/>
    <n v="4"/>
    <n v="0.91"/>
    <x v="1"/>
    <x v="6"/>
  </r>
  <r>
    <n v="3582"/>
    <s v="REALLY REALLY"/>
    <s v="A contemporary American play touching on the scorching realities of growing up in the Millennial generation."/>
    <n v="20000"/>
    <n v="15"/>
    <x v="0"/>
    <x v="0"/>
    <s v="USD"/>
    <n v="1459822682"/>
    <n v="1458613082"/>
    <b v="0"/>
    <n v="49"/>
    <b v="1"/>
    <x v="6"/>
    <n v="0"/>
    <n v="0.3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87"/>
    <x v="0"/>
    <x v="0"/>
    <s v="USD"/>
    <n v="1460970805"/>
    <n v="1455790405"/>
    <b v="0"/>
    <n v="24"/>
    <b v="1"/>
    <x v="6"/>
    <n v="20"/>
    <n v="24.4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611"/>
    <x v="0"/>
    <x v="1"/>
    <s v="GBP"/>
    <n v="1436772944"/>
    <n v="1434180944"/>
    <b v="0"/>
    <n v="112"/>
    <b v="1"/>
    <x v="6"/>
    <n v="61"/>
    <n v="5.46"/>
    <x v="1"/>
    <x v="6"/>
  </r>
  <r>
    <n v="3585"/>
    <s v="The Lost Boy (a play)"/>
    <s v="The world premiere of a play, a true story about love, loss, and a man reaching back in time as the only way to move forward."/>
    <n v="10000"/>
    <n v="726"/>
    <x v="0"/>
    <x v="0"/>
    <s v="USD"/>
    <n v="1419181890"/>
    <n v="1416589890"/>
    <b v="0"/>
    <n v="23"/>
    <b v="1"/>
    <x v="6"/>
    <n v="7"/>
    <n v="31.57"/>
    <x v="1"/>
    <x v="6"/>
  </r>
  <r>
    <n v="3586"/>
    <s v="Actors &amp; Musicians who are Blind or Autistic"/>
    <s v="See Theatre In A New Light"/>
    <n v="2500"/>
    <n v="2549"/>
    <x v="0"/>
    <x v="0"/>
    <s v="USD"/>
    <n v="1474649070"/>
    <n v="1469465070"/>
    <b v="0"/>
    <n v="54"/>
    <b v="1"/>
    <x v="6"/>
    <n v="102"/>
    <n v="47.2"/>
    <x v="1"/>
    <x v="6"/>
  </r>
  <r>
    <n v="3587"/>
    <s v="Blue Stockings @ The Cockpit Theatre"/>
    <s v="The GSA BA (Hons) Acting class of 2016 are taking a transfer of their GSA Production to The Cockpit Theatre in London"/>
    <n v="10000"/>
    <n v="0"/>
    <x v="0"/>
    <x v="1"/>
    <s v="GBP"/>
    <n v="1467054000"/>
    <n v="1463144254"/>
    <b v="0"/>
    <n v="28"/>
    <b v="1"/>
    <x v="6"/>
    <n v="0"/>
    <n v="0"/>
    <x v="1"/>
    <x v="6"/>
  </r>
  <r>
    <n v="3588"/>
    <s v="MENTAL Play short-tour 2015!"/>
    <s v="Touring the fast-paced, playful and poignant story of three twenty-somethings in a mental-health support group."/>
    <n v="1150"/>
    <n v="0"/>
    <x v="0"/>
    <x v="1"/>
    <s v="GBP"/>
    <n v="1430348400"/>
    <n v="1428436410"/>
    <b v="0"/>
    <n v="11"/>
    <b v="1"/>
    <x v="6"/>
    <n v="0"/>
    <n v="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0"/>
    <n v="1050"/>
    <x v="0"/>
    <x v="0"/>
    <s v="USD"/>
    <n v="1432654347"/>
    <n v="1430494347"/>
    <b v="0"/>
    <n v="62"/>
    <b v="1"/>
    <x v="6"/>
    <n v="11"/>
    <n v="16.940000000000001"/>
    <x v="1"/>
    <x v="6"/>
  </r>
  <r>
    <n v="3590"/>
    <s v="The Glasshouse"/>
    <s v="Two men on trial for desertion, confined within a Glasshouse. How long can friendship last? How much can a man stand before he breaks?"/>
    <n v="1000"/>
    <n v="1532"/>
    <x v="0"/>
    <x v="1"/>
    <s v="GBP"/>
    <n v="1413792034"/>
    <n v="1411200034"/>
    <b v="0"/>
    <n v="73"/>
    <b v="1"/>
    <x v="6"/>
    <n v="153"/>
    <n v="20.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00"/>
    <n v="0"/>
    <x v="0"/>
    <x v="0"/>
    <s v="USD"/>
    <n v="1422075540"/>
    <n v="1419979544"/>
    <b v="0"/>
    <n v="18"/>
    <b v="1"/>
    <x v="6"/>
    <n v="0"/>
    <n v="0"/>
    <x v="1"/>
    <x v="6"/>
  </r>
  <r>
    <n v="3592"/>
    <s v="boom- a play by Peter Sinn Nachtrieb"/>
    <s v="Sex. Fish. A COMET THAT DESTROYS THE WORLD. boom a play by Peter Sinn Nachtrieb- Feb 19-21 at The Bridge in NYC."/>
    <n v="20000"/>
    <n v="177"/>
    <x v="0"/>
    <x v="0"/>
    <s v="USD"/>
    <n v="1423630740"/>
    <n v="1418673307"/>
    <b v="0"/>
    <n v="35"/>
    <b v="1"/>
    <x v="6"/>
    <n v="1"/>
    <n v="5.059999999999999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500"/>
    <n v="600"/>
    <x v="0"/>
    <x v="0"/>
    <s v="USD"/>
    <n v="1420489560"/>
    <n v="1417469639"/>
    <b v="0"/>
    <n v="43"/>
    <b v="1"/>
    <x v="6"/>
    <n v="120"/>
    <n v="13.95"/>
    <x v="1"/>
    <x v="6"/>
  </r>
  <r>
    <n v="3594"/>
    <s v="HEDDA"/>
    <s v="An adaptation that realizes the internal struggle of Ibsenâ€™s most renowned protagonist as she traverses a claustrophobic social world"/>
    <n v="5000"/>
    <n v="65"/>
    <x v="0"/>
    <x v="0"/>
    <s v="USD"/>
    <n v="1472952982"/>
    <n v="1470792982"/>
    <b v="0"/>
    <n v="36"/>
    <b v="1"/>
    <x v="6"/>
    <n v="1"/>
    <n v="1.81"/>
    <x v="1"/>
    <x v="6"/>
  </r>
  <r>
    <n v="3595"/>
    <s v="The Flu Season"/>
    <s v="A new theatre company staging Will Eno's The Flu Season in Seattle"/>
    <n v="3500"/>
    <n v="380"/>
    <x v="0"/>
    <x v="0"/>
    <s v="USD"/>
    <n v="1426229940"/>
    <n v="1423959123"/>
    <b v="0"/>
    <n v="62"/>
    <b v="1"/>
    <x v="6"/>
    <n v="11"/>
    <n v="6.13"/>
    <x v="1"/>
    <x v="6"/>
  </r>
  <r>
    <n v="3596"/>
    <s v="SHADFLY - NEW PLAY AT THE ARTS PROJECT"/>
    <s v="A play about the last eight years of the life of Egon Schiele, one of the most influential Austrian Expressionist artists."/>
    <n v="50000"/>
    <n v="20"/>
    <x v="0"/>
    <x v="5"/>
    <s v="CAD"/>
    <n v="1409072982"/>
    <n v="1407258582"/>
    <b v="0"/>
    <n v="15"/>
    <b v="1"/>
    <x v="6"/>
    <n v="0"/>
    <n v="1.33"/>
    <x v="1"/>
    <x v="6"/>
  </r>
  <r>
    <n v="3597"/>
    <s v="Akvavit Theatre presents NOTHING OF ME by Arne Lygre"/>
    <s v="&quot;I think that I have my own will. I can stop this, I tell myself. But it's not true.&quot;"/>
    <n v="1000"/>
    <n v="289"/>
    <x v="0"/>
    <x v="0"/>
    <s v="USD"/>
    <n v="1456984740"/>
    <n v="1455717790"/>
    <b v="0"/>
    <n v="33"/>
    <b v="1"/>
    <x v="6"/>
    <n v="29"/>
    <n v="8.76"/>
    <x v="1"/>
    <x v="6"/>
  </r>
  <r>
    <n v="3598"/>
    <s v="Cinderella"/>
    <s v="River City Theatre Company needs your support as we embark on our thirteenth production, CINDERELLA!"/>
    <n v="3000"/>
    <n v="10"/>
    <x v="0"/>
    <x v="0"/>
    <s v="USD"/>
    <n v="1409720340"/>
    <n v="1408129822"/>
    <b v="0"/>
    <n v="27"/>
    <b v="1"/>
    <x v="6"/>
    <n v="0"/>
    <n v="0.37"/>
    <x v="1"/>
    <x v="6"/>
  </r>
  <r>
    <n v="3599"/>
    <s v="Promised Land"/>
    <s v="Help Chrysalis get this production off the ground!  An original play, we only need $500 to get this production on its feet!"/>
    <n v="15000"/>
    <n v="0"/>
    <x v="0"/>
    <x v="0"/>
    <s v="USD"/>
    <n v="1440892800"/>
    <n v="1438715077"/>
    <b v="0"/>
    <n v="17"/>
    <b v="1"/>
    <x v="6"/>
    <n v="0"/>
    <n v="0"/>
    <x v="1"/>
    <x v="6"/>
  </r>
  <r>
    <n v="3600"/>
    <s v="Pariah"/>
    <s v="The First Play From The Man Who Brought You The Black James Bond!"/>
    <n v="128"/>
    <n v="0"/>
    <x v="0"/>
    <x v="0"/>
    <s v="USD"/>
    <n v="1476390164"/>
    <n v="1473970964"/>
    <b v="0"/>
    <n v="4"/>
    <b v="1"/>
    <x v="6"/>
    <n v="0"/>
    <n v="0"/>
    <x v="1"/>
    <x v="6"/>
  </r>
  <r>
    <n v="3601"/>
    <s v="Pink Confetti at The Courtyard Theatre, Hoxton"/>
    <s v="New play 'Pink Confetti' by Paul Roberts at The Courtyard Theatre produced by Etch and directed by Oliver Dawe."/>
    <n v="65000"/>
    <n v="126"/>
    <x v="0"/>
    <x v="1"/>
    <s v="GBP"/>
    <n v="1421452682"/>
    <n v="1418860682"/>
    <b v="0"/>
    <n v="53"/>
    <b v="1"/>
    <x v="6"/>
    <n v="0"/>
    <n v="2.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750"/>
    <n v="1001"/>
    <x v="0"/>
    <x v="0"/>
    <s v="USD"/>
    <n v="1463520479"/>
    <n v="1458336479"/>
    <b v="0"/>
    <n v="49"/>
    <b v="1"/>
    <x v="6"/>
    <n v="133"/>
    <n v="20.43"/>
    <x v="1"/>
    <x v="6"/>
  </r>
  <r>
    <n v="3603"/>
    <s v="Thank You For Waiting"/>
    <s v="Help produce &quot;Thank You For Waiting,&quot; a new play that explores friendship, loss, and mental illness, at the 2016 Frigid Festival!"/>
    <n v="10000"/>
    <n v="56"/>
    <x v="0"/>
    <x v="0"/>
    <s v="USD"/>
    <n v="1446759880"/>
    <n v="1444164280"/>
    <b v="0"/>
    <n v="57"/>
    <b v="1"/>
    <x v="6"/>
    <n v="1"/>
    <n v="0.9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5500"/>
    <n v="607"/>
    <x v="0"/>
    <x v="0"/>
    <s v="USD"/>
    <n v="1461913140"/>
    <n v="1461370956"/>
    <b v="0"/>
    <n v="69"/>
    <b v="1"/>
    <x v="6"/>
    <n v="2"/>
    <n v="8.800000000000000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999"/>
    <n v="0"/>
    <x v="0"/>
    <x v="1"/>
    <s v="GBP"/>
    <n v="1455390126"/>
    <n v="1452798126"/>
    <b v="0"/>
    <n v="15"/>
    <b v="1"/>
    <x v="6"/>
    <n v="0"/>
    <n v="0"/>
    <x v="1"/>
    <x v="6"/>
  </r>
  <r>
    <n v="3606"/>
    <s v="Critical Ambition - BLINK by Phil Porter"/>
    <s v="Support Swansea's youngest theatre company Critical Ambition, in their co-production of BLINK with Volcano and The Other Room."/>
    <n v="500"/>
    <n v="633"/>
    <x v="0"/>
    <x v="1"/>
    <s v="GBP"/>
    <n v="1471185057"/>
    <n v="1468593057"/>
    <b v="0"/>
    <n v="64"/>
    <b v="1"/>
    <x v="6"/>
    <n v="127"/>
    <n v="9.89"/>
    <x v="1"/>
    <x v="6"/>
  </r>
  <r>
    <n v="3607"/>
    <s v="E15 at The Pleasance and CPT"/>
    <s v="'E15' is a verbatim project that looks at the story of the Focus E15 Campaign"/>
    <n v="20000"/>
    <n v="0"/>
    <x v="0"/>
    <x v="1"/>
    <s v="GBP"/>
    <n v="1450137600"/>
    <n v="1448924882"/>
    <b v="0"/>
    <n v="20"/>
    <b v="1"/>
    <x v="6"/>
    <n v="0"/>
    <n v="0"/>
    <x v="1"/>
    <x v="6"/>
  </r>
  <r>
    <n v="3608"/>
    <s v="Petrification"/>
    <s v="Help us get the show on the road! Petrification is a new play about home, memory and identity and we need your help to tour."/>
    <n v="530"/>
    <n v="1"/>
    <x v="0"/>
    <x v="1"/>
    <s v="GBP"/>
    <n v="1466172000"/>
    <n v="1463418090"/>
    <b v="0"/>
    <n v="27"/>
    <b v="1"/>
    <x v="6"/>
    <n v="0"/>
    <n v="0.0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78"/>
    <x v="0"/>
    <x v="1"/>
    <s v="GBP"/>
    <n v="1459378085"/>
    <n v="1456789685"/>
    <b v="0"/>
    <n v="21"/>
    <b v="1"/>
    <x v="6"/>
    <n v="8"/>
    <n v="3.71"/>
    <x v="1"/>
    <x v="6"/>
  </r>
  <r>
    <n v="3610"/>
    <s v="The Florence Company presents 'America'"/>
    <s v="The Florence Company premieres its first stage play at the Chelsea Theatre in London with an original piece of writing"/>
    <n v="3300"/>
    <n v="14.5"/>
    <x v="0"/>
    <x v="1"/>
    <s v="GBP"/>
    <n v="1439806936"/>
    <n v="1437214936"/>
    <b v="0"/>
    <n v="31"/>
    <b v="1"/>
    <x v="6"/>
    <n v="0"/>
    <n v="0.47"/>
    <x v="1"/>
    <x v="6"/>
  </r>
  <r>
    <n v="3611"/>
    <s v="Xavier Project: Leftovers"/>
    <s v="How do you retain a sense identity after losing your home, your family and your country? Leftovers is a play about refugees in Nairobi."/>
    <n v="500"/>
    <n v="351"/>
    <x v="0"/>
    <x v="1"/>
    <s v="GBP"/>
    <n v="1428483201"/>
    <n v="1425891201"/>
    <b v="0"/>
    <n v="51"/>
    <b v="1"/>
    <x v="6"/>
    <n v="70"/>
    <n v="6.88"/>
    <x v="1"/>
    <x v="6"/>
  </r>
  <r>
    <n v="3612"/>
    <s v="Welcome Back To Harlem: A Hellfighter's Story"/>
    <s v="A Harlem Hellfighter struggles to re-integrate into his community after heroically fighting for his country in WW1."/>
    <n v="3000000"/>
    <n v="1800"/>
    <x v="0"/>
    <x v="5"/>
    <s v="CAD"/>
    <n v="1402334811"/>
    <n v="1401470811"/>
    <b v="0"/>
    <n v="57"/>
    <b v="1"/>
    <x v="6"/>
    <n v="0"/>
    <n v="31.58"/>
    <x v="1"/>
    <x v="6"/>
  </r>
  <r>
    <n v="3613"/>
    <s v="HIS NAME IS ARTHUR HOLMBERG"/>
    <s v="a woman walks into a bar except she looks like a man and no one's serving drinks. one night only"/>
    <n v="50000"/>
    <n v="26"/>
    <x v="0"/>
    <x v="0"/>
    <s v="USD"/>
    <n v="1403964574"/>
    <n v="1401372574"/>
    <b v="0"/>
    <n v="20"/>
    <b v="1"/>
    <x v="6"/>
    <n v="0"/>
    <n v="1.3"/>
    <x v="1"/>
    <x v="6"/>
  </r>
  <r>
    <n v="3614"/>
    <s v="Gruesome Playground Injuries"/>
    <s v="A production of &quot;Gruesome Playground Injuries&quot; by Rajiv Joseph July 24th-August 9th at The Bakery in Denver, CO."/>
    <n v="3000"/>
    <n v="280"/>
    <x v="0"/>
    <x v="0"/>
    <s v="USD"/>
    <n v="1434675616"/>
    <n v="1432083616"/>
    <b v="0"/>
    <n v="71"/>
    <b v="1"/>
    <x v="6"/>
    <n v="9"/>
    <n v="3.94"/>
    <x v="1"/>
    <x v="6"/>
  </r>
  <r>
    <n v="3615"/>
    <s v="See Bob Run by Daniel MacIvor"/>
    <s v="Bob is on the road. Bob is on the run. But from what? Will she make it to her destination and what will she find whens she gets there?"/>
    <n v="15000"/>
    <n v="301"/>
    <x v="0"/>
    <x v="1"/>
    <s v="GBP"/>
    <n v="1449756896"/>
    <n v="1447164896"/>
    <b v="0"/>
    <n v="72"/>
    <b v="1"/>
    <x v="6"/>
    <n v="2"/>
    <n v="4.18"/>
    <x v="1"/>
    <x v="6"/>
  </r>
  <r>
    <n v="3616"/>
    <s v="Taming of the Shrew - New Wimbledon Theatre"/>
    <s v="A vibrant, gender-inverted film-noir adaptation of Shakespeare's brutal comedy Taming of the Shrew, a visceral physical spectacle."/>
    <n v="88888"/>
    <n v="346"/>
    <x v="0"/>
    <x v="1"/>
    <s v="GBP"/>
    <n v="1426801664"/>
    <n v="1424213264"/>
    <b v="0"/>
    <n v="45"/>
    <b v="1"/>
    <x v="6"/>
    <n v="0"/>
    <n v="7.69"/>
    <x v="1"/>
    <x v="6"/>
  </r>
  <r>
    <n v="3617"/>
    <s v="One Good Night by Aisling Caffrey"/>
    <s v="Venue hire and payment of designer for a darkly comic, all female play about power - losing it, wanting it and fighting to get it back"/>
    <n v="100000"/>
    <n v="0"/>
    <x v="0"/>
    <x v="1"/>
    <s v="GBP"/>
    <n v="1488240000"/>
    <n v="1486996729"/>
    <b v="0"/>
    <n v="51"/>
    <b v="1"/>
    <x v="6"/>
    <n v="0"/>
    <n v="0"/>
    <x v="1"/>
    <x v="6"/>
  </r>
  <r>
    <n v="3618"/>
    <s v="Checkpoint 22"/>
    <s v="The play yet to be described as &quot;A surefire Edinburgh Fringe Festival Cult Hit&quot;. Coming to the Underbelly, Edinburgh, 5th-30th August."/>
    <n v="30000"/>
    <n v="110"/>
    <x v="0"/>
    <x v="1"/>
    <s v="GBP"/>
    <n v="1433343850"/>
    <n v="1430751850"/>
    <b v="0"/>
    <n v="56"/>
    <b v="1"/>
    <x v="6"/>
    <n v="0"/>
    <n v="1.96"/>
    <x v="1"/>
    <x v="6"/>
  </r>
  <r>
    <n v="3619"/>
    <s v="VST presents Sincerity Forever"/>
    <s v="We are a fledgling theatre company based in Atlanta looking to fund our first show, Sincerity Forever by playwright Mac Wellman."/>
    <n v="5000"/>
    <n v="10"/>
    <x v="0"/>
    <x v="0"/>
    <s v="USD"/>
    <n v="1479592800"/>
    <n v="1476760226"/>
    <b v="0"/>
    <n v="17"/>
    <b v="1"/>
    <x v="6"/>
    <n v="0"/>
    <n v="0.5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100"/>
    <n v="4225"/>
    <x v="0"/>
    <x v="0"/>
    <s v="USD"/>
    <n v="1425528000"/>
    <n v="1422916261"/>
    <b v="0"/>
    <n v="197"/>
    <b v="1"/>
    <x v="6"/>
    <n v="384"/>
    <n v="21.45"/>
    <x v="1"/>
    <x v="6"/>
  </r>
  <r>
    <n v="3621"/>
    <s v="EverScape"/>
    <s v="Bare Theatre and Sonorous Road collaborate on the NC debut of  Allan Maule's gamer fantasy play that was extended in New York."/>
    <n v="500"/>
    <n v="600"/>
    <x v="0"/>
    <x v="0"/>
    <s v="USD"/>
    <n v="1475269200"/>
    <n v="1473200844"/>
    <b v="0"/>
    <n v="70"/>
    <b v="1"/>
    <x v="6"/>
    <n v="120"/>
    <n v="8.57"/>
    <x v="1"/>
    <x v="6"/>
  </r>
  <r>
    <n v="3622"/>
    <s v="Shakespeare's Pericles, Prince of Tyre"/>
    <s v="5 actors. 39 characters. 1 epic adventure. Presented by the Cradle Theatre Company."/>
    <n v="500"/>
    <n v="6"/>
    <x v="0"/>
    <x v="0"/>
    <s v="USD"/>
    <n v="1411874580"/>
    <n v="1409030371"/>
    <b v="0"/>
    <n v="21"/>
    <b v="1"/>
    <x v="6"/>
    <n v="1"/>
    <n v="0.28999999999999998"/>
    <x v="1"/>
    <x v="6"/>
  </r>
  <r>
    <n v="3623"/>
    <s v="Since I've Been Here"/>
    <s v="An original play exploring the complications of romantic relationships in all forms."/>
    <n v="24500"/>
    <n v="335"/>
    <x v="0"/>
    <x v="0"/>
    <s v="USD"/>
    <n v="1406358000"/>
    <n v="1404841270"/>
    <b v="0"/>
    <n v="34"/>
    <b v="1"/>
    <x v="6"/>
    <n v="1"/>
    <n v="9.8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2000"/>
    <n v="561"/>
    <x v="0"/>
    <x v="0"/>
    <s v="USD"/>
    <n v="1471977290"/>
    <n v="1466793290"/>
    <b v="0"/>
    <n v="39"/>
    <b v="1"/>
    <x v="6"/>
    <n v="28"/>
    <n v="14.38"/>
    <x v="1"/>
    <x v="6"/>
  </r>
  <r>
    <n v="3625"/>
    <s v="Village Pub Theatre- FRINGE 2015"/>
    <s v="Help us run Leithâ€™s acclaimed, year round pub theatre VPT as part of Edinburgh Fringe 2015. Presenting 72 short plays over two weeks."/>
    <n v="12000"/>
    <n v="550"/>
    <x v="0"/>
    <x v="1"/>
    <s v="GBP"/>
    <n v="1435851577"/>
    <n v="1433259577"/>
    <b v="0"/>
    <n v="78"/>
    <b v="1"/>
    <x v="6"/>
    <n v="5"/>
    <n v="7.05"/>
    <x v="1"/>
    <x v="6"/>
  </r>
  <r>
    <n v="3626"/>
    <s v="These are your lives."/>
    <s v="The first four-week performance run for our dance-theatre company, Geste Records, to be performed at The Yard Theatre in September."/>
    <n v="1000"/>
    <n v="1006"/>
    <x v="0"/>
    <x v="1"/>
    <s v="GBP"/>
    <n v="1408204857"/>
    <n v="1406390457"/>
    <b v="0"/>
    <n v="48"/>
    <b v="1"/>
    <x v="6"/>
    <n v="101"/>
    <n v="20.96"/>
    <x v="1"/>
    <x v="6"/>
  </r>
  <r>
    <n v="3627"/>
    <s v="One Shot Theatre Company"/>
    <s v="One Shot Theatre Company is an organization that promotes youth theatre for social change, putting on shows that open a social dialogue"/>
    <n v="10000"/>
    <n v="102"/>
    <x v="0"/>
    <x v="0"/>
    <s v="USD"/>
    <n v="1463803140"/>
    <n v="1459446487"/>
    <b v="0"/>
    <n v="29"/>
    <b v="1"/>
    <x v="6"/>
    <n v="1"/>
    <n v="3.52"/>
    <x v="1"/>
    <x v="6"/>
  </r>
  <r>
    <n v="3628"/>
    <s v="Blast From the Past"/>
    <s v="I am asking for public funding to help put together a musical tribute titled &quot;Blast From The Past&quot; reenacting famous HipHop, RnB acts."/>
    <n v="38000"/>
    <n v="38500"/>
    <x v="2"/>
    <x v="0"/>
    <s v="USD"/>
    <n v="1450040396"/>
    <n v="1444852796"/>
    <b v="0"/>
    <n v="0"/>
    <b v="0"/>
    <x v="40"/>
    <n v="10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25000"/>
    <n v="243778"/>
    <x v="2"/>
    <x v="0"/>
    <s v="USD"/>
    <n v="1462467600"/>
    <n v="1457403364"/>
    <b v="0"/>
    <n v="2"/>
    <b v="0"/>
    <x v="40"/>
    <n v="975"/>
    <n v="121889"/>
    <x v="1"/>
    <x v="40"/>
  </r>
  <r>
    <n v="3630"/>
    <s v="Jeremy Kyle- The Opera"/>
    <s v="The Jeremy Kyle Show offers so much subject matter to create an opera with.  Along with his brilliant put downs it could be excellent!"/>
    <n v="2500"/>
    <n v="450"/>
    <x v="2"/>
    <x v="1"/>
    <s v="GBP"/>
    <n v="1417295990"/>
    <n v="1414700390"/>
    <b v="0"/>
    <n v="1"/>
    <b v="0"/>
    <x v="40"/>
    <n v="18"/>
    <n v="450"/>
    <x v="1"/>
    <x v="40"/>
  </r>
  <r>
    <n v="3631"/>
    <s v="Evo: An Original Rock Opera"/>
    <s v="A revival of Shadowbox Live's Off-Broadway Rock Opera to uncompromisingly explore the darker urges of humankind. But we need your help!"/>
    <n v="6000"/>
    <n v="6100"/>
    <x v="2"/>
    <x v="0"/>
    <s v="USD"/>
    <n v="1411444740"/>
    <n v="1409335497"/>
    <b v="0"/>
    <n v="59"/>
    <b v="0"/>
    <x v="40"/>
    <n v="102"/>
    <n v="103.39"/>
    <x v="1"/>
    <x v="40"/>
  </r>
  <r>
    <n v="3632"/>
    <s v="Some Enchanted Evening UK TOUR"/>
    <s v="A professional musical revue. First performed in 2013 as a short tour, to be embarking on a full length tour across the UK in 2015!"/>
    <n v="6500"/>
    <n v="0"/>
    <x v="2"/>
    <x v="1"/>
    <s v="GBP"/>
    <n v="1416781749"/>
    <n v="1415053749"/>
    <b v="0"/>
    <n v="1"/>
    <b v="0"/>
    <x v="40"/>
    <n v="0"/>
    <n v="0"/>
    <x v="1"/>
    <x v="40"/>
  </r>
  <r>
    <n v="3633"/>
    <s v="SMOKEY AND THE BANDIT: THE MUSICAL"/>
    <s v="SMOKEY AND THE BANDIT: THE MUSICAL_x000a_The classic film, characters and music you love, on stage, LIVE!"/>
    <n v="1500"/>
    <n v="1500"/>
    <x v="2"/>
    <x v="0"/>
    <s v="USD"/>
    <n v="1479517200"/>
    <n v="1475765867"/>
    <b v="0"/>
    <n v="31"/>
    <b v="0"/>
    <x v="40"/>
    <n v="100"/>
    <n v="48.39"/>
    <x v="1"/>
    <x v="40"/>
  </r>
  <r>
    <n v="3634"/>
    <s v="Alice - A New Musical"/>
    <s v="Alice is an original musical for all ages with a unique new story based on Alice's Adventures in Wonderland, premiering in summer 2017."/>
    <n v="10000"/>
    <n v="30866"/>
    <x v="2"/>
    <x v="5"/>
    <s v="CAD"/>
    <n v="1484366340"/>
    <n v="1480219174"/>
    <b v="0"/>
    <n v="18"/>
    <b v="0"/>
    <x v="40"/>
    <n v="309"/>
    <n v="1714.78"/>
    <x v="1"/>
    <x v="40"/>
  </r>
  <r>
    <n v="3635"/>
    <s v="Mary's Son"/>
    <s v="Mary's Son is a pop opera about Jesus and the hope he brings to all people."/>
    <n v="745"/>
    <n v="786"/>
    <x v="2"/>
    <x v="0"/>
    <s v="USD"/>
    <n v="1461186676"/>
    <n v="1458594676"/>
    <b v="0"/>
    <n v="10"/>
    <b v="0"/>
    <x v="40"/>
    <n v="106"/>
    <n v="78.599999999999994"/>
    <x v="1"/>
    <x v="40"/>
  </r>
  <r>
    <n v="3636"/>
    <s v="The Brother's of B-Block"/>
    <s v="The Brotherâ€™s of B-block is a musical play. A new take on &quot;OZ&quot; _x000a_The Wizard of OZ meets HBO's OZ."/>
    <n v="18000"/>
    <n v="63527"/>
    <x v="2"/>
    <x v="0"/>
    <s v="USD"/>
    <n v="1442248829"/>
    <n v="1439224829"/>
    <b v="0"/>
    <n v="0"/>
    <b v="0"/>
    <x v="40"/>
    <n v="353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509"/>
    <x v="2"/>
    <x v="0"/>
    <s v="USD"/>
    <n v="1420130935"/>
    <n v="1417538935"/>
    <b v="0"/>
    <n v="14"/>
    <b v="0"/>
    <x v="40"/>
    <n v="17"/>
    <n v="36.36"/>
    <x v="1"/>
    <x v="40"/>
  </r>
  <r>
    <n v="3638"/>
    <s v="Project Hedwig and the Angry Inch"/>
    <s v="A rock and roll journey that explores love, loss, redemption, duality and ascension."/>
    <n v="700"/>
    <n v="705"/>
    <x v="2"/>
    <x v="5"/>
    <s v="CAD"/>
    <n v="1429456132"/>
    <n v="1424275732"/>
    <b v="0"/>
    <n v="2"/>
    <b v="0"/>
    <x v="40"/>
    <n v="101"/>
    <n v="352.5"/>
    <x v="1"/>
    <x v="40"/>
  </r>
  <r>
    <n v="3639"/>
    <s v="POE!"/>
    <s v="POE is a tragicomic musical about the life and works of Edgar Poe, with Death as his therapist helping him find peace in the beyond."/>
    <n v="8500"/>
    <n v="8735"/>
    <x v="2"/>
    <x v="0"/>
    <s v="USD"/>
    <n v="1475853060"/>
    <n v="1470672906"/>
    <b v="0"/>
    <n v="1"/>
    <b v="0"/>
    <x v="40"/>
    <n v="103"/>
    <n v="873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5000"/>
    <n v="3"/>
    <x v="2"/>
    <x v="0"/>
    <s v="USD"/>
    <n v="1431283530"/>
    <n v="1428691530"/>
    <b v="0"/>
    <n v="3"/>
    <b v="0"/>
    <x v="40"/>
    <n v="0"/>
    <n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33"/>
    <n v="430"/>
    <x v="2"/>
    <x v="0"/>
    <s v="USD"/>
    <n v="1412485200"/>
    <n v="1410966179"/>
    <b v="0"/>
    <n v="0"/>
    <b v="0"/>
    <x v="40"/>
    <n v="129"/>
    <n v="0"/>
    <x v="1"/>
    <x v="40"/>
  </r>
  <r>
    <n v="3642"/>
    <s v="My own musical"/>
    <s v="All the world's a stage..._x000a_It is my biggest dream to perform my own, selfcreated musical with lots of kids as big as I am able to."/>
    <n v="71764"/>
    <n v="0"/>
    <x v="2"/>
    <x v="12"/>
    <s v="EUR"/>
    <n v="1448902800"/>
    <n v="1445369727"/>
    <b v="0"/>
    <n v="2"/>
    <b v="0"/>
    <x v="40"/>
    <n v="0"/>
    <n v="0"/>
    <x v="1"/>
    <x v="40"/>
  </r>
  <r>
    <n v="3643"/>
    <s v="Puberty: The Musical"/>
    <s v="It feels like the first time. Like the very first time everyone's coming-of-age comes to the stage. Think 'Wicked', with bad acne."/>
    <n v="8000"/>
    <n v="8581"/>
    <x v="2"/>
    <x v="0"/>
    <s v="USD"/>
    <n v="1447734439"/>
    <n v="1444274839"/>
    <b v="0"/>
    <n v="0"/>
    <b v="0"/>
    <x v="40"/>
    <n v="107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465"/>
    <x v="2"/>
    <x v="0"/>
    <s v="USD"/>
    <n v="1457413140"/>
    <n v="1454996887"/>
    <b v="0"/>
    <n v="12"/>
    <b v="0"/>
    <x v="40"/>
    <n v="29"/>
    <n v="122.08"/>
    <x v="1"/>
    <x v="40"/>
  </r>
  <r>
    <n v="3645"/>
    <s v="If the Shoe Fits"/>
    <s v="This new musical comedy empowers women and girls of all ages to be themselves in their shoes, whatever shoes they choose."/>
    <n v="90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250000"/>
    <n v="3417"/>
    <x v="2"/>
    <x v="0"/>
    <s v="USD"/>
    <n v="1434497400"/>
    <n v="1431770802"/>
    <b v="0"/>
    <n v="8"/>
    <b v="0"/>
    <x v="40"/>
    <n v="1"/>
    <n v="427.13"/>
    <x v="1"/>
    <x v="40"/>
  </r>
  <r>
    <n v="3647"/>
    <s v="Zachariah Sheldon: A musical to chill your blood"/>
    <s v="Zachariah Sheldon is a brilliant, darkly twisted brand new musical with music from Mark Newton and script by Anthony Wilkes"/>
    <n v="6000"/>
    <n v="0"/>
    <x v="2"/>
    <x v="1"/>
    <s v="GBP"/>
    <n v="1475258327"/>
    <n v="1471370327"/>
    <b v="0"/>
    <n v="2"/>
    <b v="0"/>
    <x v="40"/>
    <n v="0"/>
    <n v="0"/>
    <x v="1"/>
    <x v="40"/>
  </r>
  <r>
    <n v="3648"/>
    <s v="Moth Theater Lives"/>
    <s v="Help Moth Live! Support Moth and its artist collective to achieve its 2014/15 season."/>
    <n v="10000"/>
    <n v="15696"/>
    <x v="0"/>
    <x v="0"/>
    <s v="USD"/>
    <n v="1412492445"/>
    <n v="1409900445"/>
    <b v="0"/>
    <n v="73"/>
    <b v="1"/>
    <x v="6"/>
    <n v="157"/>
    <n v="215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300000"/>
    <n v="0"/>
    <x v="0"/>
    <x v="5"/>
    <s v="CAD"/>
    <n v="1402938394"/>
    <n v="1400691994"/>
    <b v="0"/>
    <n v="8"/>
    <b v="1"/>
    <x v="6"/>
    <n v="0"/>
    <n v="0"/>
    <x v="1"/>
    <x v="6"/>
  </r>
  <r>
    <n v="3650"/>
    <s v="Weald at The Finborough Theatre"/>
    <s v="A terse and delicate dissection of male emotions from a rural perspective: fathers and sons, legacy and heritage, molasses and mud."/>
    <n v="8000"/>
    <n v="0"/>
    <x v="0"/>
    <x v="1"/>
    <s v="GBP"/>
    <n v="1454412584"/>
    <n v="1452598184"/>
    <b v="0"/>
    <n v="17"/>
    <b v="1"/>
    <x v="6"/>
    <n v="0"/>
    <n v="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9000"/>
    <n v="0"/>
    <x v="0"/>
    <x v="0"/>
    <s v="USD"/>
    <n v="1407686340"/>
    <n v="1404833442"/>
    <b v="0"/>
    <n v="9"/>
    <b v="1"/>
    <x v="6"/>
    <n v="0"/>
    <n v="0"/>
    <x v="1"/>
    <x v="6"/>
  </r>
  <r>
    <n v="3652"/>
    <s v="A Midsummer Night's Dream"/>
    <s v="A new take on a classic. Under the direction of Rosanna Saracino, We are exploring the darker elements of A Midsummer Night's Dream."/>
    <n v="3000"/>
    <n v="0"/>
    <x v="0"/>
    <x v="5"/>
    <s v="CAD"/>
    <n v="1472097540"/>
    <n v="1471188502"/>
    <b v="0"/>
    <n v="17"/>
    <b v="1"/>
    <x v="6"/>
    <n v="0"/>
    <n v="0"/>
    <x v="1"/>
    <x v="6"/>
  </r>
  <r>
    <n v="3653"/>
    <s v="ALLIE"/>
    <s v="ALLIE is a new dark comedy play which will premiere at the Edinburgh Festival Fringe 2015. Written and produced by Ruaraidh Murray."/>
    <n v="4500"/>
    <n v="109"/>
    <x v="0"/>
    <x v="1"/>
    <s v="GBP"/>
    <n v="1438764207"/>
    <n v="1436172207"/>
    <b v="0"/>
    <n v="33"/>
    <b v="1"/>
    <x v="6"/>
    <n v="2"/>
    <n v="3.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3000"/>
    <n v="59"/>
    <x v="0"/>
    <x v="1"/>
    <s v="GBP"/>
    <n v="1459702800"/>
    <n v="1457690386"/>
    <b v="0"/>
    <n v="38"/>
    <b v="1"/>
    <x v="6"/>
    <n v="2"/>
    <n v="1.55"/>
    <x v="1"/>
    <x v="6"/>
  </r>
  <r>
    <n v="3655"/>
    <s v="The Tumbleweed Zephyr"/>
    <s v="All aboard for the world premiere of a new steampunk-inspired train adventure play, written by Maggie Lee and directed by Amy Poisson!"/>
    <n v="1500"/>
    <n v="1710"/>
    <x v="0"/>
    <x v="0"/>
    <s v="USD"/>
    <n v="1437202740"/>
    <n v="1434654998"/>
    <b v="0"/>
    <n v="79"/>
    <b v="1"/>
    <x v="6"/>
    <n v="114"/>
    <n v="21.65"/>
    <x v="1"/>
    <x v="6"/>
  </r>
  <r>
    <n v="3656"/>
    <s v="AG Theater RÃ¤mibÃ¼hl Projekt 2017"/>
    <s v="Auch dieses Jahr soll wieder unter der Leitung von Christian Seiler &amp; Bruno Catalano ein Projekt der AG Theater stattfinden."/>
    <n v="1500"/>
    <n v="1616"/>
    <x v="0"/>
    <x v="16"/>
    <s v="CHF"/>
    <n v="1485989940"/>
    <n v="1483393836"/>
    <b v="0"/>
    <n v="46"/>
    <b v="1"/>
    <x v="6"/>
    <n v="108"/>
    <n v="35.1300000000000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6500"/>
    <n v="145"/>
    <x v="0"/>
    <x v="8"/>
    <s v="DKK"/>
    <n v="1464817320"/>
    <n v="1462806419"/>
    <b v="0"/>
    <n v="20"/>
    <b v="1"/>
    <x v="6"/>
    <n v="2"/>
    <n v="7.25"/>
    <x v="1"/>
    <x v="6"/>
  </r>
  <r>
    <n v="3658"/>
    <s v="Mr. Marmalade"/>
    <s v="Life is hard when your own imaginary friend can't make time for you."/>
    <n v="1400"/>
    <n v="45"/>
    <x v="0"/>
    <x v="0"/>
    <s v="USD"/>
    <n v="1404273540"/>
    <n v="1400272580"/>
    <b v="0"/>
    <n v="20"/>
    <b v="1"/>
    <x v="6"/>
    <n v="3"/>
    <n v="2.25"/>
    <x v="1"/>
    <x v="6"/>
  </r>
  <r>
    <n v="3659"/>
    <s v="Reality of Love Remix (Love in Disguise)"/>
    <s v="We want you to analyze while we dramatize if people who romanticize can recognize true love in a disguise."/>
    <n v="5000"/>
    <n v="550"/>
    <x v="0"/>
    <x v="0"/>
    <s v="USD"/>
    <n v="1426775940"/>
    <n v="1424414350"/>
    <b v="0"/>
    <n v="13"/>
    <b v="1"/>
    <x v="6"/>
    <n v="11"/>
    <n v="42.3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500"/>
    <n v="0"/>
    <x v="0"/>
    <x v="1"/>
    <s v="GBP"/>
    <n v="1419368925"/>
    <n v="1417208925"/>
    <b v="0"/>
    <n v="22"/>
    <b v="1"/>
    <x v="6"/>
    <n v="0"/>
    <n v="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600"/>
    <n v="601"/>
    <x v="0"/>
    <x v="0"/>
    <s v="USD"/>
    <n v="1460260800"/>
    <n v="1458336672"/>
    <b v="0"/>
    <n v="36"/>
    <b v="1"/>
    <x v="6"/>
    <n v="100"/>
    <n v="16.69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500"/>
    <n v="2746"/>
    <x v="0"/>
    <x v="5"/>
    <s v="CAD"/>
    <n v="1427775414"/>
    <n v="1425187014"/>
    <b v="0"/>
    <n v="40"/>
    <b v="1"/>
    <x v="6"/>
    <n v="110"/>
    <n v="68.650000000000006"/>
    <x v="1"/>
    <x v="6"/>
  </r>
  <r>
    <n v="3663"/>
    <s v="IHDC's 2017 Pantomime - Jack and the Beanstalk"/>
    <s v="Each year our community comes together to put on a fun and funny family show. We need your help to keep our annual event going."/>
    <n v="1400"/>
    <n v="0"/>
    <x v="0"/>
    <x v="1"/>
    <s v="GBP"/>
    <n v="1482321030"/>
    <n v="1477133430"/>
    <b v="0"/>
    <n v="9"/>
    <b v="1"/>
    <x v="6"/>
    <n v="0"/>
    <n v="0"/>
    <x v="1"/>
    <x v="6"/>
  </r>
  <r>
    <n v="3664"/>
    <s v="Cubs: an Original Work"/>
    <s v="An Original Short Play: two young women search for answers about sexuality, the history they are taught, and their animal instincts."/>
    <n v="1000"/>
    <n v="1"/>
    <x v="0"/>
    <x v="0"/>
    <s v="USD"/>
    <n v="1466056689"/>
    <n v="1464847089"/>
    <b v="0"/>
    <n v="19"/>
    <b v="1"/>
    <x v="6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45000"/>
    <n v="0"/>
    <x v="0"/>
    <x v="6"/>
    <s v="EUR"/>
    <n v="1446062040"/>
    <n v="1445109822"/>
    <b v="0"/>
    <n v="14"/>
    <b v="1"/>
    <x v="6"/>
    <n v="0"/>
    <n v="0"/>
    <x v="1"/>
    <x v="6"/>
  </r>
  <r>
    <n v="3666"/>
    <s v="Israel LÃ³pez @ Ojai Playwrights Conference"/>
    <s v="Artistic Internship @ Ojai Playwrights Conference"/>
    <n v="1000"/>
    <n v="25"/>
    <x v="0"/>
    <x v="0"/>
    <s v="USD"/>
    <n v="1406185200"/>
    <n v="1404337382"/>
    <b v="0"/>
    <n v="38"/>
    <b v="1"/>
    <x v="6"/>
    <n v="3"/>
    <n v="0.66"/>
    <x v="1"/>
    <x v="6"/>
  </r>
  <r>
    <n v="3667"/>
    <s v="The Stolen Inches, Edinburgh 2015"/>
    <s v="A short man takes his tall family to court for stealing his height. Help Small Things Theatre take this big story to EdFringe 2015!"/>
    <n v="5000"/>
    <n v="553"/>
    <x v="0"/>
    <x v="1"/>
    <s v="GBP"/>
    <n v="1437261419"/>
    <n v="1434669419"/>
    <b v="0"/>
    <n v="58"/>
    <b v="1"/>
    <x v="6"/>
    <n v="11"/>
    <n v="9.529999999999999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"/>
    <n v="10"/>
    <x v="0"/>
    <x v="0"/>
    <s v="USD"/>
    <n v="1437676380"/>
    <n v="1435670452"/>
    <b v="0"/>
    <n v="28"/>
    <b v="1"/>
    <x v="6"/>
    <n v="100"/>
    <n v="0.36"/>
    <x v="1"/>
    <x v="6"/>
  </r>
  <r>
    <n v="3669"/>
    <s v="Prowl Theatre Company"/>
    <s v="Prowl Theatre Company is brand new. We are putting on our first play 'Sexual perversity in Chicago', from the 10th to the 16th August"/>
    <n v="15000"/>
    <n v="11"/>
    <x v="0"/>
    <x v="1"/>
    <s v="GBP"/>
    <n v="1434039137"/>
    <n v="1431447137"/>
    <b v="0"/>
    <n v="17"/>
    <b v="1"/>
    <x v="6"/>
    <n v="0"/>
    <n v="0.65"/>
    <x v="1"/>
    <x v="6"/>
  </r>
  <r>
    <n v="3670"/>
    <s v="Royal Holloway's Drama Society Presents 'Posh'"/>
    <s v="Debauchery, laughter, violence and politics. Why wouldn't you want help Drama Soc's production of 'Posh' be the best it can be?"/>
    <n v="1200"/>
    <n v="0"/>
    <x v="0"/>
    <x v="1"/>
    <s v="GBP"/>
    <n v="1433113200"/>
    <n v="1431951611"/>
    <b v="0"/>
    <n v="12"/>
    <b v="1"/>
    <x v="6"/>
    <n v="0"/>
    <n v="0"/>
    <x v="1"/>
    <x v="6"/>
  </r>
  <r>
    <n v="3671"/>
    <s v="Kylie for President"/>
    <s v="Bring a touring character education play about making wise choices to elementary students in Kentuckiana. Vote Kylie for President!"/>
    <n v="600"/>
    <n v="800"/>
    <x v="0"/>
    <x v="0"/>
    <s v="USD"/>
    <n v="1405915140"/>
    <n v="1404140667"/>
    <b v="0"/>
    <n v="40"/>
    <b v="1"/>
    <x v="6"/>
    <n v="133"/>
    <n v="2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"/>
    <n v="546"/>
    <x v="0"/>
    <x v="1"/>
    <s v="GBP"/>
    <n v="1411771384"/>
    <n v="1409179384"/>
    <b v="0"/>
    <n v="57"/>
    <b v="1"/>
    <x v="6"/>
    <n v="182"/>
    <n v="9.58"/>
    <x v="1"/>
    <x v="6"/>
  </r>
  <r>
    <n v="3673"/>
    <s v="CHILD Z"/>
    <s v="Zoe is a teenage girl growing up in a deeply disturbing society. If those paid to protect her aren't listening, then who is?"/>
    <n v="25000"/>
    <n v="1040"/>
    <x v="0"/>
    <x v="1"/>
    <s v="GBP"/>
    <n v="1415191920"/>
    <n v="1412233497"/>
    <b v="0"/>
    <n v="114"/>
    <b v="1"/>
    <x v="6"/>
    <n v="4"/>
    <n v="9.1199999999999992"/>
    <x v="1"/>
    <x v="6"/>
  </r>
  <r>
    <n v="3674"/>
    <s v="FAUST.hier und jetzt"/>
    <s v="Theaterprojekt 12. Kl. Waldorfschule Essen. 2 junge Regisseure bringen volles Engagement &amp; Zeit ein. FÃ¼r ihre Finanzierung sammeln wir."/>
    <n v="5000"/>
    <n v="1126"/>
    <x v="0"/>
    <x v="12"/>
    <s v="EUR"/>
    <n v="1472936229"/>
    <n v="1467752229"/>
    <b v="0"/>
    <n v="31"/>
    <b v="1"/>
    <x v="6"/>
    <n v="23"/>
    <n v="36.32"/>
    <x v="1"/>
    <x v="6"/>
  </r>
  <r>
    <n v="3675"/>
    <s v="Memoir of a Forgotten Past"/>
    <s v="3 decades, 3 generations, 3 friends, one house. Real Eyes Theatre explore how our lives are influenced by the decades we grow up in."/>
    <n v="400"/>
    <n v="0"/>
    <x v="0"/>
    <x v="1"/>
    <s v="GBP"/>
    <n v="1463353200"/>
    <n v="1462285182"/>
    <b v="0"/>
    <n v="3"/>
    <b v="1"/>
    <x v="6"/>
    <n v="0"/>
    <n v="0"/>
    <x v="1"/>
    <x v="6"/>
  </r>
  <r>
    <n v="3676"/>
    <s v="The Black and White Theatre Company Inc."/>
    <s v="The Black and White Theatre Company Inc. is a small company who loves to perform and entertain, but needs your support to succeed!"/>
    <n v="2500"/>
    <n v="1"/>
    <x v="0"/>
    <x v="0"/>
    <s v="USD"/>
    <n v="1410550484"/>
    <n v="1408995284"/>
    <b v="0"/>
    <n v="16"/>
    <b v="1"/>
    <x v="6"/>
    <n v="0"/>
    <n v="0.06"/>
    <x v="1"/>
    <x v="6"/>
  </r>
  <r>
    <n v="3677"/>
    <s v="Goldfish Memory Productions"/>
    <s v="Goldfish Memory Productions seeks at least $12,000 to begin their first 3 professional projects."/>
    <n v="15000"/>
    <n v="4635"/>
    <x v="0"/>
    <x v="0"/>
    <s v="USD"/>
    <n v="1404359940"/>
    <n v="1402580818"/>
    <b v="0"/>
    <n v="199"/>
    <b v="1"/>
    <x v="6"/>
    <n v="31"/>
    <n v="23.29"/>
    <x v="1"/>
    <x v="6"/>
  </r>
  <r>
    <n v="3678"/>
    <s v="Some big Some bang"/>
    <s v="The Ugly Collective takes Some big Some bang to the Underbelly Venues at the Edinburgh Fringe!"/>
    <n v="25000"/>
    <n v="123"/>
    <x v="0"/>
    <x v="1"/>
    <s v="GBP"/>
    <n v="1433076298"/>
    <n v="1430052298"/>
    <b v="0"/>
    <n v="31"/>
    <b v="1"/>
    <x v="6"/>
    <n v="0"/>
    <n v="3.9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1850"/>
    <n v="145"/>
    <x v="0"/>
    <x v="0"/>
    <s v="USD"/>
    <n v="1404190740"/>
    <n v="1401214581"/>
    <b v="0"/>
    <n v="30"/>
    <b v="1"/>
    <x v="6"/>
    <n v="8"/>
    <n v="4.83"/>
    <x v="1"/>
    <x v="6"/>
  </r>
  <r>
    <n v="3680"/>
    <s v="Loading Dock Theatre Presents: The Dudleys! A Family Game"/>
    <s v="In The Dudleys! family memories are brought to life as a malfunctioning 8-bit video game. Press Start."/>
    <n v="500"/>
    <n v="607"/>
    <x v="0"/>
    <x v="0"/>
    <s v="USD"/>
    <n v="1475664834"/>
    <n v="1473850434"/>
    <b v="0"/>
    <n v="34"/>
    <b v="1"/>
    <x v="6"/>
    <n v="121"/>
    <n v="17.85000000000000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400"/>
    <n v="10"/>
    <x v="0"/>
    <x v="0"/>
    <s v="USD"/>
    <n v="1452872290"/>
    <n v="1452008290"/>
    <b v="0"/>
    <n v="18"/>
    <b v="1"/>
    <x v="6"/>
    <n v="0"/>
    <n v="0.56000000000000005"/>
    <x v="1"/>
    <x v="6"/>
  </r>
  <r>
    <n v="3682"/>
    <s v="&quot;Unexpectedly Expecting&quot; - A One-Woman Show"/>
    <s v="My one-woman show invites audiences to join me on my path to pregnancy as I share my neuroses, challenges and revelations."/>
    <n v="20000"/>
    <n v="640"/>
    <x v="0"/>
    <x v="0"/>
    <s v="USD"/>
    <n v="1402901940"/>
    <n v="1399998418"/>
    <b v="0"/>
    <n v="67"/>
    <b v="1"/>
    <x v="6"/>
    <n v="3"/>
    <n v="9.5500000000000007"/>
    <x v="1"/>
    <x v="6"/>
  </r>
  <r>
    <n v="3683"/>
    <s v="A Krumpus Story - World Premiere"/>
    <s v="A Krumpus Story is a dark holiday comedy for anyone who wants a little more spice in their holiday fare."/>
    <n v="10000"/>
    <n v="821"/>
    <x v="0"/>
    <x v="0"/>
    <s v="USD"/>
    <n v="1476931696"/>
    <n v="1474339696"/>
    <b v="0"/>
    <n v="66"/>
    <b v="1"/>
    <x v="6"/>
    <n v="8"/>
    <n v="12.44"/>
    <x v="1"/>
    <x v="6"/>
  </r>
  <r>
    <n v="3684"/>
    <s v="Cassiopeia"/>
    <s v="Thespis Theater Festival presents Cassiopeia: A romantic tale of a bride finding her way to her unknown groom before it is too late."/>
    <n v="510000"/>
    <n v="0"/>
    <x v="0"/>
    <x v="0"/>
    <s v="USD"/>
    <n v="1441167586"/>
    <n v="1438575586"/>
    <b v="0"/>
    <n v="23"/>
    <b v="1"/>
    <x v="6"/>
    <n v="0"/>
    <n v="0"/>
    <x v="1"/>
    <x v="6"/>
  </r>
  <r>
    <n v="3685"/>
    <s v="Two Noble Kinsmen: Fire &amp; Shadows"/>
    <s v="Bare Theatre &amp; Cirque de Vol Studios are back for another outdoor adventure in the amphitheatre at Raleigh Little Theatre!"/>
    <n v="1570"/>
    <n v="1614"/>
    <x v="0"/>
    <x v="0"/>
    <s v="USD"/>
    <n v="1400533200"/>
    <n v="1398348859"/>
    <b v="0"/>
    <n v="126"/>
    <b v="1"/>
    <x v="6"/>
    <n v="103"/>
    <n v="12.81"/>
    <x v="1"/>
    <x v="6"/>
  </r>
  <r>
    <n v="3686"/>
    <s v="Dog sees God by Bert V. Royal @ FSU"/>
    <s v="This October, in association with Rogue Productions at FSU, I will be directing a production of Dog sees God."/>
    <n v="3274"/>
    <n v="0"/>
    <x v="0"/>
    <x v="0"/>
    <s v="USD"/>
    <n v="1440820740"/>
    <n v="1439567660"/>
    <b v="0"/>
    <n v="6"/>
    <b v="1"/>
    <x v="6"/>
    <n v="0"/>
    <n v="0"/>
    <x v="1"/>
    <x v="6"/>
  </r>
  <r>
    <n v="3687"/>
    <s v="death (and straight boys)"/>
    <s v="&quot;death (and straight boys)&quot; is a 5 play cycle, loosely founded on the KÃ¼bler-Ross model, more commonly known as the 5 stages of grief."/>
    <n v="10000"/>
    <n v="1533"/>
    <x v="0"/>
    <x v="0"/>
    <s v="USD"/>
    <n v="1403846055"/>
    <n v="1401254055"/>
    <b v="0"/>
    <n v="25"/>
    <b v="1"/>
    <x v="6"/>
    <n v="15"/>
    <n v="61.32"/>
    <x v="1"/>
    <x v="6"/>
  </r>
  <r>
    <n v="3688"/>
    <s v="The Tulip Tree 2014"/>
    <s v="The Tulip Tree is a project I have been passionate about for 5 years. It is an unforgettable story that has never been told."/>
    <n v="350"/>
    <n v="593"/>
    <x v="0"/>
    <x v="1"/>
    <s v="GBP"/>
    <n v="1407524004"/>
    <n v="1404932004"/>
    <b v="0"/>
    <n v="39"/>
    <b v="1"/>
    <x v="6"/>
    <n v="169"/>
    <n v="15.21"/>
    <x v="1"/>
    <x v="6"/>
  </r>
  <r>
    <n v="3689"/>
    <s v="Random Us"/>
    <s v="A humorous, touching play about the joys and challenges of a married couple's tender, yet intense relationship &quot;Love is never random&quot;"/>
    <n v="1300"/>
    <n v="620"/>
    <x v="0"/>
    <x v="0"/>
    <s v="USD"/>
    <n v="1434925500"/>
    <n v="1432410639"/>
    <b v="0"/>
    <n v="62"/>
    <b v="1"/>
    <x v="6"/>
    <n v="48"/>
    <n v="10"/>
    <x v="1"/>
    <x v="6"/>
  </r>
  <r>
    <n v="3690"/>
    <s v="We Rise"/>
    <s v="A play honoring the lives and legacies of the activists and those remembered at the 1992 ACT UP Ashes Action at The White House"/>
    <n v="100000"/>
    <n v="50"/>
    <x v="0"/>
    <x v="0"/>
    <s v="USD"/>
    <n v="1417101683"/>
    <n v="1414506083"/>
    <b v="0"/>
    <n v="31"/>
    <b v="1"/>
    <x v="6"/>
    <n v="0"/>
    <n v="1.61"/>
    <x v="1"/>
    <x v="6"/>
  </r>
  <r>
    <n v="3691"/>
    <s v="Most Dangerous Man in America (WEB DuBois) by Amiri  Baraka"/>
    <s v="World Premiere of last play written by Amiri Baraka"/>
    <n v="10000"/>
    <n v="15929.51"/>
    <x v="0"/>
    <x v="0"/>
    <s v="USD"/>
    <n v="1425272340"/>
    <n v="1421426929"/>
    <b v="0"/>
    <n v="274"/>
    <b v="1"/>
    <x v="6"/>
    <n v="159"/>
    <n v="58.14"/>
    <x v="1"/>
    <x v="6"/>
  </r>
  <r>
    <n v="3692"/>
    <s v="An Evening With Durang"/>
    <s v="Help us independently produce two great comedies by Christopher Durang."/>
    <n v="25000"/>
    <n v="10"/>
    <x v="0"/>
    <x v="0"/>
    <s v="USD"/>
    <n v="1411084800"/>
    <n v="1410304179"/>
    <b v="0"/>
    <n v="17"/>
    <b v="1"/>
    <x v="6"/>
    <n v="0"/>
    <n v="0.59"/>
    <x v="1"/>
    <x v="6"/>
  </r>
  <r>
    <n v="3693"/>
    <s v="Jason (Georgia on My Mind)"/>
    <s v="Jason (Georgia on My Mind), a solo play about a modern quest to the Republic of Georgia in the ancient steps of Jason &amp; the Argonauts"/>
    <n v="3000"/>
    <n v="0"/>
    <x v="0"/>
    <x v="1"/>
    <s v="GBP"/>
    <n v="1448922600"/>
    <n v="1446352529"/>
    <b v="0"/>
    <n v="14"/>
    <b v="1"/>
    <x v="6"/>
    <n v="0"/>
    <n v="0"/>
    <x v="1"/>
    <x v="6"/>
  </r>
  <r>
    <n v="3694"/>
    <s v="Three Christs - Presented at Dixon Place"/>
    <s v="A new play exploring themes of reverence, belief, and certainty. _x000a_&quot;Because what is is, and what is cannot not be...&quot;"/>
    <n v="550"/>
    <n v="814"/>
    <x v="0"/>
    <x v="0"/>
    <s v="USD"/>
    <n v="1465178400"/>
    <n v="1461985967"/>
    <b v="0"/>
    <n v="60"/>
    <b v="1"/>
    <x v="6"/>
    <n v="148"/>
    <n v="13.57"/>
    <x v="1"/>
    <x v="6"/>
  </r>
  <r>
    <n v="3695"/>
    <s v="The History Boys at USC"/>
    <s v="Tony-Award Winning Play, The History Boys brought to you by the Independent Student Production Company Narrative Series: Page to Stage!"/>
    <n v="800"/>
    <n v="1001"/>
    <x v="0"/>
    <x v="0"/>
    <s v="USD"/>
    <n v="1421009610"/>
    <n v="1419281610"/>
    <b v="0"/>
    <n v="33"/>
    <b v="1"/>
    <x v="6"/>
    <n v="125"/>
    <n v="30.33"/>
    <x v="1"/>
    <x v="6"/>
  </r>
  <r>
    <n v="3696"/>
    <s v="&quot;Lifted&quot; - The Theatre Shed's 10 Year Anniversary Show"/>
    <s v="We are 10 years old - please help us celebrate the last 10 years and secure our future for the next 10 years."/>
    <n v="15000"/>
    <n v="194"/>
    <x v="0"/>
    <x v="1"/>
    <s v="GBP"/>
    <n v="1423838916"/>
    <n v="1418654916"/>
    <b v="0"/>
    <n v="78"/>
    <b v="1"/>
    <x v="6"/>
    <n v="1"/>
    <n v="2.4900000000000002"/>
    <x v="1"/>
    <x v="6"/>
  </r>
  <r>
    <n v="3697"/>
    <s v="Sid the tour 2016"/>
    <s v="With your support this one-man show will tour various theatres in the UK - it's a story of hero worship and love beyond the grave."/>
    <n v="2000"/>
    <n v="140"/>
    <x v="0"/>
    <x v="1"/>
    <s v="GBP"/>
    <n v="1462878648"/>
    <n v="1461064248"/>
    <b v="0"/>
    <n v="30"/>
    <b v="1"/>
    <x v="6"/>
    <n v="7"/>
    <n v="4.67"/>
    <x v="1"/>
    <x v="6"/>
  </r>
  <r>
    <n v="3698"/>
    <s v="CORIOLANUS | THE NORMAL HEART @ The Lab Theater"/>
    <s v="Two great political plays, separated in authorship by four hundred years but united in their urgency."/>
    <n v="1650"/>
    <n v="1669"/>
    <x v="0"/>
    <x v="0"/>
    <s v="USD"/>
    <n v="1456946487"/>
    <n v="1454354487"/>
    <b v="0"/>
    <n v="136"/>
    <b v="1"/>
    <x v="6"/>
    <n v="101"/>
    <n v="12.27"/>
    <x v="1"/>
    <x v="6"/>
  </r>
  <r>
    <n v="3699"/>
    <s v="Tell Me That You Love Me"/>
    <s v="Tell Me That You Love Me, a new play about the love affair between Actress and Writer, with the novel Arch of Triumph as the backdrop"/>
    <n v="750"/>
    <n v="280"/>
    <x v="0"/>
    <x v="0"/>
    <s v="USD"/>
    <n v="1413383216"/>
    <n v="1410791216"/>
    <b v="0"/>
    <n v="40"/>
    <b v="1"/>
    <x v="6"/>
    <n v="37"/>
    <n v="7"/>
    <x v="1"/>
    <x v="6"/>
  </r>
  <r>
    <n v="3700"/>
    <s v="Generations (Senior Project)"/>
    <s v="Help me produce the play I have written for my senior project!"/>
    <n v="10000"/>
    <n v="0"/>
    <x v="0"/>
    <x v="0"/>
    <s v="USD"/>
    <n v="1412092800"/>
    <n v="1409493800"/>
    <b v="0"/>
    <n v="18"/>
    <b v="1"/>
    <x v="6"/>
    <n v="0"/>
    <n v="0"/>
    <x v="1"/>
    <x v="6"/>
  </r>
  <r>
    <n v="3701"/>
    <s v="Dog Show"/>
    <s v="Part-silent film, part-thriller, Dog Show sees four actors play a community of dogs and their owners. One autumn, a killer strikes."/>
    <n v="1000"/>
    <n v="45"/>
    <x v="0"/>
    <x v="1"/>
    <s v="GBP"/>
    <n v="1433422793"/>
    <n v="1430830793"/>
    <b v="0"/>
    <n v="39"/>
    <b v="1"/>
    <x v="6"/>
    <n v="5"/>
    <n v="1.1499999999999999"/>
    <x v="1"/>
    <x v="6"/>
  </r>
  <r>
    <n v="3702"/>
    <s v="SANKARA"/>
    <s v="Shakespeare's &quot;Julius Caesar&quot; inspires the unforgettable story of the &quot;African Che Guevara&quot; Thomas Sankara, President of Burkina Faso."/>
    <n v="550"/>
    <n v="592"/>
    <x v="0"/>
    <x v="1"/>
    <s v="GBP"/>
    <n v="1468191540"/>
    <n v="1464958484"/>
    <b v="0"/>
    <n v="21"/>
    <b v="1"/>
    <x v="6"/>
    <n v="108"/>
    <n v="28.1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20"/>
    <x v="0"/>
    <x v="0"/>
    <s v="USD"/>
    <n v="1471071540"/>
    <n v="1467720388"/>
    <b v="0"/>
    <n v="30"/>
    <b v="1"/>
    <x v="6"/>
    <n v="4"/>
    <n v="0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0"/>
    <n v="0"/>
    <x v="0"/>
    <x v="1"/>
    <s v="GBP"/>
    <n v="1464712394"/>
    <n v="1459528394"/>
    <b v="0"/>
    <n v="27"/>
    <b v="1"/>
    <x v="6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400"/>
    <n v="416"/>
    <x v="0"/>
    <x v="0"/>
    <s v="USD"/>
    <n v="1403546400"/>
    <n v="1401714114"/>
    <b v="0"/>
    <n v="35"/>
    <b v="1"/>
    <x v="6"/>
    <n v="104"/>
    <n v="11.89"/>
    <x v="1"/>
    <x v="6"/>
  </r>
  <r>
    <n v="3706"/>
    <s v="The Drama Factory presents : The Magic Flute"/>
    <s v="Our original dramatic adaption of this Mozart opera is staged to create visually stunning fun with live music."/>
    <n v="550000"/>
    <n v="50"/>
    <x v="0"/>
    <x v="0"/>
    <s v="USD"/>
    <n v="1410558949"/>
    <n v="1409262949"/>
    <b v="0"/>
    <n v="13"/>
    <b v="1"/>
    <x v="6"/>
    <n v="0"/>
    <n v="3.85"/>
    <x v="1"/>
    <x v="6"/>
  </r>
  <r>
    <n v="3707"/>
    <s v="A KC Fringe World Premiere: DESPERATE ACTS"/>
    <s v="Support this collection of new plays by Kansas City writers and the artists who are bringing it to life!"/>
    <n v="1500"/>
    <n v="15"/>
    <x v="0"/>
    <x v="0"/>
    <s v="USD"/>
    <n v="1469165160"/>
    <n v="1467335378"/>
    <b v="0"/>
    <n v="23"/>
    <b v="1"/>
    <x v="6"/>
    <n v="1"/>
    <n v="0.65"/>
    <x v="1"/>
    <x v="6"/>
  </r>
  <r>
    <n v="3708"/>
    <s v="Much Ado About Nothing"/>
    <s v="Dear Stone Theater Company brings its inaugural production of Much Ado About Nothing to Logan Square, Chicago. Thanks for watching!"/>
    <n v="100000"/>
    <n v="0"/>
    <x v="0"/>
    <x v="0"/>
    <s v="USD"/>
    <n v="1404444286"/>
    <n v="1403234686"/>
    <b v="0"/>
    <n v="39"/>
    <b v="1"/>
    <x v="6"/>
    <n v="0"/>
    <n v="0"/>
    <x v="1"/>
    <x v="6"/>
  </r>
  <r>
    <n v="3709"/>
    <s v="The Ruby Darlings Show"/>
    <s v="The filthily talented Ruby and Darling, take you on a raunch-tastic musical discovery of life with a vagina. #sayno"/>
    <n v="2250"/>
    <n v="10"/>
    <x v="0"/>
    <x v="1"/>
    <s v="GBP"/>
    <n v="1403715546"/>
    <n v="1401123546"/>
    <b v="0"/>
    <n v="35"/>
    <b v="1"/>
    <x v="6"/>
    <n v="0"/>
    <n v="0.28999999999999998"/>
    <x v="1"/>
    <x v="6"/>
  </r>
  <r>
    <n v="3710"/>
    <s v="&quot;Loving Alanis&quot; Rocky Mountain Regional Premier"/>
    <s v="A comedy about, life, death, men, women, and the power of a good Kegel."/>
    <n v="25"/>
    <n v="30"/>
    <x v="0"/>
    <x v="0"/>
    <s v="USD"/>
    <n v="1428068988"/>
    <n v="1425908988"/>
    <b v="0"/>
    <n v="27"/>
    <b v="1"/>
    <x v="6"/>
    <n v="120"/>
    <n v="1.1100000000000001"/>
    <x v="1"/>
    <x v="6"/>
  </r>
  <r>
    <n v="3711"/>
    <s v="The Youth Shakespeare Project 2014"/>
    <s v="Two teachers and twenty kids bring one of Shakespeare's plays to life!"/>
    <n v="10000"/>
    <n v="0"/>
    <x v="0"/>
    <x v="0"/>
    <s v="USD"/>
    <n v="1402848000"/>
    <n v="1400606573"/>
    <b v="0"/>
    <n v="21"/>
    <b v="1"/>
    <x v="6"/>
    <n v="0"/>
    <n v="0"/>
    <x v="1"/>
    <x v="6"/>
  </r>
  <r>
    <n v="3712"/>
    <s v="IT'S JUST MY LIFE"/>
    <s v="Married, Single, Divorced, Straight, Gay, Transgendered, Birth Mother, Adoptive Mother.... Everyone has a story.  These are ours."/>
    <n v="2500"/>
    <n v="2560"/>
    <x v="0"/>
    <x v="0"/>
    <s v="USD"/>
    <n v="1433055540"/>
    <n v="1431230867"/>
    <b v="0"/>
    <n v="104"/>
    <b v="1"/>
    <x v="6"/>
    <n v="102"/>
    <n v="24.62"/>
    <x v="1"/>
    <x v="6"/>
  </r>
  <r>
    <n v="3713"/>
    <s v="Bring Matt Fotis's Nights on the Couch to NYC!"/>
    <s v="Matt Fotis's play, Nights on the Couch, was accepted to the 28th Annual Strawberry One Act Festival! Show your support!"/>
    <n v="45000"/>
    <n v="118"/>
    <x v="0"/>
    <x v="0"/>
    <s v="USD"/>
    <n v="1465062166"/>
    <n v="1463334166"/>
    <b v="0"/>
    <n v="19"/>
    <b v="1"/>
    <x v="6"/>
    <n v="0"/>
    <n v="6.21"/>
    <x v="1"/>
    <x v="6"/>
  </r>
  <r>
    <n v="3714"/>
    <s v="Expedition (to NYC)"/>
    <s v="This summer, help some of the top high school theater students from across the country come to NYC to create a world premiere play."/>
    <n v="3500"/>
    <n v="3730"/>
    <x v="0"/>
    <x v="0"/>
    <s v="USD"/>
    <n v="1432612740"/>
    <n v="1429881667"/>
    <b v="0"/>
    <n v="97"/>
    <b v="1"/>
    <x v="6"/>
    <n v="107"/>
    <n v="38.450000000000003"/>
    <x v="1"/>
    <x v="6"/>
  </r>
  <r>
    <n v="3715"/>
    <s v="The Inspectors Call"/>
    <s v="Vibrant contemporary political theatre, exploring the professional and human impact of the growing corporate culture in education."/>
    <n v="30000"/>
    <n v="800"/>
    <x v="0"/>
    <x v="1"/>
    <s v="GBP"/>
    <n v="1427806320"/>
    <n v="1422834819"/>
    <b v="0"/>
    <n v="27"/>
    <b v="1"/>
    <x v="6"/>
    <n v="3"/>
    <n v="29.63"/>
    <x v="1"/>
    <x v="6"/>
  </r>
  <r>
    <n v="3716"/>
    <s v="Sylvia (a benefit show)"/>
    <s v="I am raising money to pay for the rights to produce Sylvia by A.R. Gurney. The show will be a fundraiser for Wayside Waifs."/>
    <n v="3000"/>
    <n v="1"/>
    <x v="0"/>
    <x v="0"/>
    <s v="USD"/>
    <n v="1453411109"/>
    <n v="1450819109"/>
    <b v="0"/>
    <n v="24"/>
    <b v="1"/>
    <x v="6"/>
    <n v="0"/>
    <n v="0.04"/>
    <x v="1"/>
    <x v="6"/>
  </r>
  <r>
    <n v="3717"/>
    <s v="Told Look Younger at Jermyn Street Theatre"/>
    <s v="A heart-warming comedy by award-winning writer about Love, Sex, Friendship of three old gay men in their 60s'!"/>
    <n v="1000"/>
    <n v="1001.49"/>
    <x v="0"/>
    <x v="1"/>
    <s v="GBP"/>
    <n v="1431204449"/>
    <n v="1428526049"/>
    <b v="0"/>
    <n v="13"/>
    <b v="1"/>
    <x v="6"/>
    <n v="100"/>
    <n v="77.040000000000006"/>
    <x v="1"/>
    <x v="6"/>
  </r>
  <r>
    <n v="3718"/>
    <s v="PUNK ROCK"/>
    <s v="William Carlisle has the world at his feet but its weight on his shoulders. He is intelligent, articulate and fucked."/>
    <n v="15000"/>
    <n v="0"/>
    <x v="0"/>
    <x v="1"/>
    <s v="GBP"/>
    <n v="1425057075"/>
    <n v="1422465075"/>
    <b v="0"/>
    <n v="46"/>
    <b v="1"/>
    <x v="6"/>
    <n v="0"/>
    <n v="0"/>
    <x v="1"/>
    <x v="6"/>
  </r>
  <r>
    <n v="3719"/>
    <s v="Corium"/>
    <s v="A new piece of physical theatre about love, regret and longing."/>
    <n v="1200"/>
    <n v="0"/>
    <x v="0"/>
    <x v="1"/>
    <s v="GBP"/>
    <n v="1434994266"/>
    <n v="1432402266"/>
    <b v="0"/>
    <n v="4"/>
    <b v="1"/>
    <x v="6"/>
    <n v="0"/>
    <n v="0"/>
    <x v="1"/>
    <x v="6"/>
  </r>
  <r>
    <n v="3720"/>
    <s v="Lakotas and the American Theatre"/>
    <s v="Breaking the American Indian stereotype in the American Theatre."/>
    <n v="620"/>
    <n v="714"/>
    <x v="0"/>
    <x v="0"/>
    <s v="USD"/>
    <n v="1435881006"/>
    <n v="1433980206"/>
    <b v="0"/>
    <n v="40"/>
    <b v="1"/>
    <x v="6"/>
    <n v="115"/>
    <n v="17.85000000000000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500"/>
    <n v="1537"/>
    <x v="0"/>
    <x v="0"/>
    <s v="USD"/>
    <n v="1415230084"/>
    <n v="1413412084"/>
    <b v="0"/>
    <n v="44"/>
    <b v="1"/>
    <x v="6"/>
    <n v="102"/>
    <n v="34.9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4920"/>
    <n v="50"/>
    <x v="0"/>
    <x v="5"/>
    <s v="CAD"/>
    <n v="1455231540"/>
    <n v="1452614847"/>
    <b v="0"/>
    <n v="35"/>
    <b v="1"/>
    <x v="6"/>
    <n v="0"/>
    <n v="1.43"/>
    <x v="1"/>
    <x v="6"/>
  </r>
  <r>
    <n v="3723"/>
    <s v="Beauty and the Beast"/>
    <s v="Saltmine Theatre Company present Beauty and the Beast:"/>
    <n v="1000"/>
    <n v="1145"/>
    <x v="0"/>
    <x v="1"/>
    <s v="GBP"/>
    <n v="1417374262"/>
    <n v="1414778662"/>
    <b v="0"/>
    <n v="63"/>
    <b v="1"/>
    <x v="6"/>
    <n v="115"/>
    <n v="18.1700000000000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8000000"/>
    <n v="1100"/>
    <x v="0"/>
    <x v="1"/>
    <s v="GBP"/>
    <n v="1462402800"/>
    <n v="1459856860"/>
    <b v="0"/>
    <n v="89"/>
    <b v="1"/>
    <x v="6"/>
    <n v="0"/>
    <n v="12.3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0"/>
    <n v="0"/>
    <x v="0"/>
    <x v="1"/>
    <s v="GBP"/>
    <n v="1455831000"/>
    <n v="1454366467"/>
    <b v="0"/>
    <n v="15"/>
    <b v="1"/>
    <x v="6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6000"/>
    <n v="1"/>
    <x v="0"/>
    <x v="0"/>
    <s v="USD"/>
    <n v="1461963600"/>
    <n v="1459567371"/>
    <b v="0"/>
    <n v="46"/>
    <b v="1"/>
    <x v="6"/>
    <n v="0"/>
    <n v="0.02"/>
    <x v="1"/>
    <x v="6"/>
  </r>
  <r>
    <n v="3727"/>
    <s v="Star-Spangled Sitcoms: Huzzah &amp; John Adams"/>
    <s v="It's exactly what you think it is: a historical parody of your favorite sitcom about a bar and its psychiatrist spinoff!"/>
    <n v="4000"/>
    <n v="110"/>
    <x v="0"/>
    <x v="0"/>
    <s v="USD"/>
    <n v="1476939300"/>
    <n v="1474273294"/>
    <b v="0"/>
    <n v="33"/>
    <b v="1"/>
    <x v="6"/>
    <n v="3"/>
    <n v="3.33"/>
    <x v="1"/>
    <x v="6"/>
  </r>
  <r>
    <n v="3728"/>
    <s v="Bare Bones Shakespeare 2015-16 Season"/>
    <s v="Bare Bones Shakespeare's first season will start with a DFW school touring show: Romeo and Juliet."/>
    <n v="7500"/>
    <n v="7525.12"/>
    <x v="2"/>
    <x v="0"/>
    <s v="USD"/>
    <n v="1439957176"/>
    <n v="1437365176"/>
    <b v="0"/>
    <n v="31"/>
    <b v="0"/>
    <x v="6"/>
    <n v="100"/>
    <n v="242.7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1402"/>
    <x v="2"/>
    <x v="0"/>
    <s v="USD"/>
    <n v="1427082912"/>
    <n v="1423198512"/>
    <b v="0"/>
    <n v="5"/>
    <b v="0"/>
    <x v="6"/>
    <n v="28"/>
    <n v="280.39999999999998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4"/>
    <x v="2"/>
    <x v="0"/>
    <s v="USD"/>
    <n v="1439828159"/>
    <n v="1437236159"/>
    <b v="0"/>
    <n v="1"/>
    <b v="0"/>
    <x v="6"/>
    <n v="0"/>
    <n v="4"/>
    <x v="1"/>
    <x v="6"/>
  </r>
  <r>
    <n v="3731"/>
    <s v="The Rabbit on the Moon"/>
    <s v="A long distance wrong number leads to love, but with Emily flying in to finally meet, Nick somehow forgot to mention he's blind."/>
    <n v="2000"/>
    <n v="2000"/>
    <x v="2"/>
    <x v="0"/>
    <s v="USD"/>
    <n v="1420860180"/>
    <n v="1418234646"/>
    <b v="0"/>
    <n v="12"/>
    <b v="0"/>
    <x v="6"/>
    <n v="100"/>
    <n v="166.67"/>
    <x v="1"/>
    <x v="6"/>
  </r>
  <r>
    <n v="3732"/>
    <s v="Elektra Bekent - Afstudeervoorstelling"/>
    <s v="Mijn solo voorstelling gaat over Elektra (Sophokles) en hoe zij als jongere alles beleeft en meemaakt!"/>
    <n v="4500"/>
    <n v="1"/>
    <x v="2"/>
    <x v="9"/>
    <s v="EUR"/>
    <n v="1422100800"/>
    <n v="1416932133"/>
    <b v="0"/>
    <n v="4"/>
    <b v="0"/>
    <x v="6"/>
    <n v="0"/>
    <n v="0.25"/>
    <x v="1"/>
    <x v="6"/>
  </r>
  <r>
    <n v="3733"/>
    <s v="laughter in the hood"/>
    <s v="want to donate tickets to residents who live in the community that cant afford the 35.00 price of ticket"/>
    <n v="380000"/>
    <n v="3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5000"/>
    <n v="40"/>
    <x v="2"/>
    <x v="0"/>
    <s v="USD"/>
    <n v="1432589896"/>
    <n v="1427405896"/>
    <b v="0"/>
    <n v="7"/>
    <b v="0"/>
    <x v="6"/>
    <n v="1"/>
    <n v="5.71"/>
    <x v="1"/>
    <x v="6"/>
  </r>
  <r>
    <n v="3735"/>
    <s v="Women Beware Women"/>
    <s v="Young Actor's taking on a Jacobean tragedy. Family, betrayal, love, lust, sex and death."/>
    <n v="900"/>
    <n v="0"/>
    <x v="2"/>
    <x v="1"/>
    <s v="GBP"/>
    <n v="1432831089"/>
    <n v="1430239089"/>
    <b v="0"/>
    <n v="2"/>
    <b v="0"/>
    <x v="6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7500"/>
    <n v="35"/>
    <x v="2"/>
    <x v="1"/>
    <s v="GBP"/>
    <n v="1427133600"/>
    <n v="1423847093"/>
    <b v="0"/>
    <n v="1"/>
    <b v="0"/>
    <x v="6"/>
    <n v="0"/>
    <n v="35"/>
    <x v="1"/>
    <x v="6"/>
  </r>
  <r>
    <n v="3737"/>
    <s v="Measure For Measure"/>
    <s v="The ASU Theatre and Shakespeare Club presents Measure For Measure directed by Jordyn Ochser."/>
    <n v="75000"/>
    <n v="0"/>
    <x v="2"/>
    <x v="0"/>
    <s v="USD"/>
    <n v="1447311540"/>
    <n v="1445358903"/>
    <b v="0"/>
    <n v="4"/>
    <b v="0"/>
    <x v="6"/>
    <n v="0"/>
    <n v="0"/>
    <x v="1"/>
    <x v="6"/>
  </r>
  <r>
    <n v="3738"/>
    <s v="'GULF' - a new play by PIVOT THEATRE"/>
    <s v="A filmic, fast-paced exploration of trust, making its debut at Camden People's Theatre this July."/>
    <n v="3000"/>
    <n v="40"/>
    <x v="2"/>
    <x v="1"/>
    <s v="GBP"/>
    <n v="1405461600"/>
    <n v="1403562705"/>
    <b v="0"/>
    <n v="6"/>
    <b v="0"/>
    <x v="6"/>
    <n v="1"/>
    <n v="6.6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1000"/>
    <n v="1000"/>
    <x v="2"/>
    <x v="1"/>
    <s v="GBP"/>
    <n v="1468752468"/>
    <n v="1467024468"/>
    <b v="0"/>
    <n v="8"/>
    <b v="0"/>
    <x v="6"/>
    <n v="100"/>
    <n v="125"/>
    <x v="1"/>
    <x v="6"/>
  </r>
  <r>
    <n v="3740"/>
    <s v="dasGROUP Theatre: Savage in Limbo"/>
    <s v="Savage in Limbo is the pilot production of dasGROUP Theatre; a Dallas-based production company with an eye for grit &amp; love of theatre."/>
    <n v="5000"/>
    <n v="100"/>
    <x v="2"/>
    <x v="0"/>
    <s v="USD"/>
    <n v="1407808438"/>
    <n v="1405217355"/>
    <b v="0"/>
    <n v="14"/>
    <b v="0"/>
    <x v="6"/>
    <n v="2"/>
    <n v="7.14"/>
    <x v="1"/>
    <x v="6"/>
  </r>
  <r>
    <n v="3741"/>
    <s v="Open House Theater"/>
    <s v="A small community with a love for theater would like to continue. Help the children of this community continue."/>
    <n v="6000"/>
    <n v="6658"/>
    <x v="2"/>
    <x v="0"/>
    <s v="USD"/>
    <n v="1450389950"/>
    <n v="1447797950"/>
    <b v="0"/>
    <n v="0"/>
    <b v="0"/>
    <x v="6"/>
    <n v="11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2000"/>
    <n v="1351"/>
    <x v="2"/>
    <x v="0"/>
    <s v="USD"/>
    <n v="1409980144"/>
    <n v="1407388144"/>
    <b v="0"/>
    <n v="4"/>
    <b v="0"/>
    <x v="6"/>
    <n v="68"/>
    <n v="337.75"/>
    <x v="1"/>
    <x v="6"/>
  </r>
  <r>
    <n v="3743"/>
    <s v="Down the Mississippi"/>
    <s v="I'm taking the Adventures of Huckleberry Finn puppet show down the Mississippi River!"/>
    <n v="500"/>
    <n v="205"/>
    <x v="2"/>
    <x v="0"/>
    <s v="USD"/>
    <n v="1404406964"/>
    <n v="1401814964"/>
    <b v="0"/>
    <n v="0"/>
    <b v="0"/>
    <x v="6"/>
    <n v="41"/>
    <n v="0"/>
    <x v="1"/>
    <x v="6"/>
  </r>
  <r>
    <n v="3744"/>
    <s v="The Game's Afoot - Spotlight"/>
    <s v="This summer, The Spotlight Players are celebrating Christmas in July with a presentation of Ken Ludwig's side splitting comedy."/>
    <n v="5000"/>
    <n v="21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500"/>
    <n v="0"/>
    <x v="2"/>
    <x v="0"/>
    <s v="USD"/>
    <n v="1407689102"/>
    <n v="1405097102"/>
    <b v="0"/>
    <n v="1"/>
    <b v="0"/>
    <x v="6"/>
    <n v="0"/>
    <n v="0"/>
    <x v="1"/>
    <x v="6"/>
  </r>
  <r>
    <n v="3746"/>
    <s v="Stage Play Production - &quot;I Love You to Death&quot;"/>
    <s v="Generational curses CAN be broken...right?"/>
    <n v="9999"/>
    <n v="2960"/>
    <x v="2"/>
    <x v="0"/>
    <s v="USD"/>
    <n v="1475918439"/>
    <n v="1473326439"/>
    <b v="0"/>
    <n v="1"/>
    <b v="0"/>
    <x v="6"/>
    <n v="30"/>
    <n v="2960"/>
    <x v="1"/>
    <x v="6"/>
  </r>
  <r>
    <n v="3747"/>
    <s v="Counting Stars"/>
    <s v="The world premiere of an astonishing new play by acclaimed writer Atiha Sen Gupta."/>
    <n v="250"/>
    <n v="250"/>
    <x v="2"/>
    <x v="1"/>
    <s v="GBP"/>
    <n v="1436137140"/>
    <n v="1433833896"/>
    <b v="0"/>
    <n v="1"/>
    <b v="0"/>
    <x v="6"/>
    <n v="100"/>
    <n v="250"/>
    <x v="1"/>
    <x v="6"/>
  </r>
  <r>
    <n v="3748"/>
    <s v="CAUCUS! THE MUSICAL"/>
    <s v="An irreverent look at the Iowa Caucuses and the oversized role this undersized state plays in the presidential election process."/>
    <n v="6000"/>
    <n v="1571.55"/>
    <x v="0"/>
    <x v="0"/>
    <s v="USD"/>
    <n v="1455602340"/>
    <n v="1453827436"/>
    <b v="0"/>
    <n v="52"/>
    <b v="1"/>
    <x v="40"/>
    <n v="26"/>
    <n v="30.22"/>
    <x v="1"/>
    <x v="40"/>
  </r>
  <r>
    <n v="3749"/>
    <s v="Dante's Capstone Project: Who am I?"/>
    <s v="A night of music, fellowship, and a reflection of my experiences over the past 4 years at Ball State University."/>
    <n v="9300"/>
    <n v="0"/>
    <x v="0"/>
    <x v="0"/>
    <s v="USD"/>
    <n v="1461902340"/>
    <n v="1459220588"/>
    <b v="0"/>
    <n v="7"/>
    <b v="1"/>
    <x v="40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2000"/>
    <n v="2095"/>
    <x v="0"/>
    <x v="0"/>
    <s v="USD"/>
    <n v="1423555140"/>
    <n v="1421105608"/>
    <b v="0"/>
    <n v="28"/>
    <b v="1"/>
    <x v="40"/>
    <n v="105"/>
    <n v="74.819999999999993"/>
    <x v="1"/>
    <x v="40"/>
  </r>
  <r>
    <n v="3751"/>
    <s v="GGC Productions 2016"/>
    <s v="I will be performing in TWO productions to kick off the 2016 season. NEED HELP TO FUND THESE GREAT SHOWS!"/>
    <n v="2000"/>
    <n v="11"/>
    <x v="0"/>
    <x v="0"/>
    <s v="USD"/>
    <n v="1459641073"/>
    <n v="1454460673"/>
    <b v="0"/>
    <n v="11"/>
    <b v="1"/>
    <x v="40"/>
    <n v="1"/>
    <n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10000"/>
    <n v="0"/>
    <x v="0"/>
    <x v="1"/>
    <s v="GBP"/>
    <n v="1476651600"/>
    <n v="1473189335"/>
    <b v="0"/>
    <n v="15"/>
    <b v="1"/>
    <x v="40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3400"/>
    <n v="1570"/>
    <x v="0"/>
    <x v="0"/>
    <s v="USD"/>
    <n v="1433289600"/>
    <n v="1430768800"/>
    <b v="0"/>
    <n v="30"/>
    <b v="1"/>
    <x v="40"/>
    <n v="46"/>
    <n v="52.33"/>
    <x v="1"/>
    <x v="40"/>
  </r>
  <r>
    <n v="3754"/>
    <s v="Little Shop of Horrors"/>
    <s v="CitÃ© des Arts needs your help in funding their fall production of the hit musical comedy &quot;Little Shop of Horrors.&quot;"/>
    <n v="5000"/>
    <n v="335"/>
    <x v="0"/>
    <x v="0"/>
    <s v="USD"/>
    <n v="1406350740"/>
    <n v="1403125737"/>
    <b v="0"/>
    <n v="27"/>
    <b v="1"/>
    <x v="40"/>
    <n v="7"/>
    <n v="12.41"/>
    <x v="1"/>
    <x v="40"/>
  </r>
  <r>
    <n v="3755"/>
    <s v="Retro Rhapsody"/>
    <s v="We have formed an innovative company that aims to create musical comedic performances suitable for a range of venues."/>
    <n v="20000"/>
    <n v="0"/>
    <x v="0"/>
    <x v="1"/>
    <s v="GBP"/>
    <n v="1460753307"/>
    <n v="1458161307"/>
    <b v="0"/>
    <n v="28"/>
    <b v="1"/>
    <x v="40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50"/>
    <n v="1140"/>
    <x v="0"/>
    <x v="0"/>
    <s v="USD"/>
    <n v="1402515198"/>
    <n v="1399923198"/>
    <b v="0"/>
    <n v="17"/>
    <b v="1"/>
    <x v="40"/>
    <n v="152"/>
    <n v="67.0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2500"/>
    <n v="814"/>
    <x v="0"/>
    <x v="0"/>
    <s v="USD"/>
    <n v="1417465515"/>
    <n v="1415737515"/>
    <b v="0"/>
    <n v="50"/>
    <b v="1"/>
    <x v="40"/>
    <n v="33"/>
    <n v="16.28"/>
    <x v="1"/>
    <x v="40"/>
  </r>
  <r>
    <n v="3758"/>
    <s v="Luigi's Ladies"/>
    <s v="LUIGI'S LADIES: an original one-woman musical comedy"/>
    <n v="30000"/>
    <n v="45"/>
    <x v="0"/>
    <x v="0"/>
    <s v="USD"/>
    <n v="1400475600"/>
    <n v="1397819938"/>
    <b v="0"/>
    <n v="26"/>
    <b v="1"/>
    <x v="40"/>
    <n v="0"/>
    <n v="1.73"/>
    <x v="1"/>
    <x v="40"/>
  </r>
  <r>
    <n v="3759"/>
    <s v="Pared Down Productions"/>
    <s v="A production company specializing in small-scale musicals"/>
    <n v="1000"/>
    <n v="1035"/>
    <x v="0"/>
    <x v="0"/>
    <s v="USD"/>
    <n v="1440556553"/>
    <n v="1435372553"/>
    <b v="0"/>
    <n v="88"/>
    <b v="1"/>
    <x v="40"/>
    <n v="104"/>
    <n v="11.76"/>
    <x v="1"/>
    <x v="40"/>
  </r>
  <r>
    <n v="3760"/>
    <s v="Song of the Sea"/>
    <s v="Two Shows: SIRENS and The Girl From Bare Cove. A community of artists determined to give voice to survivors of sexual violence."/>
    <n v="1200"/>
    <n v="1547"/>
    <x v="0"/>
    <x v="0"/>
    <s v="USD"/>
    <n v="1399293386"/>
    <n v="1397133386"/>
    <b v="0"/>
    <n v="91"/>
    <b v="1"/>
    <x v="40"/>
    <n v="129"/>
    <n v="17"/>
    <x v="1"/>
    <x v="40"/>
  </r>
  <r>
    <n v="3761"/>
    <s v="MARSHA - a girl who does bad things"/>
    <s v="liveartshow returns with a new work at the Arcola this summer. Marsha is a story combining opera, dance and theatre... with a unicorn"/>
    <n v="7500"/>
    <n v="0"/>
    <x v="0"/>
    <x v="1"/>
    <s v="GBP"/>
    <n v="1439247600"/>
    <n v="1434625937"/>
    <b v="0"/>
    <n v="3"/>
    <b v="1"/>
    <x v="40"/>
    <n v="0"/>
    <n v="0"/>
    <x v="1"/>
    <x v="40"/>
  </r>
  <r>
    <n v="3762"/>
    <s v="iolite the musical"/>
    <s v="We are trying to raise money to perform a musical we have written, called &quot;Iolite&quot;, at the Edinburgh Fringe in 2015."/>
    <n v="160000"/>
    <n v="26"/>
    <x v="0"/>
    <x v="1"/>
    <s v="GBP"/>
    <n v="1438543889"/>
    <n v="1436383889"/>
    <b v="0"/>
    <n v="28"/>
    <b v="1"/>
    <x v="40"/>
    <n v="0"/>
    <n v="0.93"/>
    <x v="1"/>
    <x v="40"/>
  </r>
  <r>
    <n v="3763"/>
    <s v="[title of show] â€” The Chicago Storefront Premiere"/>
    <s v="A musical about two guys writing a musical about...two guys writing a musical."/>
    <n v="1500"/>
    <n v="1521"/>
    <x v="0"/>
    <x v="0"/>
    <s v="USD"/>
    <n v="1427907626"/>
    <n v="1425319226"/>
    <b v="0"/>
    <n v="77"/>
    <b v="1"/>
    <x v="40"/>
    <n v="101"/>
    <n v="19.75"/>
    <x v="1"/>
    <x v="40"/>
  </r>
  <r>
    <n v="3764"/>
    <s v="Agape Performing Arts Company, a Ministry of OLG"/>
    <s v="Talented, hard-working performers for Into the Woods JR need your help in renting microphones for our show!"/>
    <n v="54000"/>
    <n v="40"/>
    <x v="0"/>
    <x v="0"/>
    <s v="USD"/>
    <n v="1464482160"/>
    <n v="1462824832"/>
    <b v="0"/>
    <n v="27"/>
    <b v="1"/>
    <x v="40"/>
    <n v="0"/>
    <n v="1.48"/>
    <x v="1"/>
    <x v="40"/>
  </r>
  <r>
    <n v="3765"/>
    <s v="Before and After"/>
    <s v="An new musical from Laura Grill &amp; Misha Chowdhury about relationships, Relationships, and the moments that change everything."/>
    <n v="2000"/>
    <n v="2405"/>
    <x v="0"/>
    <x v="0"/>
    <s v="USD"/>
    <n v="1406745482"/>
    <n v="1404153482"/>
    <b v="0"/>
    <n v="107"/>
    <b v="1"/>
    <x v="40"/>
    <n v="120"/>
    <n v="22.48"/>
    <x v="1"/>
    <x v="40"/>
  </r>
  <r>
    <n v="3766"/>
    <s v="Held Momentarily The Musical Takes FringeNYC"/>
    <s v="Trapped on a stalled New York subway, seven strangers realize it's not just the train that's stuck."/>
    <n v="3500"/>
    <n v="3735"/>
    <x v="0"/>
    <x v="0"/>
    <s v="USD"/>
    <n v="1404360045"/>
    <n v="1401336045"/>
    <b v="0"/>
    <n v="96"/>
    <b v="1"/>
    <x v="40"/>
    <n v="107"/>
    <n v="38.909999999999997"/>
    <x v="1"/>
    <x v="40"/>
  </r>
  <r>
    <n v="3767"/>
    <s v="Accidental Artists Lab"/>
    <s v="A ragtag crew collaborating on a live performance for the first time, with music as their medium and NYC as their inspiration."/>
    <n v="1000"/>
    <n v="153"/>
    <x v="0"/>
    <x v="0"/>
    <s v="USD"/>
    <n v="1425185940"/>
    <n v="1423960097"/>
    <b v="0"/>
    <n v="56"/>
    <b v="1"/>
    <x v="40"/>
    <n v="15"/>
    <n v="2.73"/>
    <x v="1"/>
    <x v="40"/>
  </r>
  <r>
    <n v="3768"/>
    <s v="Unexpected Stage's Dani Girl, A New Musical"/>
    <s v="Meet Dani, a 9 year old battling leukemia. This witty musical inspires us to believe in the indomitable power of human imagination."/>
    <n v="1000"/>
    <n v="1031.6400000000001"/>
    <x v="0"/>
    <x v="0"/>
    <s v="USD"/>
    <n v="1402594090"/>
    <n v="1400002090"/>
    <b v="0"/>
    <n v="58"/>
    <b v="1"/>
    <x v="40"/>
    <n v="103"/>
    <n v="17.79"/>
    <x v="1"/>
    <x v="40"/>
  </r>
  <r>
    <n v="3769"/>
    <s v="The Last Five Years Distinction Project"/>
    <s v="&quot;I wanted to tell the story of two people in love, who were never in the same place at the same time.&quot;- Jason Robert Brown"/>
    <n v="7500"/>
    <n v="20"/>
    <x v="0"/>
    <x v="0"/>
    <s v="USD"/>
    <n v="1460730079"/>
    <n v="1458138079"/>
    <b v="0"/>
    <n v="15"/>
    <b v="1"/>
    <x v="40"/>
    <n v="0"/>
    <n v="1.33"/>
    <x v="1"/>
    <x v="40"/>
  </r>
  <r>
    <n v="3770"/>
    <s v="The White Feather: a new musical"/>
    <s v="The incredible story of woman's fight to clear her brother from the charge of cowardice in the Great War, brought to life musically"/>
    <n v="4500"/>
    <n v="101"/>
    <x v="0"/>
    <x v="1"/>
    <s v="GBP"/>
    <n v="1434234010"/>
    <n v="1431642010"/>
    <b v="0"/>
    <n v="20"/>
    <b v="1"/>
    <x v="40"/>
    <n v="2"/>
    <n v="5.05"/>
    <x v="1"/>
    <x v="40"/>
  </r>
  <r>
    <n v="3771"/>
    <s v="COME OUT SWINGIN'!"/>
    <s v="I would like to make a demo recording of six songs from COME OUT SWINGIN'!"/>
    <n v="1000"/>
    <n v="12"/>
    <x v="0"/>
    <x v="0"/>
    <s v="USD"/>
    <n v="1463529600"/>
    <n v="1462307652"/>
    <b v="0"/>
    <n v="38"/>
    <b v="1"/>
    <x v="40"/>
    <n v="1"/>
    <n v="0.32"/>
    <x v="1"/>
    <x v="40"/>
  </r>
  <r>
    <n v="3772"/>
    <s v="Make &quot;Tonya and Nancy&quot; a Rock Opera!"/>
    <s v="A dark comedy about two girls, one knee, and the 1994 Olympics. Help us make sure &quot;Tonya and Nancy&quot; rocks!"/>
    <n v="1500"/>
    <n v="1668"/>
    <x v="0"/>
    <x v="0"/>
    <s v="USD"/>
    <n v="1480399200"/>
    <n v="1478616506"/>
    <b v="0"/>
    <n v="33"/>
    <b v="1"/>
    <x v="40"/>
    <n v="111"/>
    <n v="50.55"/>
    <x v="1"/>
    <x v="40"/>
  </r>
  <r>
    <n v="3773"/>
    <s v="Dundee: A Hip-Hopera"/>
    <s v="A dramatic hip-hopera, inspired from monologues written by the performers."/>
    <n v="1300"/>
    <n v="1651"/>
    <x v="0"/>
    <x v="0"/>
    <s v="USD"/>
    <n v="1479175680"/>
    <n v="1476317247"/>
    <b v="0"/>
    <n v="57"/>
    <b v="1"/>
    <x v="40"/>
    <n v="127"/>
    <n v="28.96"/>
    <x v="1"/>
    <x v="40"/>
  </r>
  <r>
    <n v="3774"/>
    <s v="Mabel Moon Goes to Earth!"/>
    <s v="Mabel Moon and her co-pilot Silvertoes are coming to earth in the form of a 35 minute interactive and educational musical adventure  !"/>
    <n v="5000"/>
    <n v="271"/>
    <x v="0"/>
    <x v="5"/>
    <s v="CAD"/>
    <n v="1428606055"/>
    <n v="1427223655"/>
    <b v="0"/>
    <n v="25"/>
    <b v="1"/>
    <x v="40"/>
    <n v="5"/>
    <n v="10.8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35000"/>
    <n v="106"/>
    <x v="0"/>
    <x v="0"/>
    <s v="USD"/>
    <n v="1428552000"/>
    <n v="1426199843"/>
    <b v="0"/>
    <n v="14"/>
    <b v="1"/>
    <x v="40"/>
    <n v="0"/>
    <n v="7.5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000"/>
    <n v="2833"/>
    <x v="0"/>
    <x v="0"/>
    <s v="USD"/>
    <n v="1406854800"/>
    <n v="1403599778"/>
    <b v="0"/>
    <n v="94"/>
    <b v="1"/>
    <x v="40"/>
    <n v="142"/>
    <n v="30.14"/>
    <x v="1"/>
    <x v="40"/>
  </r>
  <r>
    <n v="3777"/>
    <s v="The Musical Adventure of Mimi and the Ghosts"/>
    <s v="This musical adventure is a funny and heartwarming story of Mimi, a rebellious young girl who is spirited to Ghostlynd."/>
    <n v="5000"/>
    <n v="187"/>
    <x v="0"/>
    <x v="0"/>
    <s v="USD"/>
    <n v="1411790400"/>
    <n v="1409884821"/>
    <b v="0"/>
    <n v="59"/>
    <b v="1"/>
    <x v="40"/>
    <n v="4"/>
    <n v="3.17"/>
    <x v="1"/>
    <x v="40"/>
  </r>
  <r>
    <n v="3778"/>
    <s v="Give a Puppet a Hand"/>
    <s v="Sponsor an AVENUE Q puppet for The Barn Players April 2015 production."/>
    <n v="1000"/>
    <n v="225"/>
    <x v="0"/>
    <x v="0"/>
    <s v="USD"/>
    <n v="1423942780"/>
    <n v="1418758780"/>
    <b v="0"/>
    <n v="36"/>
    <b v="1"/>
    <x v="40"/>
    <n v="23"/>
    <n v="6.25"/>
    <x v="1"/>
    <x v="40"/>
  </r>
  <r>
    <n v="3779"/>
    <s v="&quot;The Last Adam&quot; A New Musical, NYC reading"/>
    <s v="A fresh, re-telling of the Jesus story for a new generation."/>
    <n v="4999"/>
    <n v="5604"/>
    <x v="0"/>
    <x v="0"/>
    <s v="USD"/>
    <n v="1459010340"/>
    <n v="1456421940"/>
    <b v="0"/>
    <n v="115"/>
    <b v="1"/>
    <x v="40"/>
    <n v="112"/>
    <n v="48.73"/>
    <x v="1"/>
    <x v="40"/>
  </r>
  <r>
    <n v="3780"/>
    <s v="Melissa Youth OnSTAGE Season 5. Act Like you Mean it!"/>
    <s v="Melissa Youth OnSTAGE (MYO) provides kids in North Collin County with the very best in youth theatre opportunities."/>
    <n v="10000"/>
    <n v="334"/>
    <x v="0"/>
    <x v="0"/>
    <s v="USD"/>
    <n v="1436817960"/>
    <n v="1433999785"/>
    <b v="0"/>
    <n v="30"/>
    <b v="1"/>
    <x v="40"/>
    <n v="3"/>
    <n v="11.13"/>
    <x v="1"/>
    <x v="40"/>
  </r>
  <r>
    <n v="3781"/>
    <s v="I GOT FIRED - Keith and Jenny are back!"/>
    <s v="Support Keith in his journey from unemployment to Off-Broadway in the triumphant return of I GOT FIRED: A SORT-OF-TRUE REVENGE MUSICAL."/>
    <n v="1000"/>
    <n v="1147"/>
    <x v="0"/>
    <x v="0"/>
    <s v="USD"/>
    <n v="1410210685"/>
    <n v="1408050685"/>
    <b v="0"/>
    <n v="52"/>
    <b v="1"/>
    <x v="40"/>
    <n v="115"/>
    <n v="22.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420"/>
    <n v="120"/>
    <x v="0"/>
    <x v="1"/>
    <s v="GBP"/>
    <n v="1469401200"/>
    <n v="1466887297"/>
    <b v="0"/>
    <n v="27"/>
    <b v="1"/>
    <x v="40"/>
    <n v="29"/>
    <n v="4.44000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5000"/>
    <n v="25"/>
    <x v="0"/>
    <x v="0"/>
    <s v="USD"/>
    <n v="1458057600"/>
    <n v="1455938520"/>
    <b v="0"/>
    <n v="24"/>
    <b v="1"/>
    <x v="40"/>
    <n v="0"/>
    <n v="1.0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5050"/>
    <n v="10"/>
    <x v="0"/>
    <x v="5"/>
    <s v="CAD"/>
    <n v="1468193532"/>
    <n v="1465601532"/>
    <b v="0"/>
    <n v="10"/>
    <b v="1"/>
    <x v="40"/>
    <n v="0"/>
    <n v="1"/>
    <x v="1"/>
    <x v="40"/>
  </r>
  <r>
    <n v="3785"/>
    <s v="Send &quot;Pawn&quot; to Edinburgh!"/>
    <s v="Chess. Betrayal. Blueberry yoghurts. &quot;Pawn&quot; - a new musical by Oxford students - needs funding to go to the Edinburgh Fringe!"/>
    <n v="199"/>
    <n v="190"/>
    <x v="0"/>
    <x v="1"/>
    <s v="GBP"/>
    <n v="1470132180"/>
    <n v="1467040769"/>
    <b v="0"/>
    <n v="30"/>
    <b v="1"/>
    <x v="40"/>
    <n v="95"/>
    <n v="6.33"/>
    <x v="1"/>
    <x v="40"/>
  </r>
  <r>
    <n v="3786"/>
    <s v="Puberty the Musical: Original Cast Recording"/>
    <s v="The brainchild of Coleman Peterson and Janice Gilbert.  The funding will be used to professionally record the songs."/>
    <n v="1500"/>
    <n v="2140"/>
    <x v="0"/>
    <x v="0"/>
    <s v="USD"/>
    <n v="1464310475"/>
    <n v="1461718475"/>
    <b v="0"/>
    <n v="71"/>
    <b v="1"/>
    <x v="40"/>
    <n v="143"/>
    <n v="30.14"/>
    <x v="1"/>
    <x v="40"/>
  </r>
  <r>
    <n v="3787"/>
    <s v="Happiest Show On Earth Production Sponsor"/>
    <s v="The Happiest Show on Earth is a Disney musical revue to benefit the Make-A-Wish foundation. Funds for production needed."/>
    <n v="3200"/>
    <n v="0"/>
    <x v="0"/>
    <x v="0"/>
    <s v="USD"/>
    <n v="1436587140"/>
    <n v="1434113406"/>
    <b v="0"/>
    <n v="10"/>
    <b v="1"/>
    <x v="40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104219"/>
    <n v="30751"/>
    <x v="2"/>
    <x v="0"/>
    <s v="USD"/>
    <n v="1450887480"/>
    <n v="1448469719"/>
    <b v="0"/>
    <n v="1"/>
    <b v="0"/>
    <x v="40"/>
    <n v="30"/>
    <n v="30751"/>
    <x v="1"/>
    <x v="40"/>
  </r>
  <r>
    <n v="3789"/>
    <s v="Austen a New Musical Play"/>
    <s v="This fabulous new play explores the little known love life of England's most famous romantic novelist, Jane Austen."/>
    <n v="5000"/>
    <n v="881"/>
    <x v="2"/>
    <x v="1"/>
    <s v="GBP"/>
    <n v="1434395418"/>
    <n v="1431630618"/>
    <b v="0"/>
    <n v="4"/>
    <b v="0"/>
    <x v="40"/>
    <n v="18"/>
    <n v="220.2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5000"/>
    <n v="5176"/>
    <x v="2"/>
    <x v="0"/>
    <s v="USD"/>
    <n v="1479834023"/>
    <n v="1477238423"/>
    <b v="0"/>
    <n v="0"/>
    <b v="0"/>
    <x v="40"/>
    <n v="104"/>
    <n v="0"/>
    <x v="1"/>
    <x v="40"/>
  </r>
  <r>
    <n v="3791"/>
    <s v="Spin! at The Cumming Playhouse"/>
    <s v="Spin! is an original musical comedy-drama presented by Blue Palm Productions."/>
    <n v="125000"/>
    <n v="3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4589"/>
    <n v="4856"/>
    <x v="2"/>
    <x v="0"/>
    <s v="USD"/>
    <n v="1436957022"/>
    <n v="1434365022"/>
    <b v="0"/>
    <n v="2"/>
    <b v="0"/>
    <x v="40"/>
    <n v="106"/>
    <n v="242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7000"/>
    <n v="2355"/>
    <x v="2"/>
    <x v="0"/>
    <s v="USD"/>
    <n v="1418769129"/>
    <n v="1416954729"/>
    <b v="0"/>
    <n v="24"/>
    <b v="0"/>
    <x v="40"/>
    <n v="14"/>
    <n v="98.1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1150"/>
    <n v="1330"/>
    <x v="2"/>
    <x v="1"/>
    <s v="GBP"/>
    <n v="1433685354"/>
    <n v="1431093354"/>
    <b v="0"/>
    <n v="1"/>
    <b v="0"/>
    <x v="40"/>
    <n v="116"/>
    <n v="1330"/>
    <x v="1"/>
    <x v="40"/>
  </r>
  <r>
    <n v="3795"/>
    <s v="Duodeca"/>
    <s v="Poppin Productions are currently entering the development stage of their very first production -  &quot;Duodeca&quot;."/>
    <n v="25000"/>
    <n v="0"/>
    <x v="2"/>
    <x v="1"/>
    <s v="GBP"/>
    <n v="1440801000"/>
    <n v="1437042490"/>
    <b v="0"/>
    <n v="2"/>
    <b v="0"/>
    <x v="40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500"/>
    <n v="8301"/>
    <x v="2"/>
    <x v="0"/>
    <s v="USD"/>
    <n v="1484354556"/>
    <n v="1479170556"/>
    <b v="0"/>
    <n v="1"/>
    <b v="0"/>
    <x v="40"/>
    <n v="332"/>
    <n v="830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000"/>
    <n v="2075"/>
    <x v="2"/>
    <x v="0"/>
    <s v="USD"/>
    <n v="1429564165"/>
    <n v="1426972165"/>
    <b v="0"/>
    <n v="37"/>
    <b v="0"/>
    <x v="40"/>
    <n v="104"/>
    <n v="56.0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000"/>
    <n v="30047.64"/>
    <x v="2"/>
    <x v="0"/>
    <s v="USD"/>
    <n v="1407691248"/>
    <n v="1405099248"/>
    <b v="0"/>
    <n v="5"/>
    <b v="0"/>
    <x v="40"/>
    <n v="300"/>
    <n v="6009.53"/>
    <x v="1"/>
    <x v="40"/>
  </r>
  <r>
    <n v="3799"/>
    <s v="A Story Once Told"/>
    <s v="An original musical on it's way to the stage in Minneapolis, MN. Feel free to ask any questions."/>
    <n v="54000"/>
    <n v="3407"/>
    <x v="2"/>
    <x v="0"/>
    <s v="USD"/>
    <n v="1457734843"/>
    <n v="1455142843"/>
    <b v="0"/>
    <n v="4"/>
    <b v="0"/>
    <x v="40"/>
    <n v="6"/>
    <n v="851.75"/>
    <x v="1"/>
    <x v="40"/>
  </r>
  <r>
    <n v="3800"/>
    <s v="Be The Change ~ The Children's Campaign"/>
    <s v="Playground was established in 2007 on the back of paper napkins and has since provided opportunities for over 800 boys and girls."/>
    <n v="8000"/>
    <n v="8211"/>
    <x v="2"/>
    <x v="0"/>
    <s v="USD"/>
    <n v="1420952340"/>
    <n v="1418146883"/>
    <b v="0"/>
    <n v="16"/>
    <b v="0"/>
    <x v="40"/>
    <n v="103"/>
    <n v="513.19000000000005"/>
    <x v="1"/>
    <x v="40"/>
  </r>
  <r>
    <n v="3801"/>
    <s v="The Imaginary A Musical"/>
    <s v="The Imaginary : A Musical is a new musical adaptation based on the novel written by A.F. Harrold.       TheImaginaryAMusical.com"/>
    <n v="3870"/>
    <n v="1416"/>
    <x v="2"/>
    <x v="0"/>
    <s v="USD"/>
    <n v="1420215216"/>
    <n v="1417536816"/>
    <b v="0"/>
    <n v="9"/>
    <b v="0"/>
    <x v="40"/>
    <n v="37"/>
    <n v="157.33000000000001"/>
    <x v="1"/>
    <x v="40"/>
  </r>
  <r>
    <n v="3802"/>
    <s v="The Lost Play of William Shakespeare"/>
    <s v="A musical about how Shakespeare was inspired to write only his own plays after the co-authored play Henry VI was taken."/>
    <n v="300"/>
    <n v="430"/>
    <x v="2"/>
    <x v="0"/>
    <s v="USD"/>
    <n v="1445482906"/>
    <n v="1442890906"/>
    <b v="0"/>
    <n v="0"/>
    <b v="0"/>
    <x v="40"/>
    <n v="143"/>
    <n v="0"/>
    <x v="1"/>
    <x v="40"/>
  </r>
  <r>
    <n v="3803"/>
    <s v="Benjamin Button the Musical Concept Album"/>
    <s v="A fully orchestrated concept album of Benjamin Button the Musical!"/>
    <n v="2600"/>
    <n v="4524.1499999999996"/>
    <x v="2"/>
    <x v="0"/>
    <s v="USD"/>
    <n v="1457133568"/>
    <n v="1454541568"/>
    <b v="0"/>
    <n v="40"/>
    <b v="0"/>
    <x v="40"/>
    <n v="174"/>
    <n v="113.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450"/>
    <n v="2596"/>
    <x v="2"/>
    <x v="0"/>
    <s v="USD"/>
    <n v="1469948400"/>
    <n v="1465172024"/>
    <b v="0"/>
    <n v="0"/>
    <b v="0"/>
    <x v="40"/>
    <n v="106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45000"/>
    <n v="65313"/>
    <x v="2"/>
    <x v="0"/>
    <s v="USD"/>
    <n v="1411852640"/>
    <n v="1406668640"/>
    <b v="0"/>
    <n v="2"/>
    <b v="0"/>
    <x v="40"/>
    <n v="145"/>
    <n v="32656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2500"/>
    <n v="2500"/>
    <x v="2"/>
    <x v="2"/>
    <s v="AUD"/>
    <n v="1404022381"/>
    <n v="1402294381"/>
    <b v="0"/>
    <n v="1"/>
    <b v="0"/>
    <x v="40"/>
    <n v="100"/>
    <n v="2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000"/>
    <n v="40"/>
    <x v="2"/>
    <x v="0"/>
    <s v="USD"/>
    <n v="1428097739"/>
    <n v="1427492939"/>
    <b v="0"/>
    <n v="9"/>
    <b v="0"/>
    <x v="40"/>
    <n v="1"/>
    <n v="4.4400000000000004"/>
    <x v="1"/>
    <x v="40"/>
  </r>
  <r>
    <n v="3808"/>
    <s v="Time at the Bar! The road to Edinburgh"/>
    <s v="Following a sell-out run in Loughborough, Time at the Bar! is heading to this year's Fringe Festival... But we need your help!"/>
    <n v="7500"/>
    <n v="5"/>
    <x v="0"/>
    <x v="1"/>
    <s v="GBP"/>
    <n v="1429955619"/>
    <n v="1424775219"/>
    <b v="0"/>
    <n v="24"/>
    <b v="1"/>
    <x v="6"/>
    <n v="0"/>
    <n v="0.21"/>
    <x v="1"/>
    <x v="6"/>
  </r>
  <r>
    <n v="3809"/>
    <s v="15% of The Seagull Flies to Edinburgh"/>
    <s v="The story of two women trying to produce their own version of Chekhov's The Seagull with limited resources and unfettered enthusiasm."/>
    <n v="20000"/>
    <n v="115"/>
    <x v="0"/>
    <x v="1"/>
    <s v="GBP"/>
    <n v="1406761200"/>
    <n v="1402403907"/>
    <b v="0"/>
    <n v="38"/>
    <b v="1"/>
    <x v="6"/>
    <n v="1"/>
    <n v="3.03"/>
    <x v="1"/>
    <x v="6"/>
  </r>
  <r>
    <n v="3810"/>
    <s v="Romeo &amp; Juliet"/>
    <s v="Theater students of UMass present a large-scale theater collaboration that will revolutionize the way you see Shakespeare."/>
    <n v="850000"/>
    <n v="50"/>
    <x v="0"/>
    <x v="0"/>
    <s v="USD"/>
    <n v="1426965758"/>
    <n v="1424377358"/>
    <b v="0"/>
    <n v="26"/>
    <b v="1"/>
    <x v="6"/>
    <n v="0"/>
    <n v="1.92"/>
    <x v="1"/>
    <x v="6"/>
  </r>
  <r>
    <n v="3811"/>
    <s v="The Merchant of Venice"/>
    <s v="The University of Exeter Shakespeare Society is touring its acclaimed show The Merchant of Venice to Stratford-upon-Avon!"/>
    <n v="2000"/>
    <n v="0"/>
    <x v="0"/>
    <x v="1"/>
    <s v="GBP"/>
    <n v="1464692400"/>
    <n v="1461769373"/>
    <b v="0"/>
    <n v="19"/>
    <b v="1"/>
    <x v="6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800"/>
    <n v="141"/>
    <x v="0"/>
    <x v="5"/>
    <s v="CAD"/>
    <n v="1433131140"/>
    <n v="1429120908"/>
    <b v="0"/>
    <n v="11"/>
    <b v="1"/>
    <x v="6"/>
    <n v="18"/>
    <n v="12.82"/>
    <x v="1"/>
    <x v="6"/>
  </r>
  <r>
    <n v="3813"/>
    <s v="SUCKIN INJUN"/>
    <s v="A comedic play about hillbilly vampires and the absurdity of judging by appearances. Wanna live forever? Better watch what you drink."/>
    <n v="8500"/>
    <n v="202"/>
    <x v="0"/>
    <x v="0"/>
    <s v="USD"/>
    <n v="1465940580"/>
    <n v="1462603021"/>
    <b v="0"/>
    <n v="27"/>
    <b v="1"/>
    <x v="6"/>
    <n v="2"/>
    <n v="7.4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40000"/>
    <n v="53"/>
    <x v="0"/>
    <x v="0"/>
    <s v="USD"/>
    <n v="1427860740"/>
    <n v="1424727712"/>
    <b v="0"/>
    <n v="34"/>
    <b v="1"/>
    <x v="6"/>
    <n v="0"/>
    <n v="1.56"/>
    <x v="1"/>
    <x v="6"/>
  </r>
  <r>
    <n v="3815"/>
    <s v="The Canterbury Shakespeare Festival - first season"/>
    <s v="Come and help us make the Canterbury Shakespeare Festival a reality"/>
    <n v="75000"/>
    <n v="5"/>
    <x v="0"/>
    <x v="1"/>
    <s v="GBP"/>
    <n v="1440111600"/>
    <n v="1437545657"/>
    <b v="0"/>
    <n v="20"/>
    <b v="1"/>
    <x v="6"/>
    <n v="0"/>
    <n v="0.25"/>
    <x v="1"/>
    <x v="6"/>
  </r>
  <r>
    <n v="3816"/>
    <s v="AFTER LIFE: Minnesota Fringe Festival 2014"/>
    <s v="A new play by Brandon Taitt._x000a_Presented by The Theatre Cosmic. _x000a_Premiering in August at the 2014 Minnesota Fringe Festival"/>
    <n v="50000"/>
    <n v="50"/>
    <x v="0"/>
    <x v="0"/>
    <s v="USD"/>
    <n v="1405614823"/>
    <n v="1403022823"/>
    <b v="0"/>
    <n v="37"/>
    <b v="1"/>
    <x v="6"/>
    <n v="0"/>
    <n v="1.35"/>
    <x v="1"/>
    <x v="6"/>
  </r>
  <r>
    <n v="3817"/>
    <s v="TWIST: adapted from the novel Oliver Twist"/>
    <s v="Using 9 actors, TWIST focuses on the horror and unjust in 1837 London.  Think Peter and the Starcatcher meets American Horror Story."/>
    <n v="2500"/>
    <n v="135"/>
    <x v="0"/>
    <x v="0"/>
    <s v="USD"/>
    <n v="1445659140"/>
    <n v="1444236216"/>
    <b v="0"/>
    <n v="20"/>
    <b v="1"/>
    <x v="6"/>
    <n v="5"/>
    <n v="6.75"/>
    <x v="1"/>
    <x v="6"/>
  </r>
  <r>
    <n v="3818"/>
    <s v="The AOA Presents: The Maiden of Orleans"/>
    <s v="The Arthurian Order of Avalon is attempting to raise funds to put on the annual Human Chessboard in March 2015!"/>
    <n v="2000"/>
    <n v="0"/>
    <x v="0"/>
    <x v="0"/>
    <s v="USD"/>
    <n v="1426187582"/>
    <n v="1423599182"/>
    <b v="0"/>
    <n v="10"/>
    <b v="1"/>
    <x v="6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250"/>
    <n v="10"/>
    <x v="0"/>
    <x v="0"/>
    <s v="USD"/>
    <n v="1437166920"/>
    <n v="1435554104"/>
    <b v="0"/>
    <n v="26"/>
    <b v="1"/>
    <x v="6"/>
    <n v="1"/>
    <n v="0.38"/>
    <x v="1"/>
    <x v="6"/>
  </r>
  <r>
    <n v="3820"/>
    <s v="TUSENTACK THEATRE"/>
    <s v="Tusentack Theatre is a professional theatre company providing opportunities to adults who access Mental Health Services."/>
    <n v="3000"/>
    <n v="0"/>
    <x v="0"/>
    <x v="1"/>
    <s v="GBP"/>
    <n v="1436110717"/>
    <n v="1433518717"/>
    <b v="0"/>
    <n v="20"/>
    <b v="1"/>
    <x v="6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4000"/>
    <n v="805"/>
    <x v="0"/>
    <x v="0"/>
    <s v="USD"/>
    <n v="1451881207"/>
    <n v="1449116407"/>
    <b v="0"/>
    <n v="46"/>
    <b v="1"/>
    <x v="6"/>
    <n v="20"/>
    <n v="17.5"/>
    <x v="1"/>
    <x v="6"/>
  </r>
  <r>
    <n v="3822"/>
    <s v="Geschichten sollen leben"/>
    <s v="19 TheaterstÃ¼cke des Schnuppe Figurentheaters bei einem GroÃŸbrand zerstÃ¶rt - bitte unterstÃ¼tzt uns, den Wiederaufbau zu finanzieren"/>
    <n v="1500"/>
    <n v="1661"/>
    <x v="0"/>
    <x v="12"/>
    <s v="EUR"/>
    <n v="1453244340"/>
    <n v="1448136417"/>
    <b v="0"/>
    <n v="76"/>
    <b v="1"/>
    <x v="6"/>
    <n v="111"/>
    <n v="21.86"/>
    <x v="1"/>
    <x v="6"/>
  </r>
  <r>
    <n v="3823"/>
    <s v="FEED"/>
    <s v="Feed, a new play by Garrett Markgraf (based on the novel by M.T. Anderson), Directed by Anna Marck at Oakland University."/>
    <n v="300"/>
    <n v="301"/>
    <x v="0"/>
    <x v="0"/>
    <s v="USD"/>
    <n v="1437364740"/>
    <n v="1434405044"/>
    <b v="0"/>
    <n v="41"/>
    <b v="1"/>
    <x v="6"/>
    <n v="100"/>
    <n v="7.34"/>
    <x v="1"/>
    <x v="6"/>
  </r>
  <r>
    <n v="3824"/>
    <s v="Count Your Blessings - A Verbatim Performance"/>
    <s v="the hardy presents a collaboration between Robbie Curran and Abram Rooney. Kemble House, 9th-14th August, every night at 8pm."/>
    <n v="1500"/>
    <n v="0"/>
    <x v="0"/>
    <x v="1"/>
    <s v="GBP"/>
    <n v="1470058860"/>
    <n v="1469026903"/>
    <b v="0"/>
    <n v="7"/>
    <b v="1"/>
    <x v="6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1000"/>
    <n v="1614"/>
    <x v="0"/>
    <x v="0"/>
    <s v="USD"/>
    <n v="1434505214"/>
    <n v="1432690814"/>
    <b v="0"/>
    <n v="49"/>
    <b v="1"/>
    <x v="6"/>
    <n v="161"/>
    <n v="32.94"/>
    <x v="1"/>
    <x v="6"/>
  </r>
  <r>
    <n v="3826"/>
    <s v="DAY OF THE DOG by Blue Sparrow Theatre Company"/>
    <s v="This is the story about the Westons. One family who live with mental illness on a daily basis."/>
    <n v="30000"/>
    <n v="0"/>
    <x v="0"/>
    <x v="1"/>
    <s v="GBP"/>
    <n v="1430993394"/>
    <n v="1428401394"/>
    <b v="0"/>
    <n v="26"/>
    <b v="1"/>
    <x v="6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2000"/>
    <n v="641"/>
    <x v="0"/>
    <x v="1"/>
    <s v="GBP"/>
    <n v="1427414400"/>
    <n v="1422656201"/>
    <b v="0"/>
    <n v="65"/>
    <b v="1"/>
    <x v="6"/>
    <n v="32"/>
    <n v="9.8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1520"/>
    <x v="0"/>
    <x v="0"/>
    <s v="USD"/>
    <n v="1420033187"/>
    <n v="1414845587"/>
    <b v="0"/>
    <n v="28"/>
    <b v="1"/>
    <x v="6"/>
    <n v="30"/>
    <n v="54.29"/>
    <x v="1"/>
    <x v="6"/>
  </r>
  <r>
    <n v="3829"/>
    <s v="Returning Home."/>
    <s v="A play that illustrates the symptoms of PTSD, shows its effect on families, and demonstrates some of the difficulties of treating it."/>
    <n v="8000"/>
    <n v="0"/>
    <x v="0"/>
    <x v="0"/>
    <s v="USD"/>
    <n v="1472676371"/>
    <n v="1470948371"/>
    <b v="0"/>
    <n v="8"/>
    <b v="1"/>
    <x v="6"/>
    <n v="0"/>
    <n v="0"/>
    <x v="1"/>
    <x v="6"/>
  </r>
  <r>
    <n v="3830"/>
    <s v="Run Away"/>
    <s v="The Aeon Theatre company is producing another original play by Parker Hale at the Manhattan Reportory Theatre"/>
    <n v="550"/>
    <n v="0"/>
    <x v="0"/>
    <x v="0"/>
    <s v="USD"/>
    <n v="1464371211"/>
    <n v="1463161611"/>
    <b v="0"/>
    <n v="3"/>
    <b v="1"/>
    <x v="6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10000"/>
    <n v="0"/>
    <x v="0"/>
    <x v="0"/>
    <s v="USD"/>
    <n v="1415222545"/>
    <n v="1413404545"/>
    <b v="0"/>
    <n v="9"/>
    <b v="1"/>
    <x v="6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3000"/>
    <n v="25"/>
    <x v="0"/>
    <x v="0"/>
    <s v="USD"/>
    <n v="1455936335"/>
    <n v="1452048335"/>
    <b v="0"/>
    <n v="9"/>
    <b v="1"/>
    <x v="6"/>
    <n v="1"/>
    <n v="2.7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0"/>
    <n v="25"/>
    <x v="0"/>
    <x v="5"/>
    <s v="CAD"/>
    <n v="1417460940"/>
    <n v="1416516972"/>
    <b v="0"/>
    <n v="20"/>
    <b v="1"/>
    <x v="6"/>
    <n v="1"/>
    <n v="1.25"/>
    <x v="1"/>
    <x v="6"/>
  </r>
  <r>
    <n v="3834"/>
    <s v="Better to Have Loved...?"/>
    <s v="About the impact of addiction on relationships; my play hopes to inspire &amp; support those affected to connect with their own creativity"/>
    <n v="15000"/>
    <n v="590.02"/>
    <x v="0"/>
    <x v="1"/>
    <s v="GBP"/>
    <n v="1434624067"/>
    <n v="1432032067"/>
    <b v="0"/>
    <n v="57"/>
    <b v="1"/>
    <x v="6"/>
    <n v="4"/>
    <n v="10.35"/>
    <x v="1"/>
    <x v="6"/>
  </r>
  <r>
    <n v="3835"/>
    <s v="Support new theatre piece IT DOESN'T MATTER"/>
    <s v="IT DOESN'T MATTER is a new comedic piece of political theatre written by three enthusiastic students. Help us produce it at LIPA!"/>
    <n v="1200"/>
    <n v="0"/>
    <x v="0"/>
    <x v="1"/>
    <s v="GBP"/>
    <n v="1461278208"/>
    <n v="1459463808"/>
    <b v="0"/>
    <n v="8"/>
    <b v="1"/>
    <x v="6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500"/>
    <n v="1"/>
    <x v="0"/>
    <x v="0"/>
    <s v="USD"/>
    <n v="1470197340"/>
    <n v="1467497652"/>
    <b v="0"/>
    <n v="14"/>
    <b v="1"/>
    <x v="6"/>
    <n v="0"/>
    <n v="7.0000000000000007E-2"/>
    <x v="1"/>
    <x v="6"/>
  </r>
  <r>
    <n v="3837"/>
    <s v="Farcical Elements Presents Boeing-Boeing"/>
    <s v="A high-flying French farce with the thrust of a well-tuned jet engine"/>
    <n v="60000"/>
    <n v="120"/>
    <x v="0"/>
    <x v="1"/>
    <s v="GBP"/>
    <n v="1435947758"/>
    <n v="1432837358"/>
    <b v="0"/>
    <n v="17"/>
    <b v="1"/>
    <x v="6"/>
    <n v="0"/>
    <n v="7.0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8000"/>
    <n v="48434"/>
    <x v="0"/>
    <x v="11"/>
    <s v="SEK"/>
    <n v="1432314209"/>
    <n v="1429722209"/>
    <b v="0"/>
    <n v="100"/>
    <b v="1"/>
    <x v="6"/>
    <n v="101"/>
    <n v="484.3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115"/>
    <x v="0"/>
    <x v="0"/>
    <s v="USD"/>
    <n v="1438226724"/>
    <n v="1433042724"/>
    <b v="0"/>
    <n v="32"/>
    <b v="1"/>
    <x v="6"/>
    <n v="2"/>
    <n v="3.59"/>
    <x v="1"/>
    <x v="6"/>
  </r>
  <r>
    <n v="3840"/>
    <s v="Tonight I'll be April"/>
    <s v="A gritty play looking at a modern day relationship, highlighting issues of mental health and abuse suffered by men."/>
    <n v="2"/>
    <n v="0"/>
    <x v="0"/>
    <x v="1"/>
    <s v="GBP"/>
    <n v="1459180229"/>
    <n v="1457023829"/>
    <b v="0"/>
    <n v="3"/>
    <b v="1"/>
    <x v="6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2000"/>
    <n v="3453.69"/>
    <x v="2"/>
    <x v="0"/>
    <s v="USD"/>
    <n v="1405882287"/>
    <n v="1400698287"/>
    <b v="1"/>
    <n v="34"/>
    <b v="0"/>
    <x v="6"/>
    <n v="173"/>
    <n v="101.58"/>
    <x v="1"/>
    <x v="6"/>
  </r>
  <r>
    <n v="3842"/>
    <s v="Shakespeare's The Tempest: In-The-Round"/>
    <s v="Follow the sell-out Tree Folk Theatre, as we lead you through The Tempest with masks, puppetry and live music! 15th July - 3rd August"/>
    <n v="56000"/>
    <n v="1493"/>
    <x v="2"/>
    <x v="1"/>
    <s v="GBP"/>
    <n v="1399809052"/>
    <n v="1397217052"/>
    <b v="1"/>
    <n v="23"/>
    <b v="0"/>
    <x v="6"/>
    <n v="3"/>
    <n v="64.91"/>
    <x v="1"/>
    <x v="6"/>
  </r>
  <r>
    <n v="3843"/>
    <s v="Vengeance Can Wait"/>
    <s v="Vengeance Can Wait navigates Japanese sub-culture as it charts a dark, twisted and touching, â€œdifferentâ€ kind of love story."/>
    <n v="10000"/>
    <n v="1486"/>
    <x v="2"/>
    <x v="0"/>
    <s v="USD"/>
    <n v="1401587064"/>
    <n v="1399427064"/>
    <b v="1"/>
    <n v="19"/>
    <b v="0"/>
    <x v="6"/>
    <n v="15"/>
    <n v="78.20999999999999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20000"/>
    <n v="3100"/>
    <x v="2"/>
    <x v="0"/>
    <s v="USD"/>
    <n v="1401778740"/>
    <n v="1399474134"/>
    <b v="1"/>
    <n v="50"/>
    <b v="0"/>
    <x v="6"/>
    <n v="16"/>
    <n v="62"/>
    <x v="1"/>
    <x v="6"/>
  </r>
  <r>
    <n v="3845"/>
    <s v="Marilyn Madness &amp; Me"/>
    <s v="He met Marilyn. He became obsessed with Norma Jean. That changed everything._x000a__x000a_                                A play by Frank Furino"/>
    <n v="10000"/>
    <n v="15530"/>
    <x v="2"/>
    <x v="0"/>
    <s v="USD"/>
    <n v="1443711774"/>
    <n v="1441119774"/>
    <b v="1"/>
    <n v="12"/>
    <b v="0"/>
    <x v="6"/>
    <n v="155"/>
    <n v="1294.17"/>
    <x v="1"/>
    <x v="6"/>
  </r>
  <r>
    <n v="3846"/>
    <s v="My Insane Shakespeare"/>
    <s v="My Insane Shakespeare. An original play by Arthur Elbakyan premiering October 13th at United Solo, New York City."/>
    <n v="1500"/>
    <n v="2333"/>
    <x v="2"/>
    <x v="0"/>
    <s v="USD"/>
    <n v="1412405940"/>
    <n v="1409721542"/>
    <b v="1"/>
    <n v="8"/>
    <b v="0"/>
    <x v="6"/>
    <n v="156"/>
    <n v="291.63"/>
    <x v="1"/>
    <x v="6"/>
  </r>
  <r>
    <n v="3847"/>
    <s v="Madame X"/>
    <s v="The production of the original play &quot;Madame X&quot; by Amanda Davison. Inspired by the painting by John Singer Sargent."/>
    <n v="4000"/>
    <n v="4205"/>
    <x v="2"/>
    <x v="0"/>
    <s v="USD"/>
    <n v="1437283391"/>
    <n v="1433395391"/>
    <b v="1"/>
    <n v="9"/>
    <b v="0"/>
    <x v="6"/>
    <n v="105"/>
    <n v="467.2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00"/>
    <n v="5010"/>
    <x v="2"/>
    <x v="0"/>
    <s v="USD"/>
    <n v="1445196989"/>
    <n v="1442604989"/>
    <b v="1"/>
    <n v="43"/>
    <b v="0"/>
    <x v="6"/>
    <n v="10"/>
    <n v="116.51"/>
    <x v="1"/>
    <x v="6"/>
  </r>
  <r>
    <n v="3849"/>
    <s v="Auf geht's beim Schichtl"/>
    <s v="Bayerische KomÃ¶die im Schaustellermillieu vor historischem Hintergrund des Oktoberfestes von Winfried Frey. UrauffÃ¼hrung September 2015"/>
    <n v="5000"/>
    <n v="11745"/>
    <x v="2"/>
    <x v="12"/>
    <s v="EUR"/>
    <n v="1434047084"/>
    <n v="1431455084"/>
    <b v="1"/>
    <n v="28"/>
    <b v="0"/>
    <x v="6"/>
    <n v="235"/>
    <n v="419.46"/>
    <x v="1"/>
    <x v="6"/>
  </r>
  <r>
    <n v="3850"/>
    <s v="The Vagina Monologues 2015"/>
    <s v="V-Day is a global activist movement to end violence against women and girls."/>
    <n v="25000"/>
    <n v="2"/>
    <x v="2"/>
    <x v="0"/>
    <s v="USD"/>
    <n v="1420081143"/>
    <n v="1417489143"/>
    <b v="1"/>
    <n v="4"/>
    <b v="0"/>
    <x v="6"/>
    <n v="0"/>
    <n v="0.5"/>
    <x v="1"/>
    <x v="6"/>
  </r>
  <r>
    <n v="3851"/>
    <s v="Waving Goodbye"/>
    <s v="A play about the horrible choices we have to make every day. Should we take a risk, or take the road most travelled?"/>
    <n v="250"/>
    <n v="270"/>
    <x v="2"/>
    <x v="1"/>
    <s v="GBP"/>
    <n v="1437129179"/>
    <n v="1434537179"/>
    <b v="1"/>
    <n v="24"/>
    <b v="0"/>
    <x v="6"/>
    <n v="108"/>
    <n v="11.25"/>
    <x v="1"/>
    <x v="6"/>
  </r>
  <r>
    <n v="3852"/>
    <s v="Rob Base Presents Unequally Yoked The Stage Play"/>
    <s v="Writer/Director Lynette J. Blackwell presents the hilarious entangled love story of when evil and good attempt to coexist."/>
    <n v="3000"/>
    <n v="3275"/>
    <x v="2"/>
    <x v="0"/>
    <s v="USD"/>
    <n v="1427427276"/>
    <n v="1425270876"/>
    <b v="0"/>
    <n v="2"/>
    <b v="0"/>
    <x v="6"/>
    <n v="109"/>
    <n v="1637.5"/>
    <x v="1"/>
    <x v="6"/>
  </r>
  <r>
    <n v="3853"/>
    <s v="The Original Laughter Therapist"/>
    <s v="A dose of One-woman &quot;Dramedy&quot; to cure those daily blues is just what the doctor ordered!"/>
    <n v="40000"/>
    <n v="40153"/>
    <x v="2"/>
    <x v="0"/>
    <s v="USD"/>
    <n v="1409602178"/>
    <n v="1406578178"/>
    <b v="0"/>
    <n v="2"/>
    <b v="0"/>
    <x v="6"/>
    <n v="100"/>
    <n v="20076.5"/>
    <x v="1"/>
    <x v="6"/>
  </r>
  <r>
    <n v="3854"/>
    <s v="The Case Of Soghomon Tehlirian"/>
    <s v="A play dedicated to the 100th anniversary of the Armenian Genocide."/>
    <n v="3500"/>
    <n v="4275"/>
    <x v="2"/>
    <x v="0"/>
    <s v="USD"/>
    <n v="1431206058"/>
    <n v="1428614058"/>
    <b v="0"/>
    <n v="20"/>
    <b v="0"/>
    <x v="6"/>
    <n v="122"/>
    <n v="213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2000"/>
    <n v="2"/>
    <x v="2"/>
    <x v="0"/>
    <s v="USD"/>
    <n v="1427408271"/>
    <n v="1424819871"/>
    <b v="0"/>
    <n v="1"/>
    <b v="0"/>
    <x v="6"/>
    <n v="0"/>
    <n v="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5000"/>
    <n v="1250"/>
    <x v="2"/>
    <x v="0"/>
    <s v="USD"/>
    <n v="1425833403"/>
    <n v="1423245003"/>
    <b v="0"/>
    <n v="1"/>
    <b v="0"/>
    <x v="6"/>
    <n v="2"/>
    <n v="1250"/>
    <x v="1"/>
    <x v="6"/>
  </r>
  <r>
    <n v="3857"/>
    <s v="I support Molding Heartz"/>
    <s v="The Ultimate Screenwriting Conference_x000a_is the experience showing screenwriters how to write and sell a screenplay in hollywood!"/>
    <n v="1395"/>
    <n v="1395"/>
    <x v="2"/>
    <x v="0"/>
    <s v="USD"/>
    <n v="1406913120"/>
    <n v="1404927690"/>
    <b v="0"/>
    <n v="4"/>
    <b v="0"/>
    <x v="6"/>
    <n v="100"/>
    <n v="348.7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6000"/>
    <n v="0"/>
    <x v="2"/>
    <x v="1"/>
    <s v="GBP"/>
    <n v="1432328400"/>
    <n v="1430734844"/>
    <b v="0"/>
    <n v="1"/>
    <b v="0"/>
    <x v="6"/>
    <n v="0"/>
    <n v="0"/>
    <x v="1"/>
    <x v="6"/>
  </r>
  <r>
    <n v="3859"/>
    <s v="What Dreams Were Made Of"/>
    <s v="This is a play that will have each and everyone that sees it thinking about the dreams they had growing up. It's a dramady"/>
    <n v="5000"/>
    <n v="240"/>
    <x v="2"/>
    <x v="0"/>
    <s v="USD"/>
    <n v="1403730000"/>
    <n v="1401485207"/>
    <b v="0"/>
    <n v="1"/>
    <b v="0"/>
    <x v="6"/>
    <n v="5"/>
    <n v="24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999"/>
    <n v="2065"/>
    <x v="2"/>
    <x v="0"/>
    <s v="USD"/>
    <n v="1407858710"/>
    <n v="1405266710"/>
    <b v="0"/>
    <n v="13"/>
    <b v="0"/>
    <x v="6"/>
    <n v="207"/>
    <n v="158.85"/>
    <x v="1"/>
    <x v="6"/>
  </r>
  <r>
    <n v="3861"/>
    <s v="READY OR NOT HERE I COME"/>
    <s v="THE COMING OF THE LORD!"/>
    <n v="5000"/>
    <n v="95"/>
    <x v="2"/>
    <x v="0"/>
    <s v="USD"/>
    <n v="1415828820"/>
    <n v="1412258977"/>
    <b v="0"/>
    <n v="1"/>
    <b v="0"/>
    <x v="6"/>
    <n v="2"/>
    <n v="95"/>
    <x v="1"/>
    <x v="6"/>
  </r>
  <r>
    <n v="3862"/>
    <s v="The Container Play"/>
    <s v="The hit immersive theatre experience of England comes to Corpus Christi!"/>
    <n v="2500"/>
    <n v="2500"/>
    <x v="2"/>
    <x v="0"/>
    <s v="USD"/>
    <n v="1473699540"/>
    <n v="1472451356"/>
    <b v="0"/>
    <n v="1"/>
    <b v="0"/>
    <x v="6"/>
    <n v="100"/>
    <n v="2500"/>
    <x v="1"/>
    <x v="6"/>
  </r>
  <r>
    <n v="3863"/>
    <s v="Umma Yemaya"/>
    <s v="Umma Yemaya is  a play that examines the challenges of unconventional love. The Lady  and the Artist create their own world for love."/>
    <n v="2000"/>
    <n v="2025"/>
    <x v="2"/>
    <x v="0"/>
    <s v="USD"/>
    <n v="1446739905"/>
    <n v="1441552305"/>
    <b v="0"/>
    <n v="0"/>
    <b v="0"/>
    <x v="6"/>
    <n v="101"/>
    <n v="0"/>
    <x v="1"/>
    <x v="6"/>
  </r>
  <r>
    <n v="3864"/>
    <s v="Grammar Land Performances"/>
    <s v="I want to create a theatrical performance of the book Grammar Land and present it at schools to help children learn proper grammar."/>
    <n v="1100"/>
    <n v="1342.01"/>
    <x v="2"/>
    <x v="0"/>
    <s v="USD"/>
    <n v="1447799054"/>
    <n v="1445203454"/>
    <b v="0"/>
    <n v="3"/>
    <b v="0"/>
    <x v="6"/>
    <n v="122"/>
    <n v="447.34"/>
    <x v="1"/>
    <x v="6"/>
  </r>
  <r>
    <n v="3865"/>
    <s v="Fellatia's-Fantastic-Fun-Time-Show"/>
    <s v="Sissy Entertainment delivers a delicious cabaret that blends comedic monologue, song, and traditional sketch comedy."/>
    <n v="4000"/>
    <n v="225"/>
    <x v="2"/>
    <x v="5"/>
    <s v="CAD"/>
    <n v="1409376600"/>
    <n v="1405957098"/>
    <b v="0"/>
    <n v="14"/>
    <b v="0"/>
    <x v="6"/>
    <n v="6"/>
    <n v="16.07"/>
    <x v="1"/>
    <x v="6"/>
  </r>
  <r>
    <n v="3866"/>
    <s v="a feminine ending, brought to you by the East End Theatre Co"/>
    <s v="A funny, moving, witty piece about a girl, her oboe, and her dreams."/>
    <n v="9041"/>
    <n v="90"/>
    <x v="2"/>
    <x v="0"/>
    <s v="USD"/>
    <n v="1458703740"/>
    <n v="1454453021"/>
    <b v="0"/>
    <n v="2"/>
    <b v="0"/>
    <x v="6"/>
    <n v="1"/>
    <n v="45"/>
    <x v="1"/>
    <x v="6"/>
  </r>
  <r>
    <n v="3867"/>
    <s v="RUSSIAN PLAY &quot;HOW TO BE BRAVE&quot;"/>
    <s v="What do you know about Russian Culture? Our project helps the American children to find out about Russian literature."/>
    <n v="4000"/>
    <n v="100"/>
    <x v="2"/>
    <x v="0"/>
    <s v="USD"/>
    <n v="1466278339"/>
    <n v="1463686339"/>
    <b v="0"/>
    <n v="5"/>
    <b v="0"/>
    <x v="6"/>
    <n v="3"/>
    <n v="20"/>
    <x v="1"/>
    <x v="6"/>
  </r>
  <r>
    <n v="3868"/>
    <s v="1000 words (Canceled)"/>
    <s v="New collection of music by Scott Evan Davis!"/>
    <n v="1000"/>
    <n v="1273"/>
    <x v="1"/>
    <x v="1"/>
    <s v="GBP"/>
    <n v="1410191405"/>
    <n v="1408031405"/>
    <b v="0"/>
    <n v="1"/>
    <b v="0"/>
    <x v="40"/>
    <n v="127"/>
    <n v="1273"/>
    <x v="1"/>
    <x v="40"/>
  </r>
  <r>
    <n v="3869"/>
    <s v="The Masturbation Musical (Canceled)"/>
    <s v="A Musical about 3 women who pursue their Pleasure and end up finding themselves."/>
    <n v="5000"/>
    <n v="5050.7700000000004"/>
    <x v="1"/>
    <x v="0"/>
    <s v="USD"/>
    <n v="1426302660"/>
    <n v="1423761792"/>
    <b v="0"/>
    <n v="15"/>
    <b v="0"/>
    <x v="40"/>
    <n v="101"/>
    <n v="336.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3499"/>
    <x v="1"/>
    <x v="0"/>
    <s v="USD"/>
    <n v="1404360478"/>
    <n v="1401768478"/>
    <b v="0"/>
    <n v="10"/>
    <b v="0"/>
    <x v="40"/>
    <n v="140"/>
    <n v="349.9"/>
    <x v="1"/>
    <x v="40"/>
  </r>
  <r>
    <n v="3871"/>
    <s v="Pocket Monsters: A Musical Parody (Canceled)"/>
    <s v="Our musical is finally ready to come to life, and we're raising funds to help make that happen!"/>
    <n v="8000"/>
    <n v="36"/>
    <x v="1"/>
    <x v="0"/>
    <s v="USD"/>
    <n v="1490809450"/>
    <n v="1485629050"/>
    <b v="0"/>
    <n v="3"/>
    <b v="0"/>
    <x v="40"/>
    <n v="0"/>
    <n v="12"/>
    <x v="1"/>
    <x v="40"/>
  </r>
  <r>
    <n v="3872"/>
    <s v="Shining Star Players (Canceled)"/>
    <s v="We are a brand new theatrical teen production company, and we need enough money to put on our first musical production."/>
    <n v="5000"/>
    <n v="5175"/>
    <x v="1"/>
    <x v="0"/>
    <s v="USD"/>
    <n v="1439522996"/>
    <n v="1435202996"/>
    <b v="0"/>
    <n v="0"/>
    <b v="0"/>
    <x v="40"/>
    <n v="104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0"/>
    <n v="1988"/>
    <x v="1"/>
    <x v="0"/>
    <s v="USD"/>
    <n v="1444322535"/>
    <n v="1441730535"/>
    <b v="0"/>
    <n v="0"/>
    <b v="0"/>
    <x v="40"/>
    <n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4285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11122"/>
    <x v="1"/>
    <x v="8"/>
    <s v="DKK"/>
    <n v="1472896800"/>
    <n v="1472804365"/>
    <b v="0"/>
    <n v="0"/>
    <b v="0"/>
    <x v="40"/>
    <n v="111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900"/>
    <n v="905"/>
    <x v="1"/>
    <x v="1"/>
    <s v="GBP"/>
    <n v="1454425128"/>
    <n v="1451833128"/>
    <b v="0"/>
    <n v="46"/>
    <b v="0"/>
    <x v="40"/>
    <n v="48"/>
    <n v="19.670000000000002"/>
    <x v="1"/>
    <x v="40"/>
  </r>
  <r>
    <n v="3877"/>
    <s v="Does NY Heart Me? The Musical (Canceled)"/>
    <s v="Help us record the concept album and stage grand concerts with a fantastic cast and orchestra. Get your tickets, music and more!"/>
    <n v="7500"/>
    <n v="9486.69"/>
    <x v="1"/>
    <x v="0"/>
    <s v="USD"/>
    <n v="1481213752"/>
    <n v="1478621752"/>
    <b v="0"/>
    <n v="14"/>
    <b v="0"/>
    <x v="40"/>
    <n v="126"/>
    <n v="677.62"/>
    <x v="1"/>
    <x v="40"/>
  </r>
  <r>
    <n v="3878"/>
    <s v="Boys In The Arts Scholarship Program (Canceled)"/>
    <s v="Encouraging young males to engage in vocational development in the art of musical theater and related dance classes."/>
    <n v="3000"/>
    <n v="6210"/>
    <x v="1"/>
    <x v="0"/>
    <s v="USD"/>
    <n v="1435636740"/>
    <n v="1433014746"/>
    <b v="0"/>
    <n v="1"/>
    <b v="0"/>
    <x v="40"/>
    <n v="207"/>
    <n v="6210"/>
    <x v="1"/>
    <x v="40"/>
  </r>
  <r>
    <n v="3879"/>
    <s v="Theatre 'Portable' Royal (Canceled)"/>
    <s v="Theatre â€˜Portableâ€™ Royal is a portable, fully working, 40 seater theatre which will tour the UK and beyond!"/>
    <n v="5000"/>
    <n v="5167"/>
    <x v="1"/>
    <x v="1"/>
    <s v="GBP"/>
    <n v="1422218396"/>
    <n v="1419626396"/>
    <b v="0"/>
    <n v="0"/>
    <b v="0"/>
    <x v="40"/>
    <n v="103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2500"/>
    <n v="2503"/>
    <x v="1"/>
    <x v="1"/>
    <s v="GBP"/>
    <n v="1406761200"/>
    <n v="1403724820"/>
    <b v="0"/>
    <n v="17"/>
    <b v="0"/>
    <x v="40"/>
    <n v="100"/>
    <n v="147.24"/>
    <x v="1"/>
    <x v="40"/>
  </r>
  <r>
    <n v="3881"/>
    <s v="My Real Mother's Name is... (Canceled)"/>
    <s v="A musical journey coming to the Blue Venue at the 2017 Orlando Fringe Festival!"/>
    <n v="6000"/>
    <n v="0"/>
    <x v="1"/>
    <x v="0"/>
    <s v="USD"/>
    <n v="1487550399"/>
    <n v="1484958399"/>
    <b v="0"/>
    <n v="1"/>
    <b v="0"/>
    <x v="40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10000"/>
    <n v="11094.23"/>
    <x v="1"/>
    <x v="2"/>
    <s v="AUD"/>
    <n v="1454281380"/>
    <n v="1451950570"/>
    <b v="0"/>
    <n v="0"/>
    <b v="0"/>
    <x v="40"/>
    <n v="11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4000"/>
    <n v="5157"/>
    <x v="1"/>
    <x v="1"/>
    <s v="GBP"/>
    <n v="1409668069"/>
    <n v="1407076069"/>
    <b v="0"/>
    <n v="0"/>
    <b v="0"/>
    <x v="40"/>
    <n v="12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2800"/>
    <n v="3145"/>
    <x v="1"/>
    <x v="0"/>
    <s v="USD"/>
    <n v="1427479192"/>
    <n v="1425322792"/>
    <b v="0"/>
    <n v="0"/>
    <b v="0"/>
    <x v="40"/>
    <n v="11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100000"/>
    <n v="147233.76999999999"/>
    <x v="1"/>
    <x v="0"/>
    <s v="USD"/>
    <n v="1462834191"/>
    <n v="1460242191"/>
    <b v="0"/>
    <n v="0"/>
    <b v="0"/>
    <x v="40"/>
    <n v="147"/>
    <n v="0"/>
    <x v="1"/>
    <x v="40"/>
  </r>
  <r>
    <n v="3886"/>
    <s v="a (Canceled)"/>
    <n v="1"/>
    <n v="3000"/>
    <n v="3135"/>
    <x v="1"/>
    <x v="2"/>
    <s v="AUD"/>
    <n v="1418275702"/>
    <n v="1415683702"/>
    <b v="0"/>
    <n v="0"/>
    <b v="0"/>
    <x v="40"/>
    <n v="105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10000"/>
    <n v="92"/>
    <x v="1"/>
    <x v="0"/>
    <s v="USD"/>
    <n v="1430517600"/>
    <n v="1426538129"/>
    <b v="0"/>
    <n v="2"/>
    <b v="0"/>
    <x v="40"/>
    <n v="1"/>
    <n v="46"/>
    <x v="1"/>
    <x v="40"/>
  </r>
  <r>
    <n v="3888"/>
    <s v="Popinjay Productions' The Odyssey"/>
    <s v="We are devising a vibrant new adaptation of Homer's The Odyssey featuring dynamic storytelling, stunning visuals and original music."/>
    <n v="10000"/>
    <n v="100"/>
    <x v="2"/>
    <x v="1"/>
    <s v="GBP"/>
    <n v="1488114358"/>
    <n v="1485522358"/>
    <b v="0"/>
    <n v="14"/>
    <b v="0"/>
    <x v="6"/>
    <n v="1"/>
    <n v="7.14"/>
    <x v="1"/>
    <x v="6"/>
  </r>
  <r>
    <n v="3889"/>
    <s v="Sherri's Playhouse Present's A Heavenly Hand!"/>
    <s v="A romantic comedy about a girl trying to figure out what to do with her life and an angel who comes to help her."/>
    <n v="2500"/>
    <n v="2646.5"/>
    <x v="2"/>
    <x v="0"/>
    <s v="USD"/>
    <n v="1420413960"/>
    <n v="1417651630"/>
    <b v="0"/>
    <n v="9"/>
    <b v="0"/>
    <x v="6"/>
    <n v="106"/>
    <n v="294.06"/>
    <x v="1"/>
    <x v="6"/>
  </r>
  <r>
    <n v="3890"/>
    <s v="Something Wicked This Way Comes"/>
    <s v="Will Power Troupe is the only US group invited to perform in London's Shakespeare Festival. We need your help to bring the USA to UK!"/>
    <n v="15500"/>
    <n v="5452"/>
    <x v="2"/>
    <x v="0"/>
    <s v="USD"/>
    <n v="1439662344"/>
    <n v="1434478344"/>
    <b v="0"/>
    <n v="8"/>
    <b v="0"/>
    <x v="6"/>
    <n v="35"/>
    <n v="681.5"/>
    <x v="1"/>
    <x v="6"/>
  </r>
  <r>
    <n v="3891"/>
    <s v="Out of the Box: A Mime Story"/>
    <s v="A comedy about a mime who dreams of becoming a stand up comedian."/>
    <n v="500"/>
    <n v="1"/>
    <x v="2"/>
    <x v="0"/>
    <s v="USD"/>
    <n v="1427086740"/>
    <n v="1424488244"/>
    <b v="0"/>
    <n v="7"/>
    <b v="0"/>
    <x v="6"/>
    <n v="0"/>
    <n v="0.140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25000"/>
    <n v="1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18000"/>
    <n v="21684.2"/>
    <x v="2"/>
    <x v="0"/>
    <s v="USD"/>
    <n v="1404194400"/>
    <n v="1400600840"/>
    <b v="0"/>
    <n v="84"/>
    <b v="0"/>
    <x v="6"/>
    <n v="120"/>
    <n v="258.14999999999998"/>
    <x v="1"/>
    <x v="6"/>
  </r>
  <r>
    <n v="3894"/>
    <s v="MADE-UP: A Sitcom Theater Special"/>
    <s v="Ryan and Vanessa are hosting Christmas for the first time but instead of a happy celebration, they get a hilarious survival situation."/>
    <n v="5000"/>
    <n v="5380.55"/>
    <x v="2"/>
    <x v="0"/>
    <s v="USD"/>
    <n v="1481000340"/>
    <n v="1478386812"/>
    <b v="0"/>
    <n v="11"/>
    <b v="0"/>
    <x v="6"/>
    <n v="108"/>
    <n v="489.14"/>
    <x v="1"/>
    <x v="6"/>
  </r>
  <r>
    <n v="3895"/>
    <s v="Vestige"/>
    <s v="A Transgender makeup artist calls into question the loyalty of her best friend in a 1980's circus while dealing with her dying mother."/>
    <n v="150"/>
    <n v="3"/>
    <x v="2"/>
    <x v="0"/>
    <s v="USD"/>
    <n v="1425103218"/>
    <n v="1422424818"/>
    <b v="0"/>
    <n v="1"/>
    <b v="0"/>
    <x v="6"/>
    <n v="2"/>
    <n v="3"/>
    <x v="1"/>
    <x v="6"/>
  </r>
  <r>
    <n v="3896"/>
    <s v="Yorick and Company"/>
    <s v="Yorick and Co. is a comedy about a struggling theatre company whose mysterious benefactor starts haunting the show!"/>
    <n v="1"/>
    <n v="65"/>
    <x v="2"/>
    <x v="0"/>
    <s v="USD"/>
    <n v="1402979778"/>
    <n v="1401770178"/>
    <b v="0"/>
    <n v="4"/>
    <b v="0"/>
    <x v="6"/>
    <n v="6500"/>
    <n v="16.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"/>
    <n v="260"/>
    <x v="2"/>
    <x v="4"/>
    <s v="NZD"/>
    <n v="1420750683"/>
    <n v="1418158683"/>
    <b v="0"/>
    <n v="10"/>
    <b v="0"/>
    <x v="6"/>
    <n v="104"/>
    <n v="2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4000"/>
    <n v="266"/>
    <x v="2"/>
    <x v="1"/>
    <s v="GBP"/>
    <n v="1439827200"/>
    <n v="1436355270"/>
    <b v="0"/>
    <n v="16"/>
    <b v="0"/>
    <x v="6"/>
    <n v="7"/>
    <n v="16.63"/>
    <x v="1"/>
    <x v="6"/>
  </r>
  <r>
    <n v="3899"/>
    <s v="RAIN | a theatrical production of life-changing proportions"/>
    <s v="More than just a play, RAIN is an outreach to hurting people who feel disengaged or rejected by others."/>
    <n v="2500"/>
    <n v="3372.25"/>
    <x v="2"/>
    <x v="0"/>
    <s v="USD"/>
    <n v="1407868561"/>
    <n v="1406140561"/>
    <b v="0"/>
    <n v="2"/>
    <b v="0"/>
    <x v="6"/>
    <n v="135"/>
    <n v="1686.13"/>
    <x v="1"/>
    <x v="6"/>
  </r>
  <r>
    <n v="3900"/>
    <s v="HUB Theatre Group presents John Logan's RED"/>
    <s v="HUB Theatre Group collaborates with local artists to present John Logan's RED to the community."/>
    <n v="2000"/>
    <n v="251"/>
    <x v="2"/>
    <x v="0"/>
    <s v="USD"/>
    <n v="1433988791"/>
    <n v="1431396791"/>
    <b v="0"/>
    <n v="5"/>
    <b v="0"/>
    <x v="6"/>
    <n v="13"/>
    <n v="50.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0"/>
    <n v="478"/>
    <x v="2"/>
    <x v="0"/>
    <s v="USD"/>
    <n v="1450554599"/>
    <n v="1447098599"/>
    <b v="0"/>
    <n v="1"/>
    <b v="0"/>
    <x v="6"/>
    <n v="10"/>
    <n v="478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520"/>
    <x v="2"/>
    <x v="1"/>
    <s v="GBP"/>
    <n v="1479125642"/>
    <n v="1476962042"/>
    <b v="0"/>
    <n v="31"/>
    <b v="0"/>
    <x v="6"/>
    <n v="104"/>
    <n v="16.77"/>
    <x v="1"/>
    <x v="6"/>
  </r>
  <r>
    <n v="3903"/>
    <s v="Know Thy Law"/>
    <s v="Based on the novel â€œKnow Thy Lawâ€, this powerful play gives the insight and understanding of the power of knowing the law of the land."/>
    <n v="16000"/>
    <n v="3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3000"/>
    <n v="3255"/>
    <x v="2"/>
    <x v="0"/>
    <s v="USD"/>
    <n v="1429074240"/>
    <n v="1427866200"/>
    <b v="0"/>
    <n v="2"/>
    <b v="0"/>
    <x v="6"/>
    <n v="109"/>
    <n v="1627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3000"/>
    <n v="40"/>
    <x v="2"/>
    <x v="1"/>
    <s v="GBP"/>
    <n v="1434063600"/>
    <n v="1430405903"/>
    <b v="0"/>
    <n v="7"/>
    <b v="0"/>
    <x v="6"/>
    <n v="1"/>
    <n v="5.71"/>
    <x v="1"/>
    <x v="6"/>
  </r>
  <r>
    <n v="3906"/>
    <s v="First Draft Theatre"/>
    <s v="We will workshop, stage and develop new writing, devised work and adaptations. A joyful leap into the possibilities of an idea!"/>
    <n v="50000"/>
    <n v="40"/>
    <x v="2"/>
    <x v="1"/>
    <s v="GBP"/>
    <n v="1435325100"/>
    <n v="1432072893"/>
    <b v="0"/>
    <n v="16"/>
    <b v="0"/>
    <x v="6"/>
    <n v="0"/>
    <n v="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5"/>
    <x v="2"/>
    <x v="0"/>
    <s v="USD"/>
    <n v="1414354080"/>
    <n v="1411587606"/>
    <b v="0"/>
    <n v="4"/>
    <b v="0"/>
    <x v="6"/>
    <n v="1"/>
    <n v="1.25"/>
    <x v="1"/>
    <x v="6"/>
  </r>
  <r>
    <n v="3908"/>
    <s v="Unconscious Subconscious"/>
    <s v="Death splits apart twin brothers in a questionable car accident. They shared dreams, and now they must share trials in the unknown."/>
    <n v="150000"/>
    <n v="0"/>
    <x v="2"/>
    <x v="0"/>
    <s v="USD"/>
    <n v="1406603696"/>
    <n v="1405307696"/>
    <b v="0"/>
    <n v="4"/>
    <b v="0"/>
    <x v="6"/>
    <n v="0"/>
    <n v="0"/>
    <x v="1"/>
    <x v="6"/>
  </r>
  <r>
    <n v="3909"/>
    <s v="Woman2Woman"/>
    <s v="I am trying to put on a gospel comedy stage play that is full of laughter and life lessons as well that will change your life forever,"/>
    <n v="25000"/>
    <n v="26577"/>
    <x v="2"/>
    <x v="0"/>
    <s v="USD"/>
    <n v="1410424642"/>
    <n v="1407832642"/>
    <b v="0"/>
    <n v="4"/>
    <b v="0"/>
    <x v="6"/>
    <n v="106"/>
    <n v="6644.25"/>
    <x v="1"/>
    <x v="6"/>
  </r>
  <r>
    <n v="3910"/>
    <s v="&quot;SHERLOCK HOLMES AND THE SCARLET AVENGER&quot;"/>
    <s v="Join Sherlock Holmes and Dr. Watson as the first adventure together is dramatized live on-stage!  The game is afoot!"/>
    <n v="1500"/>
    <n v="2052"/>
    <x v="2"/>
    <x v="0"/>
    <s v="USD"/>
    <n v="1441649397"/>
    <n v="1439057397"/>
    <b v="0"/>
    <n v="3"/>
    <b v="0"/>
    <x v="6"/>
    <n v="137"/>
    <n v="684"/>
    <x v="1"/>
    <x v="6"/>
  </r>
  <r>
    <n v="3911"/>
    <s v="Ministers of Grace"/>
    <s v="â€˜Ministers of Graceâ€™ imagines what the movie Ghostbusters would be like if written by William Shakespeare."/>
    <n v="50000"/>
    <n v="2700"/>
    <x v="2"/>
    <x v="0"/>
    <s v="USD"/>
    <n v="1417033777"/>
    <n v="1414438177"/>
    <b v="0"/>
    <n v="36"/>
    <b v="0"/>
    <x v="6"/>
    <n v="5"/>
    <n v="75"/>
    <x v="1"/>
    <x v="6"/>
  </r>
  <r>
    <n v="3912"/>
    <s v="JoLee Productions"/>
    <s v="Producing &amp; directing Jake's Women by Neil Simon opening July 9 and running through July 26 for Sonoma Arts Live"/>
    <n v="4000"/>
    <n v="5226"/>
    <x v="2"/>
    <x v="0"/>
    <s v="USD"/>
    <n v="1429936500"/>
    <n v="1424759330"/>
    <b v="0"/>
    <n v="1"/>
    <b v="0"/>
    <x v="6"/>
    <n v="131"/>
    <n v="522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3000"/>
    <n v="3460"/>
    <x v="2"/>
    <x v="0"/>
    <s v="USD"/>
    <n v="1448863449"/>
    <n v="1446267849"/>
    <b v="0"/>
    <n v="7"/>
    <b v="0"/>
    <x v="6"/>
    <n v="115"/>
    <n v="494.2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1500"/>
    <n v="270"/>
    <x v="2"/>
    <x v="1"/>
    <s v="GBP"/>
    <n v="1431298740"/>
    <n v="1429558756"/>
    <b v="0"/>
    <n v="27"/>
    <b v="0"/>
    <x v="6"/>
    <n v="18"/>
    <n v="10"/>
    <x v="1"/>
    <x v="6"/>
  </r>
  <r>
    <n v="3915"/>
    <s v="Hardcross"/>
    <s v="Following the enormous success of Hardcross, we are looking for new ways to bring this wonderful play to a wider audience."/>
    <n v="6000"/>
    <n v="35"/>
    <x v="2"/>
    <x v="1"/>
    <s v="GBP"/>
    <n v="1464824309"/>
    <n v="1462232309"/>
    <b v="0"/>
    <n v="1"/>
    <b v="0"/>
    <x v="6"/>
    <n v="1"/>
    <n v="35"/>
    <x v="1"/>
    <x v="6"/>
  </r>
  <r>
    <n v="3916"/>
    <s v="Final exam"/>
    <s v="We're a small group of University students who need a little help making our final exam production the best product possible."/>
    <n v="1000"/>
    <n v="80"/>
    <x v="2"/>
    <x v="8"/>
    <s v="DKK"/>
    <n v="1464952752"/>
    <n v="1462360752"/>
    <b v="0"/>
    <n v="0"/>
    <b v="0"/>
    <x v="6"/>
    <n v="8"/>
    <n v="0"/>
    <x v="1"/>
    <x v="6"/>
  </r>
  <r>
    <n v="3917"/>
    <s v="Romeo and Juliet by Cry of Curs"/>
    <s v="We place the actors and script to the fore, with productions stripped down to barest level, aiming to make theatre accessible."/>
    <n v="5000"/>
    <n v="750"/>
    <x v="2"/>
    <x v="1"/>
    <s v="GBP"/>
    <n v="1410439161"/>
    <n v="1407847161"/>
    <b v="0"/>
    <n v="1"/>
    <b v="0"/>
    <x v="6"/>
    <n v="15"/>
    <n v="750"/>
    <x v="1"/>
    <x v="6"/>
  </r>
  <r>
    <n v="3918"/>
    <s v="The Singing Teacher"/>
    <s v="A fantastic new comedy coming to the West End 2014.  An Alan Ayckbourn meets Richard Curtis style comedy. Who knew singing was therapy!"/>
    <n v="25000"/>
    <n v="26495.5"/>
    <x v="2"/>
    <x v="1"/>
    <s v="GBP"/>
    <n v="1407168000"/>
    <n v="1406131023"/>
    <b v="0"/>
    <n v="3"/>
    <b v="0"/>
    <x v="6"/>
    <n v="106"/>
    <n v="8831.83"/>
    <x v="1"/>
    <x v="6"/>
  </r>
  <r>
    <n v="3919"/>
    <s v="After The Blue"/>
    <s v="Two sisters living in a Cornish seaside town attempt to hide and escape from a life- circle of deceit, abuse, incest and revenge."/>
    <n v="50"/>
    <n v="1351"/>
    <x v="2"/>
    <x v="1"/>
    <s v="GBP"/>
    <n v="1453075200"/>
    <n v="1450628773"/>
    <b v="0"/>
    <n v="3"/>
    <b v="0"/>
    <x v="6"/>
    <n v="2702"/>
    <n v="450.33"/>
    <x v="1"/>
    <x v="6"/>
  </r>
  <r>
    <n v="3920"/>
    <s v="'SCARAMOUCHE JONES'' by Justin Butcher"/>
    <s v="An enthralling tale charting the ecstasies and tragedies behind the seven white masks of centenarian clown,Scaramouche Jones."/>
    <n v="250"/>
    <n v="251"/>
    <x v="2"/>
    <x v="1"/>
    <s v="GBP"/>
    <n v="1479032260"/>
    <n v="1476436660"/>
    <b v="0"/>
    <n v="3"/>
    <b v="0"/>
    <x v="6"/>
    <n v="100"/>
    <n v="83.67"/>
    <x v="1"/>
    <x v="6"/>
  </r>
  <r>
    <n v="3921"/>
    <s v="Shakespeare's R&amp;J - Chapel Lane Theatre Company"/>
    <s v="CLTC are crowdfunding for our latest production - Joe Calarco's brilliant adaptation of Shakespeare's most loved tragedy."/>
    <n v="1500"/>
    <n v="427"/>
    <x v="2"/>
    <x v="1"/>
    <s v="GBP"/>
    <n v="1414346400"/>
    <n v="1413291655"/>
    <b v="0"/>
    <n v="0"/>
    <b v="0"/>
    <x v="6"/>
    <n v="28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150000"/>
    <n v="0"/>
    <x v="2"/>
    <x v="0"/>
    <s v="USD"/>
    <n v="1425337200"/>
    <n v="1421432810"/>
    <b v="0"/>
    <n v="6"/>
    <b v="0"/>
    <x v="6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20000"/>
    <n v="4315"/>
    <x v="2"/>
    <x v="1"/>
    <s v="GBP"/>
    <n v="1428622271"/>
    <n v="1426203071"/>
    <b v="0"/>
    <n v="17"/>
    <b v="0"/>
    <x v="6"/>
    <n v="22"/>
    <n v="253.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3500"/>
    <n v="5443"/>
    <x v="2"/>
    <x v="0"/>
    <s v="USD"/>
    <n v="1403823722"/>
    <n v="1401231722"/>
    <b v="0"/>
    <n v="40"/>
    <b v="0"/>
    <x v="6"/>
    <n v="156"/>
    <n v="136.08000000000001"/>
    <x v="1"/>
    <x v="6"/>
  </r>
  <r>
    <n v="3925"/>
    <s v="Help Save High School Theater"/>
    <s v="Help Save High School Theater Program_x000a_Your donations will be used to purchase props, build sets, and costumes."/>
    <n v="850"/>
    <n v="0"/>
    <x v="2"/>
    <x v="0"/>
    <s v="USD"/>
    <n v="1406753639"/>
    <n v="1404161639"/>
    <b v="0"/>
    <n v="3"/>
    <b v="0"/>
    <x v="6"/>
    <n v="0"/>
    <n v="0"/>
    <x v="1"/>
    <x v="6"/>
  </r>
  <r>
    <n v="3926"/>
    <s v="Caryl Churchill's 'Top Girls' - NSW HSC Text"/>
    <s v="Producing syllabus-relevant theatre targeted to HSC students on the NSW Central Coast"/>
    <n v="1050"/>
    <n v="1296"/>
    <x v="2"/>
    <x v="2"/>
    <s v="AUD"/>
    <n v="1419645748"/>
    <n v="1417053748"/>
    <b v="0"/>
    <n v="1"/>
    <b v="0"/>
    <x v="6"/>
    <n v="123"/>
    <n v="129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"/>
    <n v="250"/>
    <x v="2"/>
    <x v="1"/>
    <s v="GBP"/>
    <n v="1407565504"/>
    <n v="1404973504"/>
    <b v="0"/>
    <n v="2"/>
    <b v="0"/>
    <x v="6"/>
    <n v="100"/>
    <n v="125"/>
    <x v="1"/>
    <x v="6"/>
  </r>
  <r>
    <n v="3928"/>
    <s v="CHARM by Philip Dawkins"/>
    <s v="&quot;Charm&quot; class is in session! Mama Darleena, a transgender African-American woman, shares rules for etiquette with her LGBTQ students."/>
    <n v="1000"/>
    <n v="1460"/>
    <x v="2"/>
    <x v="0"/>
    <s v="USD"/>
    <n v="1444971540"/>
    <n v="1442593427"/>
    <b v="0"/>
    <n v="7"/>
    <b v="0"/>
    <x v="6"/>
    <n v="146"/>
    <n v="208.57"/>
    <x v="1"/>
    <x v="6"/>
  </r>
  <r>
    <n v="3929"/>
    <s v="Comedy Of Errors: Antioch Community High School"/>
    <s v="We need to raise funds to bring this elaborate production to life with special FX makeup, highly detailed sets, and costumes."/>
    <n v="7000"/>
    <n v="7340"/>
    <x v="2"/>
    <x v="0"/>
    <s v="USD"/>
    <n v="1474228265"/>
    <n v="1471636265"/>
    <b v="0"/>
    <n v="14"/>
    <b v="0"/>
    <x v="6"/>
    <n v="105"/>
    <n v="524.29"/>
    <x v="1"/>
    <x v="6"/>
  </r>
  <r>
    <n v="3930"/>
    <s v="Foundry Theatre Brisbane"/>
    <s v="We are a new and exciting semi-pro  theatre company who will support &amp; hire local actors &amp; writers in Brisbane &amp; Queensland."/>
    <n v="3000"/>
    <n v="3133"/>
    <x v="2"/>
    <x v="2"/>
    <s v="AUD"/>
    <n v="1459490400"/>
    <n v="1457078868"/>
    <b v="0"/>
    <n v="0"/>
    <b v="0"/>
    <x v="6"/>
    <n v="104"/>
    <n v="0"/>
    <x v="1"/>
    <x v="6"/>
  </r>
  <r>
    <n v="3931"/>
    <s v="Still I Weep"/>
    <s v="An original stage play designed to bring to light the long-term effects on adult survivors of childhood sexual abuse. We do survive!"/>
    <n v="2500"/>
    <n v="2594"/>
    <x v="2"/>
    <x v="0"/>
    <s v="USD"/>
    <n v="1441510707"/>
    <n v="1439350707"/>
    <b v="0"/>
    <n v="0"/>
    <b v="0"/>
    <x v="6"/>
    <n v="104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2000"/>
    <n v="4372"/>
    <x v="2"/>
    <x v="0"/>
    <s v="USD"/>
    <n v="1458097364"/>
    <n v="1455508964"/>
    <b v="0"/>
    <n v="1"/>
    <b v="0"/>
    <x v="6"/>
    <n v="219"/>
    <n v="4372"/>
    <x v="1"/>
    <x v="6"/>
  </r>
  <r>
    <n v="3933"/>
    <s v="Three for 5: A King's Story"/>
    <s v="Presenting the complete three part of writer/director Ty Foard's &quot;A King's Story&quot; ...a dramatic artistic one director play festival"/>
    <n v="2000"/>
    <n v="2340"/>
    <x v="2"/>
    <x v="0"/>
    <s v="USD"/>
    <n v="1468716180"/>
    <n v="1466205262"/>
    <b v="0"/>
    <n v="12"/>
    <b v="0"/>
    <x v="6"/>
    <n v="117"/>
    <n v="195"/>
    <x v="1"/>
    <x v="6"/>
  </r>
  <r>
    <n v="3934"/>
    <s v="&quot;A Measure of Normalcy&quot;"/>
    <s v="Lost youth and lost souls struggle to find meaning amid dingy basements, vanishing malls, and a bleak Midwestern summer."/>
    <n v="1200"/>
    <n v="1437"/>
    <x v="2"/>
    <x v="0"/>
    <s v="USD"/>
    <n v="1443704400"/>
    <n v="1439827639"/>
    <b v="0"/>
    <n v="12"/>
    <b v="0"/>
    <x v="6"/>
    <n v="120"/>
    <n v="119.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520"/>
    <x v="2"/>
    <x v="1"/>
    <s v="GBP"/>
    <n v="1443973546"/>
    <n v="1438789546"/>
    <b v="0"/>
    <n v="23"/>
    <b v="0"/>
    <x v="6"/>
    <n v="104"/>
    <n v="22.61"/>
    <x v="1"/>
    <x v="6"/>
  </r>
  <r>
    <n v="3936"/>
    <s v="End Breast Cancer"/>
    <s v="This stage play is a true story about one woman's fight against breast cancer while still having to deal with the adversities of life."/>
    <n v="5400"/>
    <n v="6646"/>
    <x v="2"/>
    <x v="0"/>
    <s v="USD"/>
    <n v="1480576720"/>
    <n v="1477981120"/>
    <b v="0"/>
    <n v="0"/>
    <b v="0"/>
    <x v="6"/>
    <n v="123"/>
    <n v="0"/>
    <x v="1"/>
    <x v="6"/>
  </r>
  <r>
    <n v="3937"/>
    <s v="Fever - a workshop production"/>
    <s v="Support the artists of the new play FEVER: a story of love, friendship and sonnets. Donate to help us develop this production!"/>
    <n v="5000"/>
    <n v="419"/>
    <x v="2"/>
    <x v="0"/>
    <s v="USD"/>
    <n v="1468249760"/>
    <n v="1465830560"/>
    <b v="0"/>
    <n v="10"/>
    <b v="0"/>
    <x v="6"/>
    <n v="8"/>
    <n v="41.9"/>
    <x v="1"/>
    <x v="6"/>
  </r>
  <r>
    <n v="3938"/>
    <s v="Broken Alley â€”Â Year 3"/>
    <s v="We Kickstarted Broken Alley Theatre in the summer of 2013. It's been an amazing two years. This year, BATx goes bigger than ever."/>
    <n v="15000"/>
    <n v="684"/>
    <x v="2"/>
    <x v="0"/>
    <s v="USD"/>
    <n v="1435441454"/>
    <n v="1432763054"/>
    <b v="0"/>
    <n v="5"/>
    <b v="0"/>
    <x v="6"/>
    <n v="5"/>
    <n v="136.80000000000001"/>
    <x v="1"/>
    <x v="6"/>
  </r>
  <r>
    <n v="3939"/>
    <s v="'Potter.' Funding 2015"/>
    <s v="'Potter.' is a parody of the popular Harry Potter series allowing aspiring actors a chance to work in a professional production."/>
    <n v="700"/>
    <n v="1261"/>
    <x v="2"/>
    <x v="2"/>
    <s v="AUD"/>
    <n v="1412656200"/>
    <n v="1412328979"/>
    <b v="0"/>
    <n v="1"/>
    <b v="0"/>
    <x v="6"/>
    <n v="180"/>
    <n v="1261"/>
    <x v="1"/>
    <x v="6"/>
  </r>
  <r>
    <n v="3940"/>
    <s v="Attraction"/>
    <s v="A Stage Play that will bring you to the edge of your seat , leave you thinkin and will also have you laughing while enjoyin the talent"/>
    <n v="750"/>
    <n v="1285"/>
    <x v="2"/>
    <x v="0"/>
    <s v="USD"/>
    <n v="1420199351"/>
    <n v="1416311351"/>
    <b v="0"/>
    <n v="2"/>
    <b v="0"/>
    <x v="6"/>
    <n v="171"/>
    <n v="642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2000"/>
    <n v="2000"/>
    <x v="2"/>
    <x v="0"/>
    <s v="USD"/>
    <n v="1416877200"/>
    <n v="1414505137"/>
    <b v="0"/>
    <n v="2"/>
    <b v="0"/>
    <x v="6"/>
    <n v="100"/>
    <n v="1000"/>
    <x v="1"/>
    <x v="6"/>
  </r>
  <r>
    <n v="3942"/>
    <s v="Epic Proportions"/>
    <s v="In the 30's, two brothers, Benny and Phil, who go to the Arizona desert to be extras in a huge Biblical epic. Riotous comedy!"/>
    <n v="5000"/>
    <n v="21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10000"/>
    <n v="1500"/>
    <x v="2"/>
    <x v="0"/>
    <s v="USD"/>
    <n v="1446483000"/>
    <n v="1443811268"/>
    <b v="0"/>
    <n v="13"/>
    <b v="0"/>
    <x v="6"/>
    <n v="15"/>
    <n v="115.38"/>
    <x v="1"/>
    <x v="6"/>
  </r>
  <r>
    <n v="3944"/>
    <s v="Shakespeare Shortened School Plays"/>
    <s v="My project is to finish writing all 38 of Shakespeare's Plays into shortened 15-20 minute Shortened versions and publish them in 1 year"/>
    <n v="1000"/>
    <n v="1200"/>
    <x v="2"/>
    <x v="0"/>
    <s v="USD"/>
    <n v="1440690875"/>
    <n v="1438098875"/>
    <b v="0"/>
    <n v="0"/>
    <b v="0"/>
    <x v="6"/>
    <n v="12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110000"/>
    <n v="86"/>
    <x v="2"/>
    <x v="0"/>
    <s v="USD"/>
    <n v="1431717268"/>
    <n v="1429125268"/>
    <b v="0"/>
    <n v="1"/>
    <b v="0"/>
    <x v="6"/>
    <n v="0"/>
    <n v="86"/>
    <x v="1"/>
    <x v="6"/>
  </r>
  <r>
    <n v="3946"/>
    <s v="DR. Mecurio's Mythical Marvels &amp; Beastiry"/>
    <s v="Dr. Mecurio's is an original work of fantasy designed and written for the stage."/>
    <n v="1000"/>
    <n v="2053"/>
    <x v="2"/>
    <x v="0"/>
    <s v="USD"/>
    <n v="1425110400"/>
    <n v="1422388822"/>
    <b v="0"/>
    <n v="5"/>
    <b v="0"/>
    <x v="6"/>
    <n v="205"/>
    <n v="410.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497"/>
    <x v="2"/>
    <x v="0"/>
    <s v="USD"/>
    <n v="1475378744"/>
    <n v="1472786744"/>
    <b v="0"/>
    <n v="2"/>
    <b v="0"/>
    <x v="6"/>
    <n v="17"/>
    <n v="248.5"/>
    <x v="1"/>
    <x v="6"/>
  </r>
  <r>
    <n v="3948"/>
    <s v="The Barbican Photography Trip 2015"/>
    <s v="A group of 12 friends, separated by time, space, state borders and oceans want to head to London for the adventure of a lifetime."/>
    <n v="8600"/>
    <n v="11090"/>
    <x v="2"/>
    <x v="2"/>
    <s v="AUD"/>
    <n v="1410076123"/>
    <n v="1404892123"/>
    <b v="0"/>
    <n v="0"/>
    <b v="0"/>
    <x v="6"/>
    <n v="12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3500"/>
    <n v="3500"/>
    <x v="2"/>
    <x v="2"/>
    <s v="AUD"/>
    <n v="1423623221"/>
    <n v="1421031221"/>
    <b v="0"/>
    <n v="32"/>
    <b v="0"/>
    <x v="6"/>
    <n v="100"/>
    <n v="109.38"/>
    <x v="1"/>
    <x v="6"/>
  </r>
  <r>
    <n v="3950"/>
    <s v="The Great Elephant Repertory Company"/>
    <s v="With the Great Elephant Repertory we can reach those children who are perceived unreachable, educating them through performance art."/>
    <n v="700"/>
    <n v="966"/>
    <x v="2"/>
    <x v="0"/>
    <s v="USD"/>
    <n v="1460140500"/>
    <n v="1457628680"/>
    <b v="0"/>
    <n v="1"/>
    <b v="0"/>
    <x v="6"/>
    <n v="138"/>
    <n v="96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10000"/>
    <n v="92154.22"/>
    <x v="2"/>
    <x v="17"/>
    <s v="EUR"/>
    <n v="1462301342"/>
    <n v="1457120942"/>
    <b v="0"/>
    <n v="1"/>
    <b v="0"/>
    <x v="6"/>
    <n v="922"/>
    <n v="92154.2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0000"/>
    <n v="10603"/>
    <x v="2"/>
    <x v="0"/>
    <s v="USD"/>
    <n v="1445885890"/>
    <n v="1440701890"/>
    <b v="0"/>
    <n v="1"/>
    <b v="0"/>
    <x v="6"/>
    <n v="106"/>
    <n v="10603"/>
    <x v="1"/>
    <x v="6"/>
  </r>
  <r>
    <n v="3953"/>
    <s v="A Time Pirate's Love"/>
    <s v="Actors and actresses are needed to help me create a stage play. A stage play needs to be adapted from the book I wrote."/>
    <n v="6000"/>
    <n v="6146.27"/>
    <x v="2"/>
    <x v="0"/>
    <s v="USD"/>
    <n v="1469834940"/>
    <n v="1467162586"/>
    <b v="0"/>
    <n v="0"/>
    <b v="0"/>
    <x v="6"/>
    <n v="102"/>
    <n v="0"/>
    <x v="1"/>
    <x v="6"/>
  </r>
  <r>
    <n v="3954"/>
    <s v="City of Joy"/>
    <s v="Despite hunger and conditions of a Calcutta slum, the people there know that life is precious. They have named it â€˜City of Joy.â€™"/>
    <n v="8500"/>
    <n v="8567"/>
    <x v="2"/>
    <x v="5"/>
    <s v="CAD"/>
    <n v="1405352264"/>
    <n v="1400168264"/>
    <b v="0"/>
    <n v="0"/>
    <b v="0"/>
    <x v="6"/>
    <n v="101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22000"/>
    <n v="70"/>
    <x v="2"/>
    <x v="0"/>
    <s v="USD"/>
    <n v="1448745741"/>
    <n v="1446150141"/>
    <b v="0"/>
    <n v="8"/>
    <b v="0"/>
    <x v="6"/>
    <n v="0"/>
    <n v="8.75"/>
    <x v="1"/>
    <x v="6"/>
  </r>
  <r>
    <n v="3956"/>
    <s v="The Woman in Me"/>
    <s v="This saucy stage play chronicles the highs and lows of my life involving gangs, drugs and prison. The story is a transforming ministry."/>
    <n v="30000"/>
    <n v="1982"/>
    <x v="2"/>
    <x v="0"/>
    <s v="USD"/>
    <n v="1461543600"/>
    <n v="1459203727"/>
    <b v="0"/>
    <n v="0"/>
    <b v="0"/>
    <x v="6"/>
    <n v="7"/>
    <n v="0"/>
    <x v="1"/>
    <x v="6"/>
  </r>
  <r>
    <n v="3957"/>
    <s v="Yada.Yada.Yada. An Unauthorized Seinfeld Event. 9 in 90"/>
    <s v="A play about something, or maybe nothing. Four actors depicting all 9 seasons of Seinfeld in 90 minutes."/>
    <n v="10000"/>
    <n v="10804.45"/>
    <x v="2"/>
    <x v="0"/>
    <s v="USD"/>
    <n v="1468020354"/>
    <n v="1464045954"/>
    <b v="0"/>
    <n v="1"/>
    <b v="0"/>
    <x v="6"/>
    <n v="108"/>
    <n v="10804.45"/>
    <x v="1"/>
    <x v="6"/>
  </r>
  <r>
    <n v="3958"/>
    <s v="Shakespeare with Noodles:  Henry IV"/>
    <s v="A children's theatre group constructing props out of swimming noodles to provide free Shakespeare in the parks to local communities."/>
    <n v="50000"/>
    <n v="100"/>
    <x v="2"/>
    <x v="0"/>
    <s v="USD"/>
    <n v="1406988000"/>
    <n v="1403822912"/>
    <b v="0"/>
    <n v="16"/>
    <b v="0"/>
    <x v="6"/>
    <n v="0"/>
    <n v="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200"/>
    <n v="25"/>
    <x v="2"/>
    <x v="0"/>
    <s v="USD"/>
    <n v="1411930556"/>
    <n v="1409338556"/>
    <b v="0"/>
    <n v="12"/>
    <b v="0"/>
    <x v="6"/>
    <n v="13"/>
    <n v="2.08"/>
    <x v="1"/>
    <x v="6"/>
  </r>
  <r>
    <n v="3960"/>
    <s v="In The Time of New York"/>
    <s v="You are closer to your dreams than what you expect, your demons will always wait for you to realize them, theyâ€™ll torture you Manny."/>
    <n v="55000"/>
    <n v="481"/>
    <x v="2"/>
    <x v="0"/>
    <s v="USD"/>
    <n v="1451852256"/>
    <n v="1449260256"/>
    <b v="0"/>
    <n v="4"/>
    <b v="0"/>
    <x v="6"/>
    <n v="1"/>
    <n v="120.25"/>
    <x v="1"/>
    <x v="6"/>
  </r>
  <r>
    <n v="3961"/>
    <s v="New Edinburgh play"/>
    <s v="I've written a fun new play exploring the reality of gay stereotypes in 2014 - with accommodation and venue hire it needs some dough :)"/>
    <n v="8000"/>
    <n v="1300"/>
    <x v="2"/>
    <x v="1"/>
    <s v="GBP"/>
    <n v="1399584210"/>
    <n v="1397683410"/>
    <b v="0"/>
    <n v="2"/>
    <b v="0"/>
    <x v="6"/>
    <n v="16"/>
    <n v="6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480"/>
    <n v="30"/>
    <x v="2"/>
    <x v="1"/>
    <s v="GBP"/>
    <n v="1448722494"/>
    <n v="1446562494"/>
    <b v="0"/>
    <n v="3"/>
    <b v="0"/>
    <x v="6"/>
    <n v="1"/>
    <n v="10"/>
    <x v="1"/>
    <x v="6"/>
  </r>
  <r>
    <n v="3963"/>
    <s v="Une minute de silence"/>
    <s v="les effets de censeur sur l'immigration.Ã§a c'est une piÃ¨ce de l'histoire de la rÃ©volution en Iran jusqu'Ã  des meurtres en sÃ©rie en 1999"/>
    <n v="3000"/>
    <n v="3132.63"/>
    <x v="2"/>
    <x v="5"/>
    <s v="CAD"/>
    <n v="1447821717"/>
    <n v="1445226117"/>
    <b v="0"/>
    <n v="0"/>
    <b v="0"/>
    <x v="6"/>
    <n v="104"/>
    <n v="0"/>
    <x v="1"/>
    <x v="6"/>
  </r>
  <r>
    <n v="3964"/>
    <s v="MAMA'Z BA-B: The StagePlay"/>
    <s v="&quot;MAMA'Z BA-B&quot; is the story of Marcus Williams who struggles to find a place for himself as a young black male."/>
    <n v="100"/>
    <n v="100"/>
    <x v="2"/>
    <x v="0"/>
    <s v="USD"/>
    <n v="1429460386"/>
    <n v="1424279986"/>
    <b v="0"/>
    <n v="3"/>
    <b v="0"/>
    <x v="6"/>
    <n v="100"/>
    <n v="33.3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5000"/>
    <n v="100"/>
    <x v="2"/>
    <x v="0"/>
    <s v="USD"/>
    <n v="1460608780"/>
    <n v="1455428380"/>
    <b v="0"/>
    <n v="4"/>
    <b v="0"/>
    <x v="6"/>
    <n v="2"/>
    <n v="25"/>
    <x v="1"/>
    <x v="6"/>
  </r>
  <r>
    <n v="3966"/>
    <s v="Moroccan National Debate Team"/>
    <s v="MNDT will be the first Moroccan Team in history to participate in the WSDC. the worldâ€™s biggest high school debate tournament."/>
    <n v="2500"/>
    <n v="2500"/>
    <x v="2"/>
    <x v="0"/>
    <s v="USD"/>
    <n v="1406170740"/>
    <n v="1402506278"/>
    <b v="0"/>
    <n v="2"/>
    <b v="0"/>
    <x v="6"/>
    <n v="100"/>
    <n v="1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0"/>
    <n v="69.83"/>
    <x v="2"/>
    <x v="0"/>
    <s v="USD"/>
    <n v="1488783507"/>
    <n v="1486191507"/>
    <b v="0"/>
    <n v="10"/>
    <b v="0"/>
    <x v="6"/>
    <n v="2"/>
    <n v="6.98"/>
    <x v="1"/>
    <x v="6"/>
  </r>
  <r>
    <n v="3968"/>
    <s v="Scarlet Letters (a play with songs)"/>
    <s v="&quot;On the breast of her gown, in fine red cloth, appeared the letter A.&quot; But what about the rest of the alphabet?"/>
    <n v="150"/>
    <n v="1434"/>
    <x v="2"/>
    <x v="0"/>
    <s v="USD"/>
    <n v="1463945673"/>
    <n v="1458761673"/>
    <b v="0"/>
    <n v="11"/>
    <b v="0"/>
    <x v="6"/>
    <n v="956"/>
    <n v="130.3600000000000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000"/>
    <n v="415"/>
    <x v="2"/>
    <x v="0"/>
    <s v="USD"/>
    <n v="1472442900"/>
    <n v="1471638646"/>
    <b v="0"/>
    <n v="6"/>
    <b v="0"/>
    <x v="6"/>
    <n v="14"/>
    <n v="69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280000"/>
    <n v="5233"/>
    <x v="2"/>
    <x v="0"/>
    <s v="USD"/>
    <n v="1460925811"/>
    <n v="1458333811"/>
    <b v="0"/>
    <n v="2"/>
    <b v="0"/>
    <x v="6"/>
    <n v="2"/>
    <n v="2616.5"/>
    <x v="1"/>
    <x v="6"/>
  </r>
  <r>
    <n v="3971"/>
    <s v="The Sentinel &amp; The Showman"/>
    <s v="The timeless story of the struggling actor, the faithful agent and   the reality of what constitutes success and failure in Hollywood."/>
    <n v="5000"/>
    <n v="5066"/>
    <x v="2"/>
    <x v="0"/>
    <s v="USD"/>
    <n v="1405947126"/>
    <n v="1403355126"/>
    <b v="0"/>
    <n v="6"/>
    <b v="0"/>
    <x v="6"/>
    <n v="101"/>
    <n v="844.33"/>
    <x v="1"/>
    <x v="6"/>
  </r>
  <r>
    <n v="3972"/>
    <s v="Valkyrie Theatre Company"/>
    <s v="We're a horror based theatre company in Oklahoma City beginning our first season of shows."/>
    <n v="2000"/>
    <n v="5"/>
    <x v="2"/>
    <x v="0"/>
    <s v="USD"/>
    <n v="1423186634"/>
    <n v="1418002634"/>
    <b v="0"/>
    <n v="8"/>
    <b v="0"/>
    <x v="6"/>
    <n v="0"/>
    <n v="0.63"/>
    <x v="1"/>
    <x v="6"/>
  </r>
  <r>
    <n v="3973"/>
    <s v="Staged Right Theatre First Season Campaign"/>
    <s v="Staged Right Theatre Company is putting on its first season this year, and we need your help with raising money to put on four plays!"/>
    <n v="1500"/>
    <n v="1518"/>
    <x v="2"/>
    <x v="0"/>
    <s v="USD"/>
    <n v="1462766400"/>
    <n v="1460219110"/>
    <b v="0"/>
    <n v="37"/>
    <b v="0"/>
    <x v="6"/>
    <n v="101"/>
    <n v="41.03"/>
    <x v="1"/>
    <x v="6"/>
  </r>
  <r>
    <n v="3974"/>
    <s v="The Taming of the Shrew"/>
    <s v="We are performing Shakespeare's &quot;The Taming of the Shrew&quot; in its original Elizabethan setting at the Oxford Shakespeare Festival."/>
    <n v="3000"/>
    <n v="5"/>
    <x v="2"/>
    <x v="1"/>
    <s v="GBP"/>
    <n v="1464872848"/>
    <n v="1462280848"/>
    <b v="0"/>
    <n v="11"/>
    <b v="0"/>
    <x v="6"/>
    <n v="0"/>
    <n v="0.45"/>
    <x v="1"/>
    <x v="6"/>
  </r>
  <r>
    <n v="3975"/>
    <s v="Moon Over Mangroves"/>
    <s v="Four homeless Key West men are to be given a boat, but fates twist until only the moon and mangroves witness their earthly demise."/>
    <n v="5000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4000"/>
    <n v="27"/>
    <x v="2"/>
    <x v="0"/>
    <s v="USD"/>
    <n v="1406876400"/>
    <n v="1405024561"/>
    <b v="0"/>
    <n v="10"/>
    <b v="0"/>
    <x v="6"/>
    <n v="1"/>
    <n v="2.7"/>
    <x v="1"/>
    <x v="6"/>
  </r>
  <r>
    <n v="3977"/>
    <s v="Tales of a Dragon KNIGHT"/>
    <s v="Created for the greatest stages of the world, will captivate the hearts of its audience with a Powerful Story Line &amp; Magical creatures!"/>
    <n v="35000"/>
    <n v="35296"/>
    <x v="2"/>
    <x v="0"/>
    <s v="USD"/>
    <n v="1469213732"/>
    <n v="1466621732"/>
    <b v="0"/>
    <n v="6"/>
    <b v="0"/>
    <x v="6"/>
    <n v="101"/>
    <n v="5882.67"/>
    <x v="1"/>
    <x v="6"/>
  </r>
  <r>
    <n v="3978"/>
    <s v="For Colored Girl Play Production"/>
    <s v="Staged play within the communities of eastern ( Kinston Wilson Wilmington ) North Carolina ! Funds will allow a child to attend! THX"/>
    <n v="1200"/>
    <n v="100"/>
    <x v="2"/>
    <x v="0"/>
    <s v="USD"/>
    <n v="1422717953"/>
    <n v="1417533953"/>
    <b v="0"/>
    <n v="8"/>
    <b v="0"/>
    <x v="6"/>
    <n v="8"/>
    <n v="12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2050"/>
    <x v="2"/>
    <x v="1"/>
    <s v="GBP"/>
    <n v="1427659200"/>
    <n v="1425678057"/>
    <b v="0"/>
    <n v="6"/>
    <b v="0"/>
    <x v="6"/>
    <n v="103"/>
    <n v="341.6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500"/>
    <n v="260"/>
    <x v="2"/>
    <x v="0"/>
    <s v="USD"/>
    <n v="1404570147"/>
    <n v="1401978147"/>
    <b v="0"/>
    <n v="7"/>
    <b v="0"/>
    <x v="6"/>
    <n v="52"/>
    <n v="37.14"/>
    <x v="1"/>
    <x v="6"/>
  </r>
  <r>
    <n v="3981"/>
    <s v="BEIRUT, LADY OF LEBANON"/>
    <s v="A Theatrical Production Celebrating the Lebanese Culture and the Human Spirit in Time of War."/>
    <n v="8500"/>
    <n v="11633"/>
    <x v="2"/>
    <x v="0"/>
    <s v="USD"/>
    <n v="1468729149"/>
    <n v="1463545149"/>
    <b v="0"/>
    <n v="7"/>
    <b v="0"/>
    <x v="6"/>
    <n v="137"/>
    <n v="1661.8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5000"/>
    <n v="1"/>
    <x v="2"/>
    <x v="1"/>
    <s v="GBP"/>
    <n v="1436297180"/>
    <n v="1431113180"/>
    <b v="0"/>
    <n v="5"/>
    <b v="0"/>
    <x v="6"/>
    <n v="0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4000"/>
    <n v="4306.1099999999997"/>
    <x v="2"/>
    <x v="0"/>
    <s v="USD"/>
    <n v="1400569140"/>
    <n v="1397854356"/>
    <b v="0"/>
    <n v="46"/>
    <b v="0"/>
    <x v="6"/>
    <n v="108"/>
    <n v="93.61"/>
    <x v="1"/>
    <x v="6"/>
  </r>
  <r>
    <n v="3984"/>
    <s v="Fantastic Mr Fox - Novus Theatre"/>
    <s v="Novus Theatre bring you their new show 'Fantastic Mr Fox'. We hope to improve the pay for our cast and crew through Kickstarter."/>
    <n v="2500"/>
    <n v="40"/>
    <x v="2"/>
    <x v="1"/>
    <s v="GBP"/>
    <n v="1415404800"/>
    <n v="1412809644"/>
    <b v="0"/>
    <n v="10"/>
    <b v="0"/>
    <x v="6"/>
    <n v="2"/>
    <n v="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40000"/>
    <n v="100"/>
    <x v="2"/>
    <x v="0"/>
    <s v="USD"/>
    <n v="1456002300"/>
    <n v="1454173120"/>
    <b v="0"/>
    <n v="19"/>
    <b v="0"/>
    <x v="6"/>
    <n v="0"/>
    <n v="5.26"/>
    <x v="1"/>
    <x v="6"/>
  </r>
  <r>
    <n v="3986"/>
    <s v="Hippolytos - Polish Tour"/>
    <s v="After a successful run at London's Cockpit Theatre, we are invited to perform in Gardzienice OPT and at Teatr Polski in Warsaw, Poland."/>
    <n v="900000"/>
    <n v="1431"/>
    <x v="2"/>
    <x v="1"/>
    <s v="GBP"/>
    <n v="1462539840"/>
    <n v="1460034594"/>
    <b v="0"/>
    <n v="13"/>
    <b v="0"/>
    <x v="6"/>
    <n v="0"/>
    <n v="110.08"/>
    <x v="1"/>
    <x v="6"/>
  </r>
  <r>
    <n v="3987"/>
    <s v="Write Now 5"/>
    <s v="Write Now 5 is a new writing festival in south east London promoting new work from emerging playwrights."/>
    <n v="4200"/>
    <n v="0"/>
    <x v="2"/>
    <x v="1"/>
    <s v="GBP"/>
    <n v="1400278290"/>
    <n v="1399414290"/>
    <b v="0"/>
    <n v="13"/>
    <b v="0"/>
    <x v="6"/>
    <n v="0"/>
    <n v="0"/>
    <x v="1"/>
    <x v="6"/>
  </r>
  <r>
    <n v="3988"/>
    <s v="Folk-Tales: What Stories Do Your Folks Tell?"/>
    <s v="An evening of of stories based both in myth and truth."/>
    <n v="5000"/>
    <n v="36"/>
    <x v="2"/>
    <x v="0"/>
    <s v="USD"/>
    <n v="1440813413"/>
    <n v="1439517413"/>
    <b v="0"/>
    <n v="4"/>
    <b v="0"/>
    <x v="6"/>
    <n v="1"/>
    <n v="9"/>
    <x v="1"/>
    <x v="6"/>
  </r>
  <r>
    <n v="3989"/>
    <s v="A Gentleman, A Lady and A Thug"/>
    <s v="I love to write. I have written and published my first book and everyone that read it enjoyed it. My dream is to one day write movies"/>
    <n v="100000"/>
    <n v="426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50000"/>
    <n v="65"/>
    <x v="2"/>
    <x v="1"/>
    <s v="GBP"/>
    <n v="1456934893"/>
    <n v="1454342893"/>
    <b v="0"/>
    <n v="3"/>
    <b v="0"/>
    <x v="6"/>
    <n v="0"/>
    <n v="21.67"/>
    <x v="1"/>
    <x v="6"/>
  </r>
  <r>
    <n v="3991"/>
    <s v="NTACTheatre - North Texas Actor's Collaborative Theatre"/>
    <s v="North Texas first actor-driven theatre company needs your help"/>
    <n v="6500"/>
    <n v="0"/>
    <x v="2"/>
    <x v="0"/>
    <s v="USD"/>
    <n v="1433086082"/>
    <n v="1430494082"/>
    <b v="0"/>
    <n v="1"/>
    <b v="0"/>
    <x v="6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3000"/>
    <n v="3432"/>
    <x v="2"/>
    <x v="0"/>
    <s v="USD"/>
    <n v="1449876859"/>
    <n v="1444689259"/>
    <b v="0"/>
    <n v="9"/>
    <b v="0"/>
    <x v="6"/>
    <n v="114"/>
    <n v="381.33"/>
    <x v="1"/>
    <x v="6"/>
  </r>
  <r>
    <n v="3993"/>
    <s v="Invincible Diamonds: A Survivor's Guide"/>
    <s v="I am seeking to turn my collection of urban poetry into a stage play. My desire is to inspire victims to heal."/>
    <n v="18500"/>
    <n v="18667"/>
    <x v="2"/>
    <x v="0"/>
    <s v="USD"/>
    <n v="1431549912"/>
    <n v="1428957912"/>
    <b v="0"/>
    <n v="1"/>
    <b v="0"/>
    <x v="6"/>
    <n v="101"/>
    <n v="18667"/>
    <x v="1"/>
    <x v="6"/>
  </r>
  <r>
    <n v="3994"/>
    <s v="Poles Apart - A Play in 2 Acts"/>
    <s v="Is Henson willing to dare risk a theatrical speaking tour of his North Pole adventures...and more?"/>
    <n v="300"/>
    <n v="86"/>
    <x v="2"/>
    <x v="0"/>
    <s v="USD"/>
    <n v="1405761690"/>
    <n v="1403169690"/>
    <b v="0"/>
    <n v="1"/>
    <b v="0"/>
    <x v="6"/>
    <n v="29"/>
    <n v="8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1000"/>
    <n v="0"/>
    <x v="2"/>
    <x v="1"/>
    <s v="GBP"/>
    <n v="1423913220"/>
    <n v="1421339077"/>
    <b v="0"/>
    <n v="4"/>
    <b v="0"/>
    <x v="6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500"/>
    <n v="501"/>
    <x v="2"/>
    <x v="0"/>
    <s v="USD"/>
    <n v="1416499440"/>
    <n v="1415341464"/>
    <b v="0"/>
    <n v="17"/>
    <b v="0"/>
    <x v="6"/>
    <n v="100"/>
    <n v="29.47"/>
    <x v="1"/>
    <x v="6"/>
  </r>
  <r>
    <n v="3997"/>
    <s v="'Working Play Title'"/>
    <s v="We aim to produce a Professional Published Play for two days in October 2015 on Fri 30th &amp; Sat 31st with three performances in total."/>
    <n v="5000"/>
    <n v="426"/>
    <x v="2"/>
    <x v="1"/>
    <s v="GBP"/>
    <n v="1428222221"/>
    <n v="1425633821"/>
    <b v="0"/>
    <n v="0"/>
    <b v="0"/>
    <x v="6"/>
    <n v="9"/>
    <n v="0"/>
    <x v="1"/>
    <x v="6"/>
  </r>
  <r>
    <n v="3998"/>
    <s v="Forsaken Angels-A New Play"/>
    <s v="Forsaken Angels, a powerful new play by William Leary, author of DCMTA's Best Of 2014 Play Masquerade."/>
    <n v="25000"/>
    <n v="26"/>
    <x v="2"/>
    <x v="0"/>
    <s v="USD"/>
    <n v="1427580426"/>
    <n v="1424992026"/>
    <b v="0"/>
    <n v="12"/>
    <b v="0"/>
    <x v="6"/>
    <n v="0"/>
    <n v="2.1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2000"/>
    <n v="2345"/>
    <x v="2"/>
    <x v="0"/>
    <s v="USD"/>
    <n v="1409514709"/>
    <n v="1406058798"/>
    <b v="0"/>
    <n v="14"/>
    <b v="0"/>
    <x v="6"/>
    <n v="117"/>
    <n v="167.5"/>
    <x v="1"/>
    <x v="6"/>
  </r>
  <r>
    <n v="4000"/>
    <s v="The Escorts"/>
    <s v="An Enticing Trip into the World of Assisted Dying"/>
    <n v="5000"/>
    <n v="2608"/>
    <x v="2"/>
    <x v="0"/>
    <s v="USD"/>
    <n v="1462631358"/>
    <n v="1457450958"/>
    <b v="0"/>
    <n v="1"/>
    <b v="0"/>
    <x v="6"/>
    <n v="52"/>
    <n v="260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500"/>
    <n v="25"/>
    <x v="2"/>
    <x v="1"/>
    <s v="GBP"/>
    <n v="1488394800"/>
    <n v="1486681708"/>
    <b v="0"/>
    <n v="14"/>
    <b v="0"/>
    <x v="6"/>
    <n v="5"/>
    <n v="1.79"/>
    <x v="1"/>
    <x v="6"/>
  </r>
  <r>
    <n v="4002"/>
    <s v="Terry Pratchett's Wyrd Sisters"/>
    <s v="Bring Wyrd Sisters, a comedy of Shakespearean proportions, to small-town Texas. Loosely parodies the â€œScottish Play.â€"/>
    <n v="20000"/>
    <n v="26"/>
    <x v="2"/>
    <x v="0"/>
    <s v="USD"/>
    <n v="1411779761"/>
    <n v="1409187761"/>
    <b v="0"/>
    <n v="4"/>
    <b v="0"/>
    <x v="6"/>
    <n v="0"/>
    <n v="6.5"/>
    <x v="1"/>
    <x v="6"/>
  </r>
  <r>
    <n v="4003"/>
    <s v="MAMA BA-B: The Stage Play"/>
    <s v="&quot;MAMA'Z BA-B&quot; is the story of Marcus Williams who struggles to find a place for himself as a young black male."/>
    <n v="1000"/>
    <n v="100"/>
    <x v="2"/>
    <x v="0"/>
    <s v="USD"/>
    <n v="1424009147"/>
    <n v="1421417147"/>
    <b v="0"/>
    <n v="2"/>
    <b v="0"/>
    <x v="6"/>
    <n v="10"/>
    <n v="50"/>
    <x v="1"/>
    <x v="6"/>
  </r>
  <r>
    <n v="4004"/>
    <s v="South Florida Tours"/>
    <s v="Help Launch The Queen Into South Florida!"/>
    <n v="5500"/>
    <n v="0"/>
    <x v="2"/>
    <x v="0"/>
    <s v="USD"/>
    <n v="1412740457"/>
    <n v="1410148457"/>
    <b v="0"/>
    <n v="1"/>
    <b v="0"/>
    <x v="6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4000"/>
    <n v="480"/>
    <x v="2"/>
    <x v="0"/>
    <s v="USD"/>
    <n v="1413832985"/>
    <n v="1408648985"/>
    <b v="0"/>
    <n v="2"/>
    <b v="0"/>
    <x v="6"/>
    <n v="12"/>
    <n v="240"/>
    <x v="1"/>
    <x v="6"/>
  </r>
  <r>
    <n v="4006"/>
    <s v="&quot;The Norwegians&quot; Midwestern Tour"/>
    <s v="Olive and Betty have cheating boyfriends. The solution: Gus and Tor, two Norwegian hit men who specialize in solving such problems."/>
    <n v="3600"/>
    <n v="11345"/>
    <x v="2"/>
    <x v="0"/>
    <s v="USD"/>
    <n v="1455647587"/>
    <n v="1453487587"/>
    <b v="0"/>
    <n v="1"/>
    <b v="0"/>
    <x v="6"/>
    <n v="315"/>
    <n v="11345"/>
    <x v="1"/>
    <x v="6"/>
  </r>
  <r>
    <n v="4007"/>
    <s v="POLES APART - A PLAY IN 2 ACTS"/>
    <s v="Is the public ready to hear Matt's story? Is he willing to risk public speaking and the waning reputation among his own race?"/>
    <n v="42000"/>
    <n v="85"/>
    <x v="2"/>
    <x v="0"/>
    <s v="USD"/>
    <n v="1409070480"/>
    <n v="1406572381"/>
    <b v="0"/>
    <n v="1"/>
    <b v="0"/>
    <x v="6"/>
    <n v="0"/>
    <n v="8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0"/>
    <n v="3"/>
    <x v="2"/>
    <x v="1"/>
    <s v="GBP"/>
    <n v="1437606507"/>
    <n v="1435014507"/>
    <b v="0"/>
    <n v="4"/>
    <b v="0"/>
    <x v="6"/>
    <n v="0"/>
    <n v="0.7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0000"/>
    <n v="77"/>
    <x v="2"/>
    <x v="1"/>
    <s v="GBP"/>
    <n v="1410281360"/>
    <n v="1406825360"/>
    <b v="0"/>
    <n v="3"/>
    <b v="0"/>
    <x v="6"/>
    <n v="1"/>
    <n v="25.67"/>
    <x v="1"/>
    <x v="6"/>
  </r>
  <r>
    <n v="4010"/>
    <s v="The Connection Play 2014"/>
    <s v="JUNTO Productions is proud to present our first production, the premiere of The Connection, a play by Jeffrey Paul."/>
    <n v="20000"/>
    <n v="2468"/>
    <x v="2"/>
    <x v="0"/>
    <s v="USD"/>
    <n v="1414348166"/>
    <n v="1412879366"/>
    <b v="0"/>
    <n v="38"/>
    <b v="0"/>
    <x v="6"/>
    <n v="12"/>
    <n v="64.95"/>
    <x v="1"/>
    <x v="6"/>
  </r>
  <r>
    <n v="4011"/>
    <s v="Just Bryan, a radio drama"/>
    <s v="Radio drama about a failed comedian with the help of his Dictaphone friend Alan, tries to become a success whilst fighting his demons."/>
    <n v="1500"/>
    <n v="0"/>
    <x v="2"/>
    <x v="1"/>
    <s v="GBP"/>
    <n v="1422450278"/>
    <n v="1419858278"/>
    <b v="0"/>
    <n v="4"/>
    <b v="0"/>
    <x v="6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250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98000"/>
    <n v="91"/>
    <x v="2"/>
    <x v="0"/>
    <s v="USD"/>
    <n v="1424070823"/>
    <n v="1421478823"/>
    <b v="0"/>
    <n v="2"/>
    <b v="0"/>
    <x v="6"/>
    <n v="0"/>
    <n v="45.5"/>
    <x v="1"/>
    <x v="6"/>
  </r>
  <r>
    <n v="4014"/>
    <s v="Ministry theater"/>
    <s v="I am trying to put together a ministry theater company for junior / high schoolers that which puts on free shows in the SoCal area."/>
    <n v="3000"/>
    <n v="3015"/>
    <x v="2"/>
    <x v="0"/>
    <s v="USD"/>
    <n v="1457157269"/>
    <n v="1455861269"/>
    <b v="0"/>
    <n v="0"/>
    <b v="0"/>
    <x v="6"/>
    <n v="101"/>
    <n v="0"/>
    <x v="1"/>
    <x v="6"/>
  </r>
  <r>
    <n v="4015"/>
    <s v="Shakespeare In The Park"/>
    <s v="FREE Shakespeare In the Park in Bergen County, NJ on July 24, 25, 31, and August 1. We need your support to help keep our show FREE"/>
    <n v="5000"/>
    <n v="2319"/>
    <x v="2"/>
    <x v="0"/>
    <s v="USD"/>
    <n v="1437331463"/>
    <n v="1434739463"/>
    <b v="0"/>
    <n v="1"/>
    <b v="0"/>
    <x v="6"/>
    <n v="46"/>
    <n v="2319"/>
    <x v="1"/>
    <x v="6"/>
  </r>
  <r>
    <n v="4016"/>
    <s v="MENTAL Play"/>
    <s v="A new play and project exploring challenges faced by young adults struggling with mental health issues in contemporary Britain."/>
    <n v="6000"/>
    <n v="0"/>
    <x v="2"/>
    <x v="1"/>
    <s v="GBP"/>
    <n v="1410987400"/>
    <n v="1408395400"/>
    <b v="0"/>
    <n v="7"/>
    <b v="0"/>
    <x v="6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0"/>
    <n v="3363"/>
    <x v="2"/>
    <x v="0"/>
    <s v="USD"/>
    <n v="1409846874"/>
    <n v="1407254874"/>
    <b v="0"/>
    <n v="2"/>
    <b v="0"/>
    <x v="6"/>
    <n v="112"/>
    <n v="1681.5"/>
    <x v="1"/>
    <x v="6"/>
  </r>
  <r>
    <n v="4018"/>
    <s v="Time Please Fringe"/>
    <s v="Funding for a production of Time Please at the Brighton Fringe 2017... and beyond."/>
    <n v="2750"/>
    <n v="40"/>
    <x v="2"/>
    <x v="1"/>
    <s v="GBP"/>
    <n v="1475877108"/>
    <n v="1473285108"/>
    <b v="0"/>
    <n v="4"/>
    <b v="0"/>
    <x v="6"/>
    <n v="1"/>
    <n v="10"/>
    <x v="1"/>
    <x v="6"/>
  </r>
  <r>
    <n v="4019"/>
    <s v="We Don't Play Fight"/>
    <s v="Finally a crossover of the arts takes place! Theater &amp; LIVE Pro Wrestling. A unique story featuring TV Pro Wrestling without the TV."/>
    <n v="500"/>
    <n v="754"/>
    <x v="2"/>
    <x v="0"/>
    <s v="USD"/>
    <n v="1460737680"/>
    <n v="1455725596"/>
    <b v="0"/>
    <n v="4"/>
    <b v="0"/>
    <x v="6"/>
    <n v="151"/>
    <n v="188.5"/>
    <x v="1"/>
    <x v="6"/>
  </r>
  <r>
    <n v="4020"/>
    <s v="Those That Fly"/>
    <s v="Having lived her whole life in the midst of a civil war, 11 year old Leyla dreams of being a pilot so she may fly her family to safety."/>
    <n v="25000"/>
    <n v="0"/>
    <x v="2"/>
    <x v="0"/>
    <s v="USD"/>
    <n v="1427168099"/>
    <n v="1424579699"/>
    <b v="0"/>
    <n v="3"/>
    <b v="0"/>
    <x v="6"/>
    <n v="0"/>
    <n v="0"/>
    <x v="1"/>
    <x v="6"/>
  </r>
  <r>
    <n v="4021"/>
    <s v="Angels in Houston"/>
    <s v="Help a group of actors end bigotry in Houston, TX by supporting a  full production of Angels in America."/>
    <n v="5000"/>
    <n v="5300"/>
    <x v="2"/>
    <x v="0"/>
    <s v="USD"/>
    <n v="1414360358"/>
    <n v="1409176358"/>
    <b v="0"/>
    <n v="2"/>
    <b v="0"/>
    <x v="6"/>
    <n v="106"/>
    <n v="2650"/>
    <x v="1"/>
    <x v="6"/>
  </r>
  <r>
    <n v="4022"/>
    <s v="The Merchant of Venice as Shakespeare Heard It"/>
    <s v="Help us produce a video of the first Original Pronunciation Merchant of Venice."/>
    <n v="16000"/>
    <n v="6258"/>
    <x v="2"/>
    <x v="0"/>
    <s v="USD"/>
    <n v="1422759240"/>
    <n v="1418824867"/>
    <b v="0"/>
    <n v="197"/>
    <b v="0"/>
    <x v="6"/>
    <n v="39"/>
    <n v="31.77"/>
    <x v="1"/>
    <x v="6"/>
  </r>
  <r>
    <n v="4023"/>
    <s v="Forgive &amp; Forget"/>
    <s v="An original gospel stage play that explores the pain and hurt caused by those who struggle to forgive others!"/>
    <n v="5000"/>
    <n v="2296"/>
    <x v="2"/>
    <x v="0"/>
    <s v="USD"/>
    <n v="1458860363"/>
    <n v="1454975963"/>
    <b v="0"/>
    <n v="0"/>
    <b v="0"/>
    <x v="6"/>
    <n v="4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500"/>
    <n v="1"/>
    <x v="2"/>
    <x v="0"/>
    <s v="USD"/>
    <n v="1441037097"/>
    <n v="1438445097"/>
    <b v="0"/>
    <n v="1"/>
    <b v="0"/>
    <x v="6"/>
    <n v="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750"/>
    <n v="1390"/>
    <x v="2"/>
    <x v="6"/>
    <s v="EUR"/>
    <n v="1437889336"/>
    <n v="1432705336"/>
    <b v="0"/>
    <n v="4"/>
    <b v="0"/>
    <x v="6"/>
    <n v="185"/>
    <n v="347.5"/>
    <x v="1"/>
    <x v="6"/>
  </r>
  <r>
    <n v="4026"/>
    <s v="Speak to my Soul: A Montage of Voices"/>
    <s v="This is a play that voices that stories of the black experience in America using spoken word, song and dance."/>
    <n v="600"/>
    <n v="911"/>
    <x v="2"/>
    <x v="0"/>
    <s v="USD"/>
    <n v="1449247439"/>
    <n v="1444059839"/>
    <b v="0"/>
    <n v="0"/>
    <b v="0"/>
    <x v="6"/>
    <n v="152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500"/>
    <n v="500"/>
    <x v="2"/>
    <x v="0"/>
    <s v="USD"/>
    <n v="1487811600"/>
    <n v="1486077481"/>
    <b v="0"/>
    <n v="7"/>
    <b v="0"/>
    <x v="6"/>
    <n v="100"/>
    <n v="71.430000000000007"/>
    <x v="1"/>
    <x v="6"/>
  </r>
  <r>
    <n v="4028"/>
    <s v="The Last King of the I.D.A. (Minnesota Fringe)"/>
    <s v="The 2014 Minnesota Fringe Festival brings the World Premiere of LightBright's one-act play, The Last King of the I.D.A."/>
    <n v="25000"/>
    <n v="100"/>
    <x v="2"/>
    <x v="0"/>
    <s v="USD"/>
    <n v="1402007500"/>
    <n v="1399415500"/>
    <b v="0"/>
    <n v="11"/>
    <b v="0"/>
    <x v="6"/>
    <n v="0"/>
    <n v="9.09"/>
    <x v="1"/>
    <x v="6"/>
  </r>
  <r>
    <n v="4029"/>
    <s v="Next 2 the Stage"/>
    <s v="A theater complex that educates as we entertain.  We will provide shows that inspire and theater classes that motivate."/>
    <n v="6500"/>
    <n v="6645"/>
    <x v="2"/>
    <x v="0"/>
    <s v="USD"/>
    <n v="1450053370"/>
    <n v="1447461370"/>
    <b v="0"/>
    <n v="0"/>
    <b v="0"/>
    <x v="6"/>
    <n v="102"/>
    <n v="0"/>
    <x v="1"/>
    <x v="6"/>
  </r>
  <r>
    <n v="4030"/>
    <s v="The Martin and Lewis Tribute Show"/>
    <s v="The world's best and only tribute to Dean Martin and Jerry Lewis_x000a_ bringing back the Music, Laughter and the Love."/>
    <n v="60000"/>
    <n v="259"/>
    <x v="2"/>
    <x v="0"/>
    <s v="USD"/>
    <n v="1454525340"/>
    <n v="1452008599"/>
    <b v="0"/>
    <n v="6"/>
    <b v="0"/>
    <x v="6"/>
    <n v="0"/>
    <n v="43.1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900"/>
    <n v="1200"/>
    <x v="2"/>
    <x v="0"/>
    <s v="USD"/>
    <n v="1418914964"/>
    <n v="1414591364"/>
    <b v="0"/>
    <n v="0"/>
    <b v="0"/>
    <x v="6"/>
    <n v="133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000"/>
    <n v="2175"/>
    <x v="2"/>
    <x v="0"/>
    <s v="USD"/>
    <n v="1450211116"/>
    <n v="1445023516"/>
    <b v="0"/>
    <n v="7"/>
    <b v="0"/>
    <x v="6"/>
    <n v="109"/>
    <n v="310.70999999999998"/>
    <x v="1"/>
    <x v="6"/>
  </r>
  <r>
    <n v="4033"/>
    <s v="2020 Vision: a love story told over sixty years"/>
    <s v="Help us produce an iconic new verse play, set in the year 2020, with virtuoso acting and hauntingly beautiful words and music"/>
    <n v="8000"/>
    <n v="8425"/>
    <x v="2"/>
    <x v="1"/>
    <s v="GBP"/>
    <n v="1475398800"/>
    <n v="1472711224"/>
    <b v="0"/>
    <n v="94"/>
    <b v="0"/>
    <x v="6"/>
    <n v="105"/>
    <n v="89.6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5000"/>
    <n v="5051"/>
    <x v="2"/>
    <x v="0"/>
    <s v="USD"/>
    <n v="1428097450"/>
    <n v="1425509050"/>
    <b v="0"/>
    <n v="2"/>
    <b v="0"/>
    <x v="6"/>
    <n v="101"/>
    <n v="2525.5"/>
    <x v="1"/>
    <x v="6"/>
  </r>
  <r>
    <n v="4035"/>
    <s v="The Lost Boy"/>
    <s v="&quot;Stories are where you go to look for the truth of your own life.&quot; (Frank Delaney)"/>
    <n v="3500"/>
    <n v="3540"/>
    <x v="2"/>
    <x v="0"/>
    <s v="USD"/>
    <n v="1413925887"/>
    <n v="1411333887"/>
    <b v="0"/>
    <n v="25"/>
    <b v="0"/>
    <x v="6"/>
    <n v="101"/>
    <n v="141.6"/>
    <x v="1"/>
    <x v="6"/>
  </r>
  <r>
    <n v="4036"/>
    <s v="3 Days In Savannah"/>
    <s v="&quot;3 Days In Savannah&quot; explores the issues of love, racism, and regret while reminding us that, &quot;life is a game and love is the prize.&quot;"/>
    <n v="2000"/>
    <n v="2073"/>
    <x v="2"/>
    <x v="0"/>
    <s v="USD"/>
    <n v="1404253800"/>
    <n v="1402784964"/>
    <b v="0"/>
    <n v="17"/>
    <b v="0"/>
    <x v="6"/>
    <n v="104"/>
    <n v="121.94"/>
    <x v="1"/>
    <x v="6"/>
  </r>
  <r>
    <n v="4037"/>
    <s v="The Pelican, by August Strindberg"/>
    <s v="The Pelican is a haunted play by one of Swedenâ€™s most renowned playwrights, August Strindberg, about a mother's tragic deceit."/>
    <n v="75000"/>
    <n v="0"/>
    <x v="2"/>
    <x v="0"/>
    <s v="USD"/>
    <n v="1464099900"/>
    <n v="1462585315"/>
    <b v="0"/>
    <n v="2"/>
    <b v="0"/>
    <x v="6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500"/>
    <n v="258"/>
    <x v="2"/>
    <x v="0"/>
    <s v="USD"/>
    <n v="1413573010"/>
    <n v="1408389010"/>
    <b v="0"/>
    <n v="4"/>
    <b v="0"/>
    <x v="6"/>
    <n v="52"/>
    <n v="64.5"/>
    <x v="1"/>
    <x v="6"/>
  </r>
  <r>
    <n v="4039"/>
    <s v="Defiant Entertainment presents: The Park Bench"/>
    <s v="Help stage an original One Act Play that brings awareness to Alzheimer's in its debut performance."/>
    <n v="7500"/>
    <n v="0"/>
    <x v="2"/>
    <x v="0"/>
    <s v="USD"/>
    <n v="1448949540"/>
    <n v="1446048367"/>
    <b v="0"/>
    <n v="5"/>
    <b v="0"/>
    <x v="6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6500"/>
    <n v="2700"/>
    <x v="2"/>
    <x v="0"/>
    <s v="USD"/>
    <n v="1437188400"/>
    <n v="1432100004"/>
    <b v="0"/>
    <n v="2"/>
    <b v="0"/>
    <x v="6"/>
    <n v="42"/>
    <n v="1350"/>
    <x v="1"/>
    <x v="6"/>
  </r>
  <r>
    <n v="4041"/>
    <s v="In the Land of Gold"/>
    <s v="A bold, colouful, vibrant play centred around the last remaining monarchy of Africa."/>
    <n v="1250"/>
    <n v="1300"/>
    <x v="2"/>
    <x v="1"/>
    <s v="GBP"/>
    <n v="1473160954"/>
    <n v="1467976954"/>
    <b v="0"/>
    <n v="2"/>
    <b v="0"/>
    <x v="6"/>
    <n v="104"/>
    <n v="650"/>
    <x v="1"/>
    <x v="6"/>
  </r>
  <r>
    <n v="4042"/>
    <s v="Messages"/>
    <s v="Acting group and production for inner city youth, about inner city youth. The problems and stuation that they see everyday."/>
    <n v="3000"/>
    <n v="3275"/>
    <x v="2"/>
    <x v="0"/>
    <s v="USD"/>
    <n v="1421781360"/>
    <n v="1419213664"/>
    <b v="0"/>
    <n v="3"/>
    <b v="0"/>
    <x v="6"/>
    <n v="109"/>
    <n v="1091.67"/>
    <x v="1"/>
    <x v="6"/>
  </r>
  <r>
    <n v="4043"/>
    <s v="Not making potato salad here!"/>
    <s v="This could be my last play, need to bring my son out to see it before it's over.  Need to fly him here from BC"/>
    <n v="20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00"/>
    <n v="0"/>
    <x v="2"/>
    <x v="0"/>
    <s v="USD"/>
    <n v="1428642000"/>
    <n v="1426050982"/>
    <b v="0"/>
    <n v="4"/>
    <b v="0"/>
    <x v="6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250"/>
    <n v="1250"/>
    <x v="2"/>
    <x v="2"/>
    <s v="AUD"/>
    <n v="1408596589"/>
    <n v="1406004589"/>
    <b v="0"/>
    <n v="1"/>
    <b v="0"/>
    <x v="6"/>
    <n v="100"/>
    <n v="1250"/>
    <x v="1"/>
    <x v="6"/>
  </r>
  <r>
    <n v="4046"/>
    <s v="Glenn Herman's EXPRESSIONS: The UnKnown"/>
    <s v="An eclectic One Man stage show, that takes the audience on a journey through vast personalities, as he discovers his true self...#Drama"/>
    <n v="2000"/>
    <n v="2020"/>
    <x v="2"/>
    <x v="0"/>
    <s v="USD"/>
    <n v="1413992210"/>
    <n v="1411400210"/>
    <b v="0"/>
    <n v="12"/>
    <b v="0"/>
    <x v="6"/>
    <n v="101"/>
    <n v="16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1200"/>
    <n v="1364"/>
    <x v="2"/>
    <x v="0"/>
    <s v="USD"/>
    <n v="1420938000"/>
    <n v="1418862743"/>
    <b v="0"/>
    <n v="4"/>
    <b v="0"/>
    <x v="6"/>
    <n v="114"/>
    <n v="341"/>
    <x v="1"/>
    <x v="6"/>
  </r>
  <r>
    <n v="4048"/>
    <s v="Speechless"/>
    <s v="The unspoken story of growing up disabled with cerebral palsy and no speech. This inclusive company fights ignorance using dark humour."/>
    <n v="3000"/>
    <n v="6071"/>
    <x v="2"/>
    <x v="1"/>
    <s v="GBP"/>
    <n v="1460373187"/>
    <n v="1457352787"/>
    <b v="0"/>
    <n v="91"/>
    <b v="0"/>
    <x v="6"/>
    <n v="202"/>
    <n v="66.709999999999994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7000"/>
    <n v="7003"/>
    <x v="2"/>
    <x v="0"/>
    <s v="USD"/>
    <n v="1436914815"/>
    <n v="1434322815"/>
    <b v="0"/>
    <n v="1"/>
    <b v="0"/>
    <x v="6"/>
    <n v="100"/>
    <n v="7003"/>
    <x v="1"/>
    <x v="6"/>
  </r>
  <r>
    <n v="4050"/>
    <s v="Ø¢Ù…ÙŠÙ† (Amen)"/>
    <s v="Amen is an important jarring story about the repercussions of reporting the war from the front lines and the war that follows them home"/>
    <n v="2000"/>
    <n v="35"/>
    <x v="2"/>
    <x v="0"/>
    <s v="USD"/>
    <n v="1414077391"/>
    <n v="1411485391"/>
    <b v="0"/>
    <n v="1"/>
    <b v="0"/>
    <x v="6"/>
    <n v="2"/>
    <n v="35"/>
    <x v="1"/>
    <x v="6"/>
  </r>
  <r>
    <n v="4051"/>
    <s v="Phantom of the Kun Opera"/>
    <s v="It is a heart-breaking life story of Wu family who tries to preserve the gem of Chinese Kun Opera through generations."/>
    <n v="50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5000"/>
    <n v="509"/>
    <x v="2"/>
    <x v="0"/>
    <s v="USD"/>
    <n v="1413234316"/>
    <n v="1408050316"/>
    <b v="0"/>
    <n v="13"/>
    <b v="0"/>
    <x v="6"/>
    <n v="2"/>
    <n v="39.1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6500"/>
    <n v="0"/>
    <x v="2"/>
    <x v="1"/>
    <s v="GBP"/>
    <n v="1416081600"/>
    <n v="1413477228"/>
    <b v="0"/>
    <n v="2"/>
    <b v="0"/>
    <x v="6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00"/>
    <n v="3010.01"/>
    <x v="2"/>
    <x v="0"/>
    <s v="USD"/>
    <n v="1475294400"/>
    <n v="1472674285"/>
    <b v="0"/>
    <n v="0"/>
    <b v="0"/>
    <x v="6"/>
    <n v="12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070"/>
    <n v="1466"/>
    <x v="2"/>
    <x v="1"/>
    <s v="GBP"/>
    <n v="1403192031"/>
    <n v="1400600031"/>
    <b v="0"/>
    <n v="21"/>
    <b v="0"/>
    <x v="6"/>
    <n v="137"/>
    <n v="69.81"/>
    <x v="1"/>
    <x v="6"/>
  </r>
  <r>
    <n v="4056"/>
    <s v="American Pride"/>
    <s v="American Pride is a play centered on the Poetry of one Iraq War veteran, and follows her journey through war and back home."/>
    <n v="10000"/>
    <n v="40"/>
    <x v="2"/>
    <x v="0"/>
    <s v="USD"/>
    <n v="1467575940"/>
    <n v="1465856639"/>
    <b v="0"/>
    <n v="9"/>
    <b v="0"/>
    <x v="6"/>
    <n v="0"/>
    <n v="4.440000000000000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750"/>
    <n v="780"/>
    <x v="2"/>
    <x v="1"/>
    <s v="GBP"/>
    <n v="1448492400"/>
    <n v="1446506080"/>
    <b v="0"/>
    <n v="6"/>
    <b v="0"/>
    <x v="6"/>
    <n v="104"/>
    <n v="130"/>
    <x v="1"/>
    <x v="6"/>
  </r>
  <r>
    <n v="4058"/>
    <s v="Secret of Shahrazad (World Premier)"/>
    <s v="Help reveal the beauty of Islamic culture by launching this new adventure play celebrating Persian music, dance, and lore."/>
    <n v="15000"/>
    <n v="886"/>
    <x v="2"/>
    <x v="0"/>
    <s v="USD"/>
    <n v="1459483140"/>
    <n v="1458178044"/>
    <b v="0"/>
    <n v="4"/>
    <b v="0"/>
    <x v="6"/>
    <n v="6"/>
    <n v="221.5"/>
    <x v="1"/>
    <x v="6"/>
  </r>
  <r>
    <n v="4059"/>
    <s v="The Million Dollar Shot"/>
    <s v="A very Canadian children's play inspired by the tradition of British pantomimes like Aladdin, and the Nutcracker."/>
    <n v="60000"/>
    <n v="3390"/>
    <x v="2"/>
    <x v="5"/>
    <s v="CAD"/>
    <n v="1410836400"/>
    <n v="1408116152"/>
    <b v="0"/>
    <n v="7"/>
    <b v="0"/>
    <x v="6"/>
    <n v="6"/>
    <n v="484.29"/>
    <x v="1"/>
    <x v="6"/>
  </r>
  <r>
    <n v="4060"/>
    <s v="Good Evening, I'm Robert Service"/>
    <s v="A funny, poignant play that revives the forgotten life and adventures of great Scottish Canadian, world renowned poet, Robert Service."/>
    <n v="2001"/>
    <n v="3397"/>
    <x v="2"/>
    <x v="5"/>
    <s v="CAD"/>
    <n v="1403539200"/>
    <n v="1400604056"/>
    <b v="0"/>
    <n v="5"/>
    <b v="0"/>
    <x v="6"/>
    <n v="170"/>
    <n v="679.4"/>
    <x v="1"/>
    <x v="6"/>
  </r>
  <r>
    <n v="4061"/>
    <s v="PRODUCE the Stage Play SKYLAR'S SYNDROME by Gavin Kayner"/>
    <s v="SKYLAR'S SYNDROME is a tremendous psychodrama by master playwright Gavin Kayner!"/>
    <n v="200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7000"/>
    <n v="7365"/>
    <x v="2"/>
    <x v="0"/>
    <s v="USD"/>
    <n v="1467481468"/>
    <n v="1464889468"/>
    <b v="0"/>
    <n v="3"/>
    <b v="0"/>
    <x v="6"/>
    <n v="105"/>
    <n v="2455"/>
    <x v="1"/>
    <x v="6"/>
  </r>
  <r>
    <n v="4063"/>
    <s v="Whisper Me Happy Ever After (WMHEA)"/>
    <s v="WMHAE by Julie McNamara, raises awareness of the effects domestic violence has on the mental health of young people who witness it."/>
    <n v="3000"/>
    <n v="3061"/>
    <x v="2"/>
    <x v="1"/>
    <s v="GBP"/>
    <n v="1403886084"/>
    <n v="1401294084"/>
    <b v="0"/>
    <n v="9"/>
    <b v="0"/>
    <x v="6"/>
    <n v="102"/>
    <n v="340.1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5000"/>
    <n v="100"/>
    <x v="2"/>
    <x v="2"/>
    <s v="AUD"/>
    <n v="1430316426"/>
    <n v="1427724426"/>
    <b v="0"/>
    <n v="6"/>
    <b v="0"/>
    <x v="6"/>
    <n v="2"/>
    <n v="16.670000000000002"/>
    <x v="1"/>
    <x v="6"/>
  </r>
  <r>
    <n v="4065"/>
    <s v="A Midsummer's Night's Dream"/>
    <s v="A classical/ fantasy version of midsummers done by professionally trained actors in Tulsa!"/>
    <n v="150"/>
    <n v="970"/>
    <x v="2"/>
    <x v="0"/>
    <s v="USD"/>
    <n v="1407883811"/>
    <n v="1405291811"/>
    <b v="0"/>
    <n v="4"/>
    <b v="0"/>
    <x v="6"/>
    <n v="647"/>
    <n v="24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5000"/>
    <n v="5235"/>
    <x v="2"/>
    <x v="0"/>
    <s v="USD"/>
    <n v="1463619388"/>
    <n v="1461027388"/>
    <b v="0"/>
    <n v="1"/>
    <b v="0"/>
    <x v="6"/>
    <n v="105"/>
    <n v="523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0"/>
    <n v="1511"/>
    <x v="2"/>
    <x v="0"/>
    <s v="USD"/>
    <n v="1443408550"/>
    <n v="1439952550"/>
    <b v="0"/>
    <n v="17"/>
    <b v="0"/>
    <x v="6"/>
    <n v="101"/>
    <n v="88.88"/>
    <x v="1"/>
    <x v="6"/>
  </r>
  <r>
    <n v="4068"/>
    <s v="Produce BELLE DAME SANS MERCI a stage play"/>
    <s v="Be a PRODUCER of the Original stage play BELLE DAME SANS MERCI by Michael Fenlason! :-) :-( !"/>
    <n v="25000"/>
    <n v="732.5"/>
    <x v="2"/>
    <x v="0"/>
    <s v="USD"/>
    <n v="1484348700"/>
    <n v="1481756855"/>
    <b v="0"/>
    <n v="1"/>
    <b v="0"/>
    <x v="6"/>
    <n v="3"/>
    <n v="732.5"/>
    <x v="1"/>
    <x v="6"/>
  </r>
  <r>
    <n v="4069"/>
    <s v="The Pendulum Swings"/>
    <s v="'The Pendulum Swings' is a three-act dark comedy that sees Frank and Michael await their execution on Death Row."/>
    <n v="25000"/>
    <n v="26"/>
    <x v="2"/>
    <x v="1"/>
    <s v="GBP"/>
    <n v="1425124800"/>
    <n v="1421596356"/>
    <b v="0"/>
    <n v="13"/>
    <b v="0"/>
    <x v="6"/>
    <n v="0"/>
    <n v="2"/>
    <x v="1"/>
    <x v="6"/>
  </r>
  <r>
    <n v="4070"/>
    <s v="Southern Utah University: V-Day 2015"/>
    <s v="V-Day Southern Utah University 2015 and Second Studio Players presents: The Vagina Monologues"/>
    <n v="1000"/>
    <n v="5"/>
    <x v="2"/>
    <x v="0"/>
    <s v="USD"/>
    <n v="1425178800"/>
    <n v="1422374420"/>
    <b v="0"/>
    <n v="6"/>
    <b v="0"/>
    <x v="6"/>
    <n v="1"/>
    <n v="0.83"/>
    <x v="1"/>
    <x v="6"/>
  </r>
  <r>
    <n v="4071"/>
    <s v="ATEMPORAL"/>
    <s v="ExÃ¡men final de alumnos del Centro de CapacitaciÃ³n de la ANDA. Son extractos de obras: El JardÃ­n de los CerezoS, Madre Coraje y Casa"/>
    <n v="26500"/>
    <n v="6633"/>
    <x v="2"/>
    <x v="14"/>
    <s v="MXN"/>
    <n v="1482779931"/>
    <n v="1480187931"/>
    <b v="0"/>
    <n v="0"/>
    <b v="0"/>
    <x v="6"/>
    <n v="25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000"/>
    <n v="1"/>
    <x v="2"/>
    <x v="1"/>
    <s v="GBP"/>
    <n v="1408646111"/>
    <n v="1403462111"/>
    <b v="0"/>
    <n v="2"/>
    <b v="0"/>
    <x v="6"/>
    <n v="0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759"/>
    <x v="2"/>
    <x v="0"/>
    <s v="USD"/>
    <n v="1431144000"/>
    <n v="1426407426"/>
    <b v="0"/>
    <n v="2"/>
    <b v="0"/>
    <x v="6"/>
    <n v="22"/>
    <n v="379.5"/>
    <x v="1"/>
    <x v="6"/>
  </r>
  <r>
    <n v="4074"/>
    <s v="The Free Man - the story of Hurr"/>
    <s v="A performance to inspire people, regardless of their faith, to visualise the repentance of Hurr and the forgiveness of Imam Hussain"/>
    <n v="300"/>
    <n v="400.33"/>
    <x v="2"/>
    <x v="1"/>
    <s v="GBP"/>
    <n v="1446732975"/>
    <n v="1444137375"/>
    <b v="0"/>
    <n v="21"/>
    <b v="0"/>
    <x v="6"/>
    <n v="133"/>
    <n v="19.059999999999999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0000"/>
    <n v="100"/>
    <x v="2"/>
    <x v="1"/>
    <s v="GBP"/>
    <n v="1404149280"/>
    <n v="1400547969"/>
    <b v="0"/>
    <n v="13"/>
    <b v="0"/>
    <x v="6"/>
    <n v="0"/>
    <n v="7.69"/>
    <x v="1"/>
    <x v="6"/>
  </r>
  <r>
    <n v="4076"/>
    <s v="The Walls of Jericho ( A Voice for Warrior Families)"/>
    <s v="A play to raise awareness about the effects of mental illness on a military family in the Cold War area."/>
    <n v="550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5000"/>
    <n v="5430"/>
    <x v="2"/>
    <x v="0"/>
    <s v="USD"/>
    <n v="1482339794"/>
    <n v="1479747794"/>
    <b v="0"/>
    <n v="6"/>
    <b v="0"/>
    <x v="6"/>
    <n v="109"/>
    <n v="905"/>
    <x v="1"/>
    <x v="6"/>
  </r>
  <r>
    <n v="4078"/>
    <s v="Theatre Memoire"/>
    <s v="Theatre Memoire are a High Wycombe based theatre company. Performing plays about multi-culturalism and interconectedness."/>
    <n v="150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500"/>
    <n v="455"/>
    <x v="2"/>
    <x v="0"/>
    <s v="USD"/>
    <n v="1466375521"/>
    <n v="1463783521"/>
    <b v="0"/>
    <n v="1"/>
    <b v="0"/>
    <x v="6"/>
    <n v="30"/>
    <n v="455"/>
    <x v="1"/>
    <x v="6"/>
  </r>
  <r>
    <n v="4080"/>
    <s v="Uncommonnotions"/>
    <s v="&quot;Uncommonnotion&quot;. is a collections of short humors stories, I want to develop into plays, interest has been shown in this idea."/>
    <n v="90000"/>
    <n v="425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3000"/>
    <n v="215"/>
    <x v="2"/>
    <x v="0"/>
    <s v="USD"/>
    <n v="1425819425"/>
    <n v="1423231025"/>
    <b v="0"/>
    <n v="12"/>
    <b v="0"/>
    <x v="6"/>
    <n v="7"/>
    <n v="17.920000000000002"/>
    <x v="1"/>
    <x v="6"/>
  </r>
  <r>
    <n v="4082"/>
    <s v="Blazed Donuts: An Orginial One Act"/>
    <s v="A short one act play about an undercover cop posing as a girl scout trying to stop a doughnut shop from selling drug filled doughnuts."/>
    <n v="750"/>
    <n v="0"/>
    <x v="2"/>
    <x v="0"/>
    <s v="USD"/>
    <n v="1447542000"/>
    <n v="1446179553"/>
    <b v="0"/>
    <n v="2"/>
    <b v="0"/>
    <x v="6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600"/>
    <n v="780"/>
    <x v="2"/>
    <x v="0"/>
    <s v="USD"/>
    <n v="1452795416"/>
    <n v="1450203416"/>
    <b v="0"/>
    <n v="6"/>
    <b v="0"/>
    <x v="6"/>
    <n v="130"/>
    <n v="130"/>
    <x v="1"/>
    <x v="6"/>
  </r>
  <r>
    <n v="4084"/>
    <s v="WANTS (We Are Not The Same)"/>
    <s v="WANTS deals with diversity in all its various facets._x000a_The drama is set in a futuristic society where no diversity si accepted."/>
    <n v="15000"/>
    <n v="460"/>
    <x v="2"/>
    <x v="13"/>
    <s v="EUR"/>
    <n v="1476008906"/>
    <n v="1473416906"/>
    <b v="0"/>
    <n v="1"/>
    <b v="0"/>
    <x v="6"/>
    <n v="3"/>
    <n v="46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0"/>
    <n v="750"/>
    <x v="2"/>
    <x v="0"/>
    <s v="USD"/>
    <n v="1427169540"/>
    <n v="1424701775"/>
    <b v="0"/>
    <n v="1"/>
    <b v="0"/>
    <x v="6"/>
    <n v="75"/>
    <n v="750"/>
    <x v="1"/>
    <x v="6"/>
  </r>
  <r>
    <n v="4086"/>
    <s v="Carpe Diem Theater Troupe"/>
    <s v="Our theater troupe needs your help to put on a unique production of Hamlet! Pledge to help young actors learn and refine their skills!"/>
    <n v="110"/>
    <n v="3"/>
    <x v="2"/>
    <x v="0"/>
    <s v="USD"/>
    <n v="1448078400"/>
    <n v="1445985299"/>
    <b v="0"/>
    <n v="5"/>
    <b v="0"/>
    <x v="6"/>
    <n v="3"/>
    <n v="0.6"/>
    <x v="1"/>
    <x v="6"/>
  </r>
  <r>
    <n v="4087"/>
    <s v="Stage Production &quot;The Nail Shop&quot;"/>
    <s v="Comedy Stage Play"/>
    <n v="2000"/>
    <n v="3100"/>
    <x v="2"/>
    <x v="0"/>
    <s v="USD"/>
    <n v="1468777786"/>
    <n v="1466185786"/>
    <b v="0"/>
    <n v="0"/>
    <b v="0"/>
    <x v="6"/>
    <n v="155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100"/>
    <x v="2"/>
    <x v="1"/>
    <s v="GBP"/>
    <n v="1421403960"/>
    <n v="1418827324"/>
    <b v="0"/>
    <n v="3"/>
    <b v="0"/>
    <x v="6"/>
    <n v="5"/>
    <n v="33.3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27500"/>
    <n v="1389"/>
    <x v="2"/>
    <x v="0"/>
    <s v="USD"/>
    <n v="1433093700"/>
    <n v="1430242488"/>
    <b v="0"/>
    <n v="8"/>
    <b v="0"/>
    <x v="6"/>
    <n v="5"/>
    <n v="173.63"/>
    <x v="1"/>
    <x v="6"/>
  </r>
  <r>
    <n v="4090"/>
    <s v="&quot; Sweet O'l Mama &quot; Theater Production"/>
    <s v="A gripping re-enactment of a true breast cancer survival story, highlighted with inspiration and laughter!"/>
    <n v="18950"/>
    <n v="2"/>
    <x v="2"/>
    <x v="0"/>
    <s v="USD"/>
    <n v="1438959600"/>
    <n v="1437754137"/>
    <b v="0"/>
    <n v="3"/>
    <b v="0"/>
    <x v="6"/>
    <n v="0"/>
    <n v="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750"/>
    <n v="65"/>
    <x v="2"/>
    <x v="0"/>
    <s v="USD"/>
    <n v="1421410151"/>
    <n v="1418818151"/>
    <b v="0"/>
    <n v="8"/>
    <b v="0"/>
    <x v="6"/>
    <n v="9"/>
    <n v="8.1300000000000008"/>
    <x v="1"/>
    <x v="6"/>
  </r>
  <r>
    <n v="4092"/>
    <s v="A CRY FOR HELP"/>
    <s v="&quot;A Cry for Help is Riveting, Inspiring, and Mesmerizing. You will laugh, cry, and be thinking about your own Cry for Help&quot;"/>
    <n v="40000"/>
    <n v="53157"/>
    <x v="2"/>
    <x v="0"/>
    <s v="USD"/>
    <n v="1428205247"/>
    <n v="1423024847"/>
    <b v="0"/>
    <n v="1"/>
    <b v="0"/>
    <x v="6"/>
    <n v="133"/>
    <n v="53157"/>
    <x v="1"/>
    <x v="6"/>
  </r>
  <r>
    <n v="4093"/>
    <s v="The Grouch Who Couldn't Steal Christmas"/>
    <s v="'The Grouch' is the perfect way to brighten up your Christmas. Full of love, laughs and some sheer calculated silliness, don't miss it!"/>
    <n v="5000"/>
    <n v="250"/>
    <x v="2"/>
    <x v="1"/>
    <s v="GBP"/>
    <n v="1440272093"/>
    <n v="1435088093"/>
    <b v="0"/>
    <n v="4"/>
    <b v="0"/>
    <x v="6"/>
    <n v="5"/>
    <n v="62.5"/>
    <x v="1"/>
    <x v="6"/>
  </r>
  <r>
    <n v="4094"/>
    <s v="Live at the Speakeasy with Ryan Anderson"/>
    <s v="Live at the Speakeasy with Ryan Anderson is a local talk show! Showcasing local artist, special guest, and talented bands."/>
    <n v="80000"/>
    <n v="100"/>
    <x v="2"/>
    <x v="0"/>
    <s v="USD"/>
    <n v="1413953940"/>
    <n v="1410141900"/>
    <b v="0"/>
    <n v="8"/>
    <b v="0"/>
    <x v="6"/>
    <n v="0"/>
    <n v="12.5"/>
    <x v="1"/>
    <x v="6"/>
  </r>
  <r>
    <n v="4095"/>
    <s v="LOPE ENAMORADO"/>
    <s v="Proyecto teatral dirigido por MartÃ­n Acosta que habla y reflexiona sobre el amor y su naturaleza."/>
    <n v="10000"/>
    <n v="11545"/>
    <x v="2"/>
    <x v="14"/>
    <s v="MXN"/>
    <n v="1482108350"/>
    <n v="1479516350"/>
    <b v="0"/>
    <n v="1"/>
    <b v="0"/>
    <x v="6"/>
    <n v="115"/>
    <n v="1154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10500"/>
    <n v="766"/>
    <x v="2"/>
    <x v="1"/>
    <s v="GBP"/>
    <n v="1488271860"/>
    <n v="1484484219"/>
    <b v="0"/>
    <n v="5"/>
    <b v="0"/>
    <x v="6"/>
    <n v="7"/>
    <n v="153.1999999999999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3125"/>
    <x v="2"/>
    <x v="1"/>
    <s v="GBP"/>
    <n v="1454284500"/>
    <n v="1449431237"/>
    <b v="0"/>
    <n v="0"/>
    <b v="0"/>
    <x v="6"/>
    <n v="31"/>
    <n v="0"/>
    <x v="1"/>
    <x v="6"/>
  </r>
  <r>
    <n v="4098"/>
    <s v="Life is simple"/>
    <s v="Community Youth play, written by and performed by the youth about finding joy in the simple things in life"/>
    <n v="30000"/>
    <n v="30315"/>
    <x v="2"/>
    <x v="0"/>
    <s v="USD"/>
    <n v="1465060797"/>
    <n v="1462468797"/>
    <b v="0"/>
    <n v="0"/>
    <b v="0"/>
    <x v="6"/>
    <n v="101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000"/>
    <n v="1119"/>
    <x v="2"/>
    <x v="0"/>
    <s v="USD"/>
    <n v="1472847873"/>
    <n v="1468959873"/>
    <b v="0"/>
    <n v="1"/>
    <b v="0"/>
    <x v="6"/>
    <n v="112"/>
    <n v="1119"/>
    <x v="1"/>
    <x v="6"/>
  </r>
  <r>
    <n v="4100"/>
    <s v="America is at the Mall: A Play in Three Acts"/>
    <s v="How does war change a family?  A peek into one family's kitchen as their soldier fights in Iraq."/>
    <n v="200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0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7000"/>
    <n v="0"/>
    <x v="2"/>
    <x v="0"/>
    <s v="USD"/>
    <n v="1463343673"/>
    <n v="1460751673"/>
    <b v="0"/>
    <n v="6"/>
    <b v="0"/>
    <x v="6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4"/>
    <x v="2"/>
    <x v="0"/>
    <s v="USD"/>
    <n v="1440613920"/>
    <n v="1435953566"/>
    <b v="0"/>
    <n v="6"/>
    <b v="0"/>
    <x v="6"/>
    <n v="0"/>
    <n v="0.67"/>
    <x v="1"/>
    <x v="6"/>
  </r>
  <r>
    <n v="4104"/>
    <s v="PETER PAN - a new play by Ebony Rattle"/>
    <s v="PETER PAN, written by Ebony Rattle, is a new retelling of the classic play by J.M. Barrie about a boy who refused to grow up."/>
    <n v="350"/>
    <n v="504"/>
    <x v="2"/>
    <x v="2"/>
    <s v="AUD"/>
    <n v="1477550434"/>
    <n v="1474958434"/>
    <b v="0"/>
    <n v="14"/>
    <b v="0"/>
    <x v="6"/>
    <n v="144"/>
    <n v="36"/>
    <x v="1"/>
    <x v="6"/>
  </r>
  <r>
    <n v="4105"/>
    <s v="Â¡LlÃ©vame!"/>
    <s v="Buscamos finalizar el proceso de producciÃ³n de un espectÃ¡culo de payaso y con Ã©l, activar espacios pÃºblicos para la escena clown."/>
    <n v="60000"/>
    <n v="12818"/>
    <x v="2"/>
    <x v="14"/>
    <s v="MXN"/>
    <n v="1482711309"/>
    <n v="1479860109"/>
    <b v="0"/>
    <n v="6"/>
    <b v="0"/>
    <x v="6"/>
    <n v="21"/>
    <n v="2136.33"/>
    <x v="1"/>
    <x v="6"/>
  </r>
  <r>
    <n v="4106"/>
    <s v="David Facer, Paradox Magic"/>
    <s v="No magic show has ever integrated theatre arts like this.  World of Paradox is designed for all audiences and is interactive in nature."/>
    <n v="1500"/>
    <n v="1515.08"/>
    <x v="2"/>
    <x v="0"/>
    <s v="USD"/>
    <n v="1427936400"/>
    <n v="1424221866"/>
    <b v="0"/>
    <n v="33"/>
    <b v="0"/>
    <x v="6"/>
    <n v="101"/>
    <n v="45.91"/>
    <x v="1"/>
    <x v="6"/>
  </r>
  <r>
    <n v="4107"/>
    <s v="Sacrifice"/>
    <s v="A new dramatic comedy dealing with a father's unwillingness to let go of his past causes major problems for the future of his daughter."/>
    <n v="2500"/>
    <n v="94"/>
    <x v="2"/>
    <x v="0"/>
    <s v="USD"/>
    <n v="1411596001"/>
    <n v="1409608801"/>
    <b v="0"/>
    <n v="4"/>
    <b v="0"/>
    <x v="6"/>
    <n v="4"/>
    <n v="23.5"/>
    <x v="1"/>
    <x v="6"/>
  </r>
  <r>
    <n v="4108"/>
    <s v="The Black Woman's Attitude Stage Play"/>
    <s v="We are producing and directing a stage play that will focus on relationships and the stereotypes/truths that prohibit growth."/>
    <n v="20000"/>
    <n v="486"/>
    <x v="2"/>
    <x v="0"/>
    <s v="USD"/>
    <n v="1488517200"/>
    <n v="1485909937"/>
    <b v="0"/>
    <n v="1"/>
    <b v="0"/>
    <x v="6"/>
    <n v="2"/>
    <n v="486"/>
    <x v="1"/>
    <x v="6"/>
  </r>
  <r>
    <n v="4109"/>
    <s v="Jack the Lad"/>
    <s v="Jack the Lad - a new play that explores how far the boundaries of friendship will stretch when morality and loyalties clash."/>
    <n v="50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200"/>
    <n v="0"/>
    <x v="2"/>
    <x v="1"/>
    <s v="GBP"/>
    <n v="1469113351"/>
    <n v="1463929351"/>
    <b v="0"/>
    <n v="6"/>
    <b v="0"/>
    <x v="6"/>
    <n v="0"/>
    <n v="0"/>
    <x v="1"/>
    <x v="6"/>
  </r>
  <r>
    <n v="4111"/>
    <s v="REBORN IN LOVE"/>
    <s v="REBORN IN LOVE is the sequel to REBORN FROM ABOVE: A Tale of Eternal Love.  This is part two, of a One-Act play series."/>
    <n v="300"/>
    <n v="492"/>
    <x v="2"/>
    <x v="0"/>
    <s v="USD"/>
    <n v="1424747740"/>
    <n v="1422155740"/>
    <b v="0"/>
    <n v="6"/>
    <b v="0"/>
    <x v="6"/>
    <n v="164"/>
    <n v="8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237"/>
    <x v="2"/>
    <x v="17"/>
    <s v="EUR"/>
    <n v="1456617600"/>
    <n v="1454280186"/>
    <b v="0"/>
    <n v="1"/>
    <b v="0"/>
    <x v="6"/>
    <n v="47"/>
    <n v="237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0"/>
    <n v="35"/>
    <x v="2"/>
    <x v="0"/>
    <s v="USD"/>
    <n v="1452234840"/>
    <n v="1450619123"/>
    <b v="0"/>
    <n v="3"/>
    <b v="0"/>
    <x v="6"/>
    <n v="1"/>
    <n v="11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"/>
    <n v="3000"/>
    <x v="0"/>
    <s v="US"/>
    <s v="USD"/>
    <n v="1437620400"/>
    <n v="1434931811"/>
    <b v="0"/>
    <n v="182"/>
    <b v="1"/>
    <s v="film &amp; video/television"/>
    <n v="100"/>
    <n v="16.48"/>
    <x v="0"/>
    <s v="television"/>
    <x v="0"/>
    <d v="2015-07-23T03:00:00"/>
  </r>
  <r>
    <n v="1"/>
    <s v="FannibalFest Fan Convention"/>
    <s v="A Hannibal TV Show Fan Convention and Art Collective"/>
    <n v="3500"/>
    <n v="4181"/>
    <x v="0"/>
    <s v="US"/>
    <s v="USD"/>
    <n v="1488464683"/>
    <n v="1485872683"/>
    <b v="0"/>
    <n v="79"/>
    <b v="1"/>
    <s v="film &amp; video/television"/>
    <n v="119"/>
    <n v="52.92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9500"/>
    <n v="0"/>
    <x v="0"/>
    <s v="GB"/>
    <s v="GBP"/>
    <n v="1455555083"/>
    <n v="1454691083"/>
    <b v="0"/>
    <n v="35"/>
    <b v="1"/>
    <s v="film &amp; video/television"/>
    <n v="0"/>
    <n v="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3000"/>
    <n v="3785"/>
    <x v="0"/>
    <s v="US"/>
    <s v="USD"/>
    <n v="1407414107"/>
    <n v="1404822107"/>
    <b v="0"/>
    <n v="150"/>
    <b v="1"/>
    <s v="film &amp; video/television"/>
    <n v="126"/>
    <n v="25.2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6000"/>
    <n v="16573"/>
    <x v="0"/>
    <s v="US"/>
    <s v="USD"/>
    <n v="1450555279"/>
    <n v="1447963279"/>
    <b v="0"/>
    <n v="284"/>
    <b v="1"/>
    <s v="film &amp; video/television"/>
    <n v="104"/>
    <n v="58.3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4000"/>
    <n v="910"/>
    <x v="0"/>
    <s v="US"/>
    <s v="USD"/>
    <n v="1469770500"/>
    <n v="1468362207"/>
    <b v="0"/>
    <n v="47"/>
    <b v="1"/>
    <s v="film &amp; video/television"/>
    <n v="23"/>
    <n v="19.3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2000"/>
    <n v="2831"/>
    <x v="0"/>
    <s v="US"/>
    <s v="USD"/>
    <n v="1402710250"/>
    <n v="1401846250"/>
    <b v="0"/>
    <n v="58"/>
    <b v="1"/>
    <s v="film &amp; video/television"/>
    <n v="142"/>
    <n v="48.8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"/>
    <n v="3035"/>
    <x v="0"/>
    <s v="US"/>
    <s v="USD"/>
    <n v="1467680867"/>
    <n v="1464224867"/>
    <b v="0"/>
    <n v="57"/>
    <b v="1"/>
    <s v="film &amp; video/television"/>
    <n v="101"/>
    <n v="53.25"/>
    <x v="0"/>
    <s v="television"/>
    <x v="7"/>
    <d v="2016-07-05T01:07:47"/>
  </r>
  <r>
    <n v="8"/>
    <s v="Sizzling in the Kitchen Flynn Style"/>
    <s v="Help us raise the funds to film our pilot episode!"/>
    <n v="20000"/>
    <n v="795"/>
    <x v="0"/>
    <s v="US"/>
    <s v="USD"/>
    <n v="1460754000"/>
    <n v="1460155212"/>
    <b v="0"/>
    <n v="12"/>
    <b v="1"/>
    <s v="film &amp; video/television"/>
    <n v="4"/>
    <n v="66.2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10000"/>
    <n v="0"/>
    <x v="0"/>
    <s v="US"/>
    <s v="USD"/>
    <n v="1460860144"/>
    <n v="1458268144"/>
    <b v="0"/>
    <n v="20"/>
    <b v="1"/>
    <s v="film &amp; video/television"/>
    <n v="0"/>
    <n v="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500"/>
    <n v="530"/>
    <x v="0"/>
    <s v="US"/>
    <s v="USD"/>
    <n v="1403660279"/>
    <n v="1400636279"/>
    <b v="0"/>
    <n v="19"/>
    <b v="1"/>
    <s v="film &amp; video/television"/>
    <n v="106"/>
    <n v="27.8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8000"/>
    <n v="1751"/>
    <x v="0"/>
    <s v="US"/>
    <s v="USD"/>
    <n v="1471834800"/>
    <n v="1469126462"/>
    <b v="0"/>
    <n v="75"/>
    <b v="1"/>
    <s v="film &amp; video/television"/>
    <n v="22"/>
    <n v="23.3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5000"/>
    <n v="12321"/>
    <x v="0"/>
    <s v="US"/>
    <s v="USD"/>
    <n v="1405479600"/>
    <n v="1401642425"/>
    <b v="0"/>
    <n v="827"/>
    <b v="1"/>
    <s v="film &amp; video/television"/>
    <n v="246"/>
    <n v="14.9"/>
    <x v="0"/>
    <s v="television"/>
    <x v="12"/>
    <d v="2014-07-16T03:00:00"/>
  </r>
  <r>
    <n v="13"/>
    <s v="Can't Go Home"/>
    <s v="A travel series hosted by touring musicians that profiles a different American city in each episode."/>
    <n v="800"/>
    <n v="875"/>
    <x v="0"/>
    <s v="US"/>
    <s v="USD"/>
    <n v="1466713620"/>
    <n v="1463588109"/>
    <b v="0"/>
    <n v="51"/>
    <b v="1"/>
    <s v="film &amp; video/television"/>
    <n v="109"/>
    <n v="17.16"/>
    <x v="0"/>
    <s v="television"/>
    <x v="13"/>
    <d v="2016-06-23T20:27:00"/>
  </r>
  <r>
    <n v="14"/>
    <s v="3010 | Sci-fi Series"/>
    <s v="A highly charged post apocalyptic sci fi series that pulls no punches!"/>
    <n v="2000"/>
    <n v="2100"/>
    <x v="0"/>
    <s v="AU"/>
    <s v="AUD"/>
    <n v="1405259940"/>
    <n v="1403051888"/>
    <b v="0"/>
    <n v="41"/>
    <b v="1"/>
    <s v="film &amp; video/television"/>
    <n v="105"/>
    <n v="51.22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3000"/>
    <n v="132"/>
    <x v="0"/>
    <s v="ES"/>
    <s v="EUR"/>
    <n v="1443384840"/>
    <n v="1441790658"/>
    <b v="0"/>
    <n v="98"/>
    <b v="1"/>
    <s v="film &amp; video/television"/>
    <n v="4"/>
    <n v="1.3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4500"/>
    <n v="4565"/>
    <x v="0"/>
    <s v="US"/>
    <s v="USD"/>
    <n v="1402896600"/>
    <n v="1398971211"/>
    <b v="0"/>
    <n v="70"/>
    <b v="1"/>
    <s v="film &amp; video/television"/>
    <n v="101"/>
    <n v="65.20999999999999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2200"/>
    <n v="45"/>
    <x v="0"/>
    <s v="GB"/>
    <s v="GBP"/>
    <n v="1415126022"/>
    <n v="1412530422"/>
    <b v="0"/>
    <n v="36"/>
    <b v="1"/>
    <s v="film &amp; video/television"/>
    <n v="2"/>
    <n v="1.25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0000"/>
    <n v="12110"/>
    <x v="0"/>
    <s v="US"/>
    <s v="USD"/>
    <n v="1410958856"/>
    <n v="1408366856"/>
    <b v="0"/>
    <n v="342"/>
    <b v="1"/>
    <s v="film &amp; video/television"/>
    <n v="121"/>
    <n v="35.40999999999999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5000"/>
    <n v="1"/>
    <x v="0"/>
    <s v="US"/>
    <s v="USD"/>
    <n v="1437420934"/>
    <n v="1434828934"/>
    <b v="0"/>
    <n v="22"/>
    <b v="1"/>
    <s v="film &amp; video/television"/>
    <n v="0"/>
    <n v="0.0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5000"/>
    <n v="106"/>
    <x v="0"/>
    <s v="US"/>
    <s v="USD"/>
    <n v="1442167912"/>
    <n v="1436983912"/>
    <b v="0"/>
    <n v="25"/>
    <b v="1"/>
    <s v="film &amp; video/television"/>
    <n v="0"/>
    <n v="4.24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6000"/>
    <n v="6438"/>
    <x v="0"/>
    <s v="US"/>
    <s v="USD"/>
    <n v="1411743789"/>
    <n v="1409151789"/>
    <b v="0"/>
    <n v="101"/>
    <b v="1"/>
    <s v="film &amp; video/television"/>
    <n v="107"/>
    <n v="63.74"/>
    <x v="0"/>
    <s v="television"/>
    <x v="21"/>
    <d v="2014-09-26T15:03:09"/>
  </r>
  <r>
    <n v="22"/>
    <s v="CREATURES OF HABIT!"/>
    <s v="Meet Gary, and Troy: Two unlikely friends that investigate &quot;strange phenomenon&quot;."/>
    <n v="3500"/>
    <n v="0"/>
    <x v="0"/>
    <s v="US"/>
    <s v="USD"/>
    <n v="1420099140"/>
    <n v="1418766740"/>
    <b v="0"/>
    <n v="8"/>
    <b v="1"/>
    <s v="film &amp; video/television"/>
    <n v="0"/>
    <n v="0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5000"/>
    <n v="160"/>
    <x v="0"/>
    <s v="US"/>
    <s v="USD"/>
    <n v="1430407200"/>
    <n v="1428086501"/>
    <b v="0"/>
    <n v="23"/>
    <b v="1"/>
    <s v="film &amp; video/television"/>
    <n v="3"/>
    <n v="6.96"/>
    <x v="0"/>
    <s v="television"/>
    <x v="23"/>
    <d v="2015-04-30T15:20:00"/>
  </r>
  <r>
    <n v="24"/>
    <s v="Bring STL Up Late to TV"/>
    <s v="STL Up Late is a weekly late night comedy talk show for St. Louis television."/>
    <n v="12000"/>
    <n v="14000"/>
    <x v="0"/>
    <s v="US"/>
    <s v="USD"/>
    <n v="1442345940"/>
    <n v="1439494863"/>
    <b v="0"/>
    <n v="574"/>
    <b v="1"/>
    <s v="film &amp; video/television"/>
    <n v="117"/>
    <n v="24.3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30000"/>
    <n v="0"/>
    <x v="0"/>
    <s v="US"/>
    <s v="USD"/>
    <n v="1452299761"/>
    <n v="1447115761"/>
    <b v="0"/>
    <n v="14"/>
    <b v="1"/>
    <s v="film &amp; video/television"/>
    <n v="0"/>
    <n v="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000"/>
    <n v="26.01"/>
    <x v="0"/>
    <s v="US"/>
    <s v="USD"/>
    <n v="1408278144"/>
    <n v="1404822144"/>
    <b v="0"/>
    <n v="19"/>
    <b v="1"/>
    <s v="film &amp; video/television"/>
    <n v="0"/>
    <n v="1.37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7500"/>
    <n v="8000"/>
    <x v="0"/>
    <s v="NZ"/>
    <s v="NZD"/>
    <n v="1416113833"/>
    <n v="1413518233"/>
    <b v="0"/>
    <n v="150"/>
    <b v="1"/>
    <s v="film &amp; video/television"/>
    <n v="107"/>
    <n v="53.3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5000"/>
    <n v="4565"/>
    <x v="0"/>
    <s v="US"/>
    <s v="USD"/>
    <n v="1450307284"/>
    <n v="1447715284"/>
    <b v="0"/>
    <n v="71"/>
    <b v="1"/>
    <s v="film &amp; video/television"/>
    <n v="30"/>
    <n v="64.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"/>
    <n v="629.99"/>
    <x v="0"/>
    <s v="GB"/>
    <s v="GBP"/>
    <n v="1406045368"/>
    <n v="1403453368"/>
    <b v="0"/>
    <n v="117"/>
    <b v="1"/>
    <s v="film &amp; video/television"/>
    <n v="126"/>
    <n v="5.38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000"/>
    <n v="1004"/>
    <x v="0"/>
    <s v="US"/>
    <s v="USD"/>
    <n v="1408604515"/>
    <n v="1406012515"/>
    <b v="0"/>
    <n v="53"/>
    <b v="1"/>
    <s v="film &amp; video/television"/>
    <n v="20"/>
    <n v="18.94000000000000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200"/>
    <n v="0"/>
    <x v="0"/>
    <s v="US"/>
    <s v="USD"/>
    <n v="1453748434"/>
    <n v="1452193234"/>
    <b v="0"/>
    <n v="1"/>
    <b v="1"/>
    <s v="film &amp; video/television"/>
    <n v="0"/>
    <n v="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40000"/>
    <n v="11032"/>
    <x v="0"/>
    <s v="US"/>
    <s v="USD"/>
    <n v="1463111940"/>
    <n v="1459523017"/>
    <b v="0"/>
    <n v="89"/>
    <b v="1"/>
    <s v="film &amp; video/television"/>
    <n v="28"/>
    <n v="123.96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1800"/>
    <n v="1941"/>
    <x v="0"/>
    <s v="US"/>
    <s v="USD"/>
    <n v="1447001501"/>
    <n v="1444405901"/>
    <b v="0"/>
    <n v="64"/>
    <b v="1"/>
    <s v="film &amp; video/television"/>
    <n v="108"/>
    <n v="30.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300"/>
    <n v="381"/>
    <x v="0"/>
    <s v="US"/>
    <s v="USD"/>
    <n v="1407224601"/>
    <n v="1405928601"/>
    <b v="0"/>
    <n v="68"/>
    <b v="1"/>
    <s v="film &amp; video/television"/>
    <n v="127"/>
    <n v="5.6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450"/>
    <n v="15"/>
    <x v="0"/>
    <s v="US"/>
    <s v="USD"/>
    <n v="1430179200"/>
    <n v="1428130814"/>
    <b v="0"/>
    <n v="28"/>
    <b v="1"/>
    <s v="film &amp; video/television"/>
    <n v="3"/>
    <n v="0.54"/>
    <x v="0"/>
    <s v="television"/>
    <x v="35"/>
    <d v="2015-04-28T00:00:00"/>
  </r>
  <r>
    <n v="36"/>
    <s v="THE LISTENING BOX"/>
    <s v="A modern day priest makes an unusual discovery, setting off a chain of events."/>
    <n v="2000"/>
    <n v="2155"/>
    <x v="0"/>
    <s v="US"/>
    <s v="USD"/>
    <n v="1428128525"/>
    <n v="1425540125"/>
    <b v="0"/>
    <n v="44"/>
    <b v="1"/>
    <s v="film &amp; video/television"/>
    <n v="108"/>
    <n v="48.98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"/>
    <n v="8272"/>
    <x v="0"/>
    <s v="US"/>
    <s v="USD"/>
    <n v="1425055079"/>
    <n v="1422463079"/>
    <b v="0"/>
    <n v="253"/>
    <b v="1"/>
    <s v="film &amp; video/television"/>
    <n v="165"/>
    <n v="32.70000000000000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00"/>
    <n v="320"/>
    <x v="0"/>
    <s v="US"/>
    <s v="USD"/>
    <n v="1368235344"/>
    <n v="1365643344"/>
    <b v="0"/>
    <n v="66"/>
    <b v="1"/>
    <s v="film &amp; video/television"/>
    <n v="160"/>
    <n v="4.8499999999999996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0000"/>
    <n v="10338"/>
    <x v="0"/>
    <s v="GB"/>
    <s v="GBP"/>
    <n v="1401058740"/>
    <n v="1398388068"/>
    <b v="0"/>
    <n v="217"/>
    <b v="1"/>
    <s v="film &amp; video/television"/>
    <n v="103"/>
    <n v="47.6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8000"/>
    <n v="118"/>
    <x v="0"/>
    <s v="US"/>
    <s v="USD"/>
    <n v="1403150400"/>
    <n v="1401426488"/>
    <b v="0"/>
    <n v="16"/>
    <b v="1"/>
    <s v="film &amp; video/television"/>
    <n v="1"/>
    <n v="7.3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5"/>
    <n v="106"/>
    <x v="0"/>
    <s v="US"/>
    <s v="USD"/>
    <n v="1412516354"/>
    <n v="1409924354"/>
    <b v="0"/>
    <n v="19"/>
    <b v="1"/>
    <s v="film &amp; video/television"/>
    <n v="424"/>
    <n v="5.58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"/>
    <n v="5096"/>
    <x v="0"/>
    <s v="US"/>
    <s v="USD"/>
    <n v="1419780026"/>
    <n v="1417188026"/>
    <b v="0"/>
    <n v="169"/>
    <b v="1"/>
    <s v="film &amp; video/television"/>
    <n v="102"/>
    <n v="30.1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4000"/>
    <n v="4137"/>
    <x v="0"/>
    <s v="US"/>
    <s v="USD"/>
    <n v="1405209600"/>
    <n v="1402599486"/>
    <b v="0"/>
    <n v="263"/>
    <b v="1"/>
    <s v="film &amp; video/television"/>
    <n v="103"/>
    <n v="15.7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8500"/>
    <n v="105"/>
    <x v="0"/>
    <s v="US"/>
    <s v="USD"/>
    <n v="1412648537"/>
    <n v="1408760537"/>
    <b v="0"/>
    <n v="15"/>
    <b v="1"/>
    <s v="film &amp; video/television"/>
    <n v="0"/>
    <n v="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7200"/>
    <n v="1742"/>
    <x v="0"/>
    <s v="US"/>
    <s v="USD"/>
    <n v="1461769107"/>
    <n v="1459177107"/>
    <b v="0"/>
    <n v="61"/>
    <b v="1"/>
    <s v="film &amp; video/television"/>
    <n v="24"/>
    <n v="28.5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2700"/>
    <n v="2945"/>
    <x v="0"/>
    <s v="AU"/>
    <s v="AUD"/>
    <n v="1450220974"/>
    <n v="1447628974"/>
    <b v="0"/>
    <n v="45"/>
    <b v="1"/>
    <s v="film &amp; video/television"/>
    <n v="109"/>
    <n v="65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600"/>
    <n v="1647"/>
    <x v="0"/>
    <s v="US"/>
    <s v="USD"/>
    <n v="1419021607"/>
    <n v="1413834007"/>
    <b v="0"/>
    <n v="70"/>
    <b v="1"/>
    <s v="film &amp; video/television"/>
    <n v="103"/>
    <n v="23.53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500"/>
    <n v="140"/>
    <x v="0"/>
    <s v="GB"/>
    <s v="GBP"/>
    <n v="1425211200"/>
    <n v="1422534260"/>
    <b v="0"/>
    <n v="38"/>
    <b v="1"/>
    <s v="film &amp; video/television"/>
    <n v="28"/>
    <n v="3.68"/>
    <x v="0"/>
    <s v="television"/>
    <x v="48"/>
    <d v="2015-03-01T12:00:00"/>
  </r>
  <r>
    <n v="49"/>
    <s v="Driving Jersey - Season Five"/>
    <s v="Driving Jersey is real people telling real stories."/>
    <n v="3500"/>
    <n v="4559.13"/>
    <x v="0"/>
    <s v="US"/>
    <s v="USD"/>
    <n v="1445660045"/>
    <n v="1443068045"/>
    <b v="0"/>
    <n v="87"/>
    <b v="1"/>
    <s v="film &amp; video/television"/>
    <n v="130"/>
    <n v="52.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25000"/>
    <n v="0"/>
    <x v="0"/>
    <s v="GB"/>
    <s v="GBP"/>
    <n v="1422637200"/>
    <n v="1419271458"/>
    <b v="0"/>
    <n v="22"/>
    <b v="1"/>
    <s v="film &amp; video/television"/>
    <n v="0"/>
    <n v="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4000"/>
    <n v="4296"/>
    <x v="0"/>
    <s v="US"/>
    <s v="USD"/>
    <n v="1439245037"/>
    <n v="1436653037"/>
    <b v="0"/>
    <n v="119"/>
    <b v="1"/>
    <s v="film &amp; video/television"/>
    <n v="107"/>
    <n v="36.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4000"/>
    <n v="4000.5"/>
    <x v="0"/>
    <s v="US"/>
    <s v="USD"/>
    <n v="1405615846"/>
    <n v="1403023846"/>
    <b v="0"/>
    <n v="52"/>
    <b v="1"/>
    <s v="film &amp; video/television"/>
    <n v="100"/>
    <n v="76.930000000000007"/>
    <x v="0"/>
    <s v="television"/>
    <x v="52"/>
    <d v="2014-07-17T16:50:46"/>
  </r>
  <r>
    <n v="53"/>
    <s v="Rolling out Vegan Mashup's Season 2"/>
    <s v="Delicious TV's Vegan Mashup launching season two on public television"/>
    <n v="200"/>
    <n v="597"/>
    <x v="0"/>
    <s v="US"/>
    <s v="USD"/>
    <n v="1396648800"/>
    <n v="1395407445"/>
    <b v="0"/>
    <n v="117"/>
    <b v="1"/>
    <s v="film &amp; video/television"/>
    <n v="299"/>
    <n v="5.0999999999999996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405"/>
    <n v="3670"/>
    <x v="0"/>
    <s v="US"/>
    <s v="USD"/>
    <n v="1451063221"/>
    <n v="1448471221"/>
    <b v="0"/>
    <n v="52"/>
    <b v="1"/>
    <s v="film &amp; video/television"/>
    <n v="108"/>
    <n v="70.5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5000"/>
    <n v="3000"/>
    <x v="0"/>
    <s v="US"/>
    <s v="USD"/>
    <n v="1464390916"/>
    <n v="1462576516"/>
    <b v="0"/>
    <n v="86"/>
    <b v="1"/>
    <s v="film &amp; video/television"/>
    <n v="60"/>
    <n v="34.880000000000003"/>
    <x v="0"/>
    <s v="television"/>
    <x v="55"/>
    <d v="2016-05-27T23:15:16"/>
  </r>
  <r>
    <n v="56"/>
    <s v="Voxwomen Cycling Show"/>
    <s v="We want to see more women's cycling on TV - and we need your help to make it happen!"/>
    <n v="25000"/>
    <n v="2836"/>
    <x v="0"/>
    <s v="GB"/>
    <s v="GBP"/>
    <n v="1433779200"/>
    <n v="1432559424"/>
    <b v="0"/>
    <n v="174"/>
    <b v="1"/>
    <s v="film &amp; video/television"/>
    <n v="11"/>
    <n v="16.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5000"/>
    <n v="5540"/>
    <x v="0"/>
    <s v="US"/>
    <s v="USD"/>
    <n v="1429991962"/>
    <n v="1427399962"/>
    <b v="0"/>
    <n v="69"/>
    <b v="1"/>
    <s v="film &amp; video/television"/>
    <n v="111"/>
    <n v="80.290000000000006"/>
    <x v="0"/>
    <s v="television"/>
    <x v="57"/>
    <d v="2015-04-25T19:59:22"/>
  </r>
  <r>
    <n v="58"/>
    <s v="Gloaming"/>
    <s v="Alex thought he knew how the world worked. You live, you die and it's over. He was very, very wrong."/>
    <n v="3500"/>
    <n v="3746"/>
    <x v="0"/>
    <s v="US"/>
    <s v="USD"/>
    <n v="1416423172"/>
    <n v="1413827572"/>
    <b v="0"/>
    <n v="75"/>
    <b v="1"/>
    <s v="film &amp; video/television"/>
    <n v="107"/>
    <n v="49.95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7501"/>
    <n v="7733"/>
    <x v="0"/>
    <s v="US"/>
    <s v="USD"/>
    <n v="1442264400"/>
    <n v="1439530776"/>
    <b v="0"/>
    <n v="33"/>
    <b v="1"/>
    <s v="film &amp; video/television"/>
    <n v="103"/>
    <n v="234.3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1000"/>
    <n v="1145"/>
    <x v="0"/>
    <s v="GB"/>
    <s v="GBP"/>
    <n v="1395532800"/>
    <n v="1393882717"/>
    <b v="0"/>
    <n v="108"/>
    <b v="1"/>
    <s v="film &amp; video/shorts"/>
    <n v="115"/>
    <n v="10.6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1500"/>
    <n v="1807.74"/>
    <x v="0"/>
    <s v="US"/>
    <s v="USD"/>
    <n v="1370547157"/>
    <n v="1368646357"/>
    <b v="0"/>
    <n v="23"/>
    <b v="1"/>
    <s v="film &amp; video/shorts"/>
    <n v="121"/>
    <n v="78.59999999999999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100"/>
    <n v="644"/>
    <x v="0"/>
    <s v="US"/>
    <s v="USD"/>
    <n v="1362337878"/>
    <n v="1360177878"/>
    <b v="0"/>
    <n v="48"/>
    <b v="1"/>
    <s v="film &amp; video/shorts"/>
    <n v="31"/>
    <n v="13.4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"/>
    <n v="150"/>
    <x v="0"/>
    <s v="US"/>
    <s v="USD"/>
    <n v="1388206740"/>
    <n v="1386194013"/>
    <b v="0"/>
    <n v="64"/>
    <b v="1"/>
    <s v="film &amp; video/shorts"/>
    <n v="3"/>
    <n v="2.3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00000"/>
    <n v="25"/>
    <x v="0"/>
    <s v="US"/>
    <s v="USD"/>
    <n v="1373243181"/>
    <n v="1370651181"/>
    <b v="0"/>
    <n v="24"/>
    <b v="1"/>
    <s v="film &amp; video/shorts"/>
    <n v="0"/>
    <n v="1.0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5000"/>
    <n v="2390"/>
    <x v="0"/>
    <s v="CA"/>
    <s v="CAD"/>
    <n v="1407736740"/>
    <n v="1405453354"/>
    <b v="0"/>
    <n v="57"/>
    <b v="1"/>
    <s v="film &amp; video/shorts"/>
    <n v="48"/>
    <n v="41.93"/>
    <x v="0"/>
    <s v="shorts"/>
    <x v="65"/>
    <d v="2014-08-11T05:59:00"/>
  </r>
  <r>
    <n v="66"/>
    <s v="A Stagnant Fever: Short Film"/>
    <s v="A dark comedy set in the '60s about clinical depression and one night stands."/>
    <n v="6000"/>
    <n v="160"/>
    <x v="0"/>
    <s v="US"/>
    <s v="USD"/>
    <n v="1468873420"/>
    <n v="1466281420"/>
    <b v="0"/>
    <n v="26"/>
    <b v="1"/>
    <s v="film &amp; video/shorts"/>
    <n v="3"/>
    <n v="6.1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53"/>
    <n v="153"/>
    <x v="0"/>
    <s v="US"/>
    <s v="USD"/>
    <n v="1342360804"/>
    <n v="1339768804"/>
    <b v="0"/>
    <n v="20"/>
    <b v="1"/>
    <s v="film &amp; video/shorts"/>
    <n v="100"/>
    <n v="7.6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30000"/>
    <n v="0"/>
    <x v="0"/>
    <s v="GB"/>
    <s v="GBP"/>
    <n v="1393162791"/>
    <n v="1390570791"/>
    <b v="0"/>
    <n v="36"/>
    <b v="1"/>
    <s v="film &amp; video/shorts"/>
    <n v="0"/>
    <n v="0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300"/>
    <n v="3925"/>
    <x v="0"/>
    <s v="US"/>
    <s v="USD"/>
    <n v="1317538740"/>
    <n v="1314765025"/>
    <b v="0"/>
    <n v="178"/>
    <b v="1"/>
    <s v="film &amp; video/shorts"/>
    <n v="171"/>
    <n v="22.0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0"/>
    <x v="0"/>
    <s v="US"/>
    <s v="USD"/>
    <n v="1315171845"/>
    <n v="1309987845"/>
    <b v="0"/>
    <n v="17"/>
    <b v="1"/>
    <s v="film &amp; video/shorts"/>
    <n v="0"/>
    <n v="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3250"/>
    <n v="75"/>
    <x v="0"/>
    <s v="US"/>
    <s v="USD"/>
    <n v="1338186657"/>
    <n v="1333002657"/>
    <b v="0"/>
    <n v="32"/>
    <b v="1"/>
    <s v="film &amp; video/shorts"/>
    <n v="2"/>
    <n v="2.3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825"/>
    <n v="211"/>
    <x v="0"/>
    <s v="US"/>
    <s v="USD"/>
    <n v="1352937600"/>
    <n v="1351210481"/>
    <b v="0"/>
    <n v="41"/>
    <b v="1"/>
    <s v="film &amp; video/shorts"/>
    <n v="7"/>
    <n v="5.1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7000"/>
    <n v="1"/>
    <x v="0"/>
    <s v="US"/>
    <s v="USD"/>
    <n v="1304395140"/>
    <n v="1297620584"/>
    <b v="0"/>
    <n v="18"/>
    <b v="1"/>
    <s v="film &amp; video/shorts"/>
    <n v="0"/>
    <n v="0.06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0000"/>
    <n v="0"/>
    <x v="0"/>
    <s v="FR"/>
    <s v="EUR"/>
    <n v="1453376495"/>
    <n v="1450784495"/>
    <b v="0"/>
    <n v="29"/>
    <b v="1"/>
    <s v="film &amp; video/shorts"/>
    <n v="0"/>
    <n v="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40000"/>
    <n v="842"/>
    <x v="0"/>
    <s v="US"/>
    <s v="USD"/>
    <n v="1366693272"/>
    <n v="1364101272"/>
    <b v="0"/>
    <n v="47"/>
    <b v="1"/>
    <s v="film &amp; video/shorts"/>
    <n v="2"/>
    <n v="17.9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0"/>
    <n v="0"/>
    <x v="0"/>
    <s v="US"/>
    <s v="USD"/>
    <n v="1325007358"/>
    <n v="1319819758"/>
    <b v="0"/>
    <n v="15"/>
    <b v="1"/>
    <s v="film &amp; video/shorts"/>
    <n v="0"/>
    <n v="0"/>
    <x v="0"/>
    <s v="shorts"/>
    <x v="76"/>
    <d v="2011-12-27T17:35:58"/>
  </r>
  <r>
    <n v="77"/>
    <s v="Jonah and the Crab"/>
    <s v="A short film about a boy searching for companionship in a hermit crab he finds on the beach."/>
    <n v="5000"/>
    <n v="0"/>
    <x v="0"/>
    <s v="US"/>
    <s v="USD"/>
    <n v="1337569140"/>
    <n v="1332991717"/>
    <b v="0"/>
    <n v="26"/>
    <b v="1"/>
    <s v="film &amp; video/shorts"/>
    <n v="0"/>
    <n v="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"/>
    <n v="0"/>
    <x v="0"/>
    <s v="FR"/>
    <s v="EUR"/>
    <n v="1472751121"/>
    <n v="1471887121"/>
    <b v="0"/>
    <n v="35"/>
    <b v="1"/>
    <s v="film &amp; video/shorts"/>
    <n v="0"/>
    <n v="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1200"/>
    <n v="29"/>
    <x v="0"/>
    <s v="GB"/>
    <s v="GBP"/>
    <n v="1398451093"/>
    <n v="1395859093"/>
    <b v="0"/>
    <n v="41"/>
    <b v="1"/>
    <s v="film &amp; video/shorts"/>
    <n v="0"/>
    <n v="0.71"/>
    <x v="0"/>
    <s v="shorts"/>
    <x v="79"/>
    <d v="2014-04-25T18:38:13"/>
  </r>
  <r>
    <n v="80"/>
    <s v="Swingers Anonymous"/>
    <s v="What would you do if you ended up at a swingers party with two dead bodies and $20,000 in drug money?"/>
    <n v="3000"/>
    <n v="4641"/>
    <x v="0"/>
    <s v="US"/>
    <s v="USD"/>
    <n v="1386640856"/>
    <n v="1383616856"/>
    <b v="0"/>
    <n v="47"/>
    <b v="1"/>
    <s v="film &amp; video/shorts"/>
    <n v="155"/>
    <n v="98.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0"/>
    <n v="0"/>
    <x v="0"/>
    <s v="US"/>
    <s v="USD"/>
    <n v="1342234920"/>
    <n v="1341892127"/>
    <b v="0"/>
    <n v="28"/>
    <b v="1"/>
    <s v="film &amp; video/shorts"/>
    <n v="0"/>
    <n v="0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"/>
    <n v="1000.99"/>
    <x v="0"/>
    <s v="US"/>
    <s v="USD"/>
    <n v="1318189261"/>
    <n v="1315597261"/>
    <b v="0"/>
    <n v="100"/>
    <b v="1"/>
    <s v="film &amp; video/shorts"/>
    <n v="100"/>
    <n v="1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1200"/>
    <n v="0"/>
    <x v="0"/>
    <s v="GB"/>
    <s v="GBP"/>
    <n v="1424604600"/>
    <n v="1423320389"/>
    <b v="0"/>
    <n v="13"/>
    <b v="1"/>
    <s v="film &amp; video/shorts"/>
    <n v="0"/>
    <n v="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8000"/>
    <n v="0"/>
    <x v="0"/>
    <s v="US"/>
    <s v="USD"/>
    <n v="1305483086"/>
    <n v="1302891086"/>
    <b v="0"/>
    <n v="7"/>
    <b v="1"/>
    <s v="film &amp; video/shorts"/>
    <n v="0"/>
    <n v="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8500"/>
    <n v="25"/>
    <x v="0"/>
    <s v="US"/>
    <s v="USD"/>
    <n v="1316746837"/>
    <n v="1314154837"/>
    <b v="0"/>
    <n v="21"/>
    <b v="1"/>
    <s v="film &amp; video/shorts"/>
    <n v="0"/>
    <n v="1.1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3000"/>
    <n v="2129"/>
    <x v="0"/>
    <s v="FR"/>
    <s v="EUR"/>
    <n v="1451226045"/>
    <n v="1444828845"/>
    <b v="0"/>
    <n v="17"/>
    <b v="1"/>
    <s v="film &amp; video/shorts"/>
    <n v="16"/>
    <n v="125.2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10000"/>
    <n v="300"/>
    <x v="0"/>
    <s v="US"/>
    <s v="USD"/>
    <n v="1275529260"/>
    <n v="1274705803"/>
    <b v="0"/>
    <n v="25"/>
    <b v="1"/>
    <s v="film &amp; video/shorts"/>
    <n v="3"/>
    <n v="12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70000"/>
    <n v="800"/>
    <x v="0"/>
    <s v="US"/>
    <s v="USD"/>
    <n v="1403452131"/>
    <n v="1401205731"/>
    <b v="0"/>
    <n v="60"/>
    <b v="1"/>
    <s v="film &amp; video/shorts"/>
    <n v="1"/>
    <n v="13.33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"/>
    <n v="2142"/>
    <x v="0"/>
    <s v="US"/>
    <s v="USD"/>
    <n v="1370196192"/>
    <n v="1368036192"/>
    <b v="0"/>
    <n v="56"/>
    <b v="1"/>
    <s v="film &amp; video/shorts"/>
    <n v="107"/>
    <n v="38.2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8750"/>
    <n v="0"/>
    <x v="0"/>
    <s v="US"/>
    <s v="USD"/>
    <n v="1310454499"/>
    <n v="1307862499"/>
    <b v="0"/>
    <n v="16"/>
    <b v="1"/>
    <s v="film &amp; video/shorts"/>
    <n v="0"/>
    <n v="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500"/>
    <n v="622"/>
    <x v="0"/>
    <s v="US"/>
    <s v="USD"/>
    <n v="1305625164"/>
    <n v="1300354764"/>
    <b v="0"/>
    <n v="46"/>
    <b v="1"/>
    <s v="film &amp; video/shorts"/>
    <n v="18"/>
    <n v="13.5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"/>
    <n v="1605"/>
    <x v="0"/>
    <s v="CA"/>
    <s v="CAD"/>
    <n v="1485936000"/>
    <n v="1481949983"/>
    <b v="0"/>
    <n v="43"/>
    <b v="1"/>
    <s v="film &amp; video/shorts"/>
    <n v="8"/>
    <n v="37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3500"/>
    <n v="10"/>
    <x v="0"/>
    <s v="US"/>
    <s v="USD"/>
    <n v="1341349200"/>
    <n v="1338928537"/>
    <b v="0"/>
    <n v="15"/>
    <b v="1"/>
    <s v="film &amp; video/shorts"/>
    <n v="0"/>
    <n v="0.6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1500"/>
    <n v="0"/>
    <x v="0"/>
    <s v="GB"/>
    <s v="GBP"/>
    <n v="1396890822"/>
    <n v="1395162822"/>
    <b v="0"/>
    <n v="12"/>
    <b v="1"/>
    <s v="film &amp; video/shorts"/>
    <n v="0"/>
    <n v="0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0"/>
    <n v="0"/>
    <x v="0"/>
    <s v="US"/>
    <s v="USD"/>
    <n v="1330214841"/>
    <n v="1327622841"/>
    <b v="0"/>
    <n v="21"/>
    <b v="1"/>
    <s v="film &amp; video/shorts"/>
    <n v="0"/>
    <n v="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20000"/>
    <n v="50"/>
    <x v="0"/>
    <s v="US"/>
    <s v="USD"/>
    <n v="1280631600"/>
    <n v="1274889241"/>
    <b v="0"/>
    <n v="34"/>
    <b v="1"/>
    <s v="film &amp; video/shorts"/>
    <n v="0"/>
    <n v="1.4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5000"/>
    <n v="0"/>
    <x v="0"/>
    <s v="US"/>
    <s v="USD"/>
    <n v="1310440482"/>
    <n v="1307848482"/>
    <b v="0"/>
    <n v="8"/>
    <b v="1"/>
    <s v="film &amp; video/shorts"/>
    <n v="0"/>
    <n v="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500"/>
    <n v="677"/>
    <x v="0"/>
    <s v="US"/>
    <s v="USD"/>
    <n v="1354923000"/>
    <n v="1351796674"/>
    <b v="0"/>
    <n v="60"/>
    <b v="1"/>
    <s v="film &amp; video/shorts"/>
    <n v="45"/>
    <n v="11.2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50"/>
    <x v="0"/>
    <s v="US"/>
    <s v="USD"/>
    <n v="1390426799"/>
    <n v="1387834799"/>
    <b v="0"/>
    <n v="39"/>
    <b v="1"/>
    <s v="film &amp; video/shorts"/>
    <n v="3"/>
    <n v="1.2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7500"/>
    <n v="1527"/>
    <x v="0"/>
    <s v="US"/>
    <s v="USD"/>
    <n v="1352055886"/>
    <n v="1350324286"/>
    <b v="0"/>
    <n v="26"/>
    <b v="1"/>
    <s v="film &amp; video/shorts"/>
    <n v="20"/>
    <n v="58.7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500"/>
    <n v="795"/>
    <x v="0"/>
    <s v="US"/>
    <s v="USD"/>
    <n v="1359052710"/>
    <n v="1356979110"/>
    <b v="0"/>
    <n v="35"/>
    <b v="1"/>
    <s v="film &amp; video/shorts"/>
    <n v="53"/>
    <n v="22.7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2000"/>
    <n v="2147"/>
    <x v="0"/>
    <s v="US"/>
    <s v="USD"/>
    <n v="1293073733"/>
    <n v="1290481733"/>
    <b v="0"/>
    <n v="65"/>
    <b v="1"/>
    <s v="film &amp; video/shorts"/>
    <n v="107"/>
    <n v="33.03"/>
    <x v="0"/>
    <s v="shorts"/>
    <x v="102"/>
    <d v="2010-12-23T03:08:53"/>
  </r>
  <r>
    <n v="103"/>
    <s v="I'M TWENTY SOMETHING"/>
    <s v="Three friends in their twenties are trying to do the impossible - have fun on a casual Friday night."/>
    <n v="4600"/>
    <n v="28"/>
    <x v="0"/>
    <s v="GB"/>
    <s v="GBP"/>
    <n v="1394220030"/>
    <n v="1392232830"/>
    <b v="0"/>
    <n v="49"/>
    <b v="1"/>
    <s v="film &amp; video/shorts"/>
    <n v="1"/>
    <n v="0.56999999999999995"/>
    <x v="0"/>
    <s v="shorts"/>
    <x v="103"/>
    <d v="2014-03-07T19:20:30"/>
  </r>
  <r>
    <n v="104"/>
    <s v="Good 'Ol Trumpet"/>
    <s v="UCF short film about an old man, his love for music, and his misplaced trumpet.  "/>
    <n v="10000"/>
    <n v="0"/>
    <x v="0"/>
    <s v="US"/>
    <s v="USD"/>
    <n v="1301792400"/>
    <n v="1299775266"/>
    <b v="0"/>
    <n v="10"/>
    <b v="1"/>
    <s v="film &amp; video/shorts"/>
    <n v="0"/>
    <n v="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000"/>
    <n v="211"/>
    <x v="0"/>
    <s v="US"/>
    <s v="USD"/>
    <n v="1463184000"/>
    <n v="1461605020"/>
    <b v="0"/>
    <n v="60"/>
    <b v="1"/>
    <s v="film &amp; video/shorts"/>
    <n v="21"/>
    <n v="3.52"/>
    <x v="0"/>
    <s v="shorts"/>
    <x v="105"/>
    <d v="2016-05-14T00:00:00"/>
  </r>
  <r>
    <n v="106"/>
    <s v="LOST WEEKEND"/>
    <s v="A Boy. A Girl. A Car. A Serial Killer."/>
    <n v="1500"/>
    <n v="1535"/>
    <x v="0"/>
    <s v="US"/>
    <s v="USD"/>
    <n v="1333391901"/>
    <n v="1332182301"/>
    <b v="0"/>
    <n v="27"/>
    <b v="1"/>
    <s v="film &amp; video/shorts"/>
    <n v="102"/>
    <n v="56.8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5000"/>
    <n v="2524"/>
    <x v="0"/>
    <s v="US"/>
    <s v="USD"/>
    <n v="1303688087"/>
    <n v="1301787287"/>
    <b v="0"/>
    <n v="69"/>
    <b v="1"/>
    <s v="film &amp; video/shorts"/>
    <n v="17"/>
    <n v="36.5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"/>
    <n v="60"/>
    <x v="0"/>
    <s v="US"/>
    <s v="USD"/>
    <n v="1370011370"/>
    <n v="1364827370"/>
    <b v="0"/>
    <n v="47"/>
    <b v="1"/>
    <s v="film &amp; video/shorts"/>
    <n v="0"/>
    <n v="1.2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8000"/>
    <n v="15"/>
    <x v="0"/>
    <s v="US"/>
    <s v="USD"/>
    <n v="1298680630"/>
    <n v="1296088630"/>
    <b v="0"/>
    <n v="47"/>
    <b v="1"/>
    <s v="film &amp; video/shorts"/>
    <n v="0"/>
    <n v="0.3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0"/>
    <n v="29"/>
    <x v="0"/>
    <s v="US"/>
    <s v="USD"/>
    <n v="1384408740"/>
    <n v="1381445253"/>
    <b v="0"/>
    <n v="26"/>
    <b v="1"/>
    <s v="film &amp; video/shorts"/>
    <n v="0"/>
    <n v="1.120000000000000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0000"/>
    <n v="872"/>
    <x v="0"/>
    <s v="AU"/>
    <s v="AUD"/>
    <n v="1433059187"/>
    <n v="1430467187"/>
    <b v="0"/>
    <n v="53"/>
    <b v="1"/>
    <s v="film &amp; video/shorts"/>
    <n v="9"/>
    <n v="16.4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"/>
    <n v="1575"/>
    <x v="0"/>
    <s v="US"/>
    <s v="USD"/>
    <n v="1397354400"/>
    <n v="1395277318"/>
    <b v="0"/>
    <n v="81"/>
    <b v="1"/>
    <s v="film &amp; video/shorts"/>
    <n v="11"/>
    <n v="19.44000000000000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"/>
    <n v="1800"/>
    <x v="0"/>
    <s v="US"/>
    <s v="USD"/>
    <n v="1312642800"/>
    <n v="1311963128"/>
    <b v="0"/>
    <n v="78"/>
    <b v="1"/>
    <s v="film &amp; video/shorts"/>
    <n v="120"/>
    <n v="23.0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50"/>
    <n v="558"/>
    <x v="0"/>
    <s v="US"/>
    <s v="USD"/>
    <n v="1326436488"/>
    <n v="1321252488"/>
    <b v="0"/>
    <n v="35"/>
    <b v="1"/>
    <s v="film &amp; video/shorts"/>
    <n v="159"/>
    <n v="15.94"/>
    <x v="0"/>
    <s v="shorts"/>
    <x v="114"/>
    <d v="2012-01-13T06:34:48"/>
  </r>
  <r>
    <n v="115"/>
    <s v="The World's Greatest Lover"/>
    <s v="Never judge a book (or a lover) by their cover."/>
    <n v="5000"/>
    <n v="0"/>
    <x v="0"/>
    <s v="US"/>
    <s v="USD"/>
    <n v="1328377444"/>
    <n v="1326217444"/>
    <b v="0"/>
    <n v="22"/>
    <b v="1"/>
    <s v="film &amp; video/shorts"/>
    <n v="0"/>
    <n v="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500"/>
    <n v="831"/>
    <x v="0"/>
    <s v="US"/>
    <s v="USD"/>
    <n v="1302260155"/>
    <n v="1298289355"/>
    <b v="0"/>
    <n v="57"/>
    <b v="1"/>
    <s v="film &amp; video/shorts"/>
    <n v="166"/>
    <n v="14.58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0"/>
    <n v="1130"/>
    <x v="0"/>
    <s v="US"/>
    <s v="USD"/>
    <n v="1276110000"/>
    <n v="1268337744"/>
    <b v="0"/>
    <n v="27"/>
    <b v="1"/>
    <s v="film &amp; video/shorts"/>
    <n v="1"/>
    <n v="41.85"/>
    <x v="0"/>
    <s v="shorts"/>
    <x v="117"/>
    <d v="2010-06-09T19:00:00"/>
  </r>
  <r>
    <n v="118"/>
    <s v="DENOUNCED - A Short Film"/>
    <s v="When a ruthless hit-man is 'denounced' from the mafia, his old enemies declare war."/>
    <n v="3500"/>
    <n v="1697"/>
    <x v="0"/>
    <s v="US"/>
    <s v="USD"/>
    <n v="1311902236"/>
    <n v="1309310236"/>
    <b v="0"/>
    <n v="39"/>
    <b v="1"/>
    <s v="film &amp; video/shorts"/>
    <n v="48"/>
    <n v="43.5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"/>
    <n v="684"/>
    <x v="0"/>
    <s v="US"/>
    <s v="USD"/>
    <n v="1313276400"/>
    <n v="1310693986"/>
    <b v="0"/>
    <n v="37"/>
    <b v="1"/>
    <s v="film &amp; video/shorts"/>
    <n v="137"/>
    <n v="18.48999999999999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25000"/>
    <n v="29939"/>
    <x v="1"/>
    <s v="HK"/>
    <s v="HKD"/>
    <n v="1475457107"/>
    <n v="1472865107"/>
    <b v="0"/>
    <n v="1"/>
    <b v="0"/>
    <s v="film &amp; video/science fiction"/>
    <n v="120"/>
    <n v="2993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20000"/>
    <n v="453"/>
    <x v="1"/>
    <s v="US"/>
    <s v="USD"/>
    <n v="1429352160"/>
    <n v="1427993710"/>
    <b v="0"/>
    <n v="1"/>
    <b v="0"/>
    <s v="film &amp; video/science fiction"/>
    <n v="2"/>
    <n v="45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30000"/>
    <n v="2344134.67"/>
    <x v="1"/>
    <s v="US"/>
    <s v="USD"/>
    <n v="1476094907"/>
    <n v="1470910907"/>
    <b v="0"/>
    <n v="0"/>
    <b v="0"/>
    <s v="film &amp; video/science fiction"/>
    <n v="7814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25000"/>
    <n v="25568"/>
    <x v="1"/>
    <s v="US"/>
    <s v="USD"/>
    <n v="1414533600"/>
    <n v="1411411564"/>
    <b v="0"/>
    <n v="6"/>
    <b v="0"/>
    <s v="film &amp; video/science fiction"/>
    <n v="102"/>
    <n v="4261.3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2500"/>
    <n v="953"/>
    <x v="1"/>
    <s v="US"/>
    <s v="USD"/>
    <n v="1431728242"/>
    <n v="1429568242"/>
    <b v="0"/>
    <n v="0"/>
    <b v="0"/>
    <s v="film &amp; video/science fiction"/>
    <n v="38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6500"/>
    <n v="0"/>
    <x v="1"/>
    <s v="CA"/>
    <s v="CAD"/>
    <n v="1486165880"/>
    <n v="1480981880"/>
    <b v="0"/>
    <n v="6"/>
    <b v="0"/>
    <s v="film &amp; video/science fiction"/>
    <n v="0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6000"/>
    <n v="9500"/>
    <x v="1"/>
    <s v="US"/>
    <s v="USD"/>
    <n v="1433988000"/>
    <n v="1431353337"/>
    <b v="0"/>
    <n v="13"/>
    <b v="0"/>
    <s v="film &amp; video/science fiction"/>
    <n v="158"/>
    <n v="730.7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2500"/>
    <n v="2650"/>
    <x v="1"/>
    <s v="US"/>
    <s v="USD"/>
    <n v="1428069541"/>
    <n v="1425481141"/>
    <b v="0"/>
    <n v="4"/>
    <b v="0"/>
    <s v="film &amp; video/science fiction"/>
    <n v="106"/>
    <n v="662.5"/>
    <x v="0"/>
    <s v="science fiction"/>
    <x v="127"/>
    <d v="2015-04-03T13:59:01"/>
  </r>
  <r>
    <n v="128"/>
    <s v="Ralphi3 (Canceled)"/>
    <s v="A Science Fiction film filled with entertainment and Excitement"/>
    <n v="35000"/>
    <n v="44388"/>
    <x v="1"/>
    <s v="US"/>
    <s v="USD"/>
    <n v="1476941293"/>
    <n v="1473917293"/>
    <b v="0"/>
    <n v="6"/>
    <b v="0"/>
    <s v="film &amp; video/science fiction"/>
    <n v="127"/>
    <n v="739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5000"/>
    <n v="6780"/>
    <x v="1"/>
    <s v="US"/>
    <s v="USD"/>
    <n v="1414708183"/>
    <n v="1409524183"/>
    <b v="0"/>
    <n v="0"/>
    <b v="0"/>
    <s v="film &amp; video/science fiction"/>
    <n v="12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25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500"/>
    <n v="23"/>
    <x v="1"/>
    <s v="US"/>
    <s v="USD"/>
    <n v="1467763200"/>
    <n v="1466453161"/>
    <b v="0"/>
    <n v="0"/>
    <b v="0"/>
    <s v="film &amp; video/science fiction"/>
    <n v="5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30000"/>
    <n v="32903"/>
    <x v="1"/>
    <s v="US"/>
    <s v="USD"/>
    <n v="1415392207"/>
    <n v="1411500607"/>
    <b v="0"/>
    <n v="81"/>
    <b v="0"/>
    <s v="film &amp; video/science fiction"/>
    <n v="110"/>
    <n v="406.2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5000"/>
    <n v="30274"/>
    <x v="1"/>
    <s v="US"/>
    <s v="USD"/>
    <n v="1464715860"/>
    <n v="1462130584"/>
    <b v="0"/>
    <n v="0"/>
    <b v="0"/>
    <s v="film &amp; video/science fiction"/>
    <n v="202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00"/>
    <n v="1250"/>
    <x v="1"/>
    <s v="US"/>
    <s v="USD"/>
    <n v="1441386000"/>
    <n v="1438811418"/>
    <b v="0"/>
    <n v="0"/>
    <b v="0"/>
    <s v="film &amp; video/science fiction"/>
    <n v="104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5500"/>
    <n v="500"/>
    <x v="1"/>
    <s v="US"/>
    <s v="USD"/>
    <n v="1404241200"/>
    <n v="1401354597"/>
    <b v="0"/>
    <n v="5"/>
    <b v="0"/>
    <s v="film &amp; video/science fiction"/>
    <n v="9"/>
    <n v="1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400"/>
    <n v="450"/>
    <x v="1"/>
    <s v="US"/>
    <s v="USD"/>
    <n v="1431771360"/>
    <n v="1427968234"/>
    <b v="0"/>
    <n v="0"/>
    <b v="0"/>
    <s v="film &amp; video/science fiction"/>
    <n v="11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0000"/>
    <n v="25445"/>
    <x v="1"/>
    <s v="DK"/>
    <s v="DKK"/>
    <n v="1444657593"/>
    <n v="1440337593"/>
    <b v="0"/>
    <n v="0"/>
    <b v="0"/>
    <s v="film &amp; video/science fiction"/>
    <n v="254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25000"/>
    <n v="73552"/>
    <x v="1"/>
    <s v="US"/>
    <s v="USD"/>
    <n v="1438405140"/>
    <n v="1435731041"/>
    <b v="0"/>
    <n v="58"/>
    <b v="0"/>
    <s v="film &amp; video/science fiction"/>
    <n v="294"/>
    <n v="1268.140000000000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8000"/>
    <n v="0"/>
    <x v="1"/>
    <s v="US"/>
    <s v="USD"/>
    <n v="1436738772"/>
    <n v="1435874772"/>
    <b v="0"/>
    <n v="1"/>
    <b v="0"/>
    <s v="film &amp; video/science fiction"/>
    <n v="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52000"/>
    <n v="86492"/>
    <x v="1"/>
    <s v="US"/>
    <s v="USD"/>
    <n v="1426823132"/>
    <n v="1424234732"/>
    <b v="0"/>
    <n v="0"/>
    <b v="0"/>
    <s v="film &amp; video/science fiction"/>
    <n v="166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4000"/>
    <n v="4510.8599999999997"/>
    <x v="1"/>
    <s v="US"/>
    <s v="USD"/>
    <n v="1433043623"/>
    <n v="1429155623"/>
    <b v="0"/>
    <n v="28"/>
    <b v="0"/>
    <s v="film &amp; video/science fiction"/>
    <n v="113"/>
    <n v="161.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400"/>
    <n v="463"/>
    <x v="1"/>
    <s v="US"/>
    <s v="USD"/>
    <n v="1416176778"/>
    <n v="1414358778"/>
    <b v="0"/>
    <n v="1"/>
    <b v="0"/>
    <s v="film &amp; video/science fiction"/>
    <n v="116"/>
    <n v="46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2000"/>
    <n v="2000"/>
    <x v="1"/>
    <s v="AU"/>
    <s v="AUD"/>
    <n v="1472882100"/>
    <n v="1467941542"/>
    <b v="0"/>
    <n v="0"/>
    <b v="0"/>
    <s v="film &amp; video/science fiction"/>
    <n v="10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2000"/>
    <n v="2506"/>
    <x v="1"/>
    <s v="CA"/>
    <s v="CAD"/>
    <n v="1428945472"/>
    <n v="1423765072"/>
    <b v="0"/>
    <n v="37"/>
    <b v="0"/>
    <s v="film &amp; video/science fiction"/>
    <n v="125"/>
    <n v="67.7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3000"/>
    <n v="1126"/>
    <x v="1"/>
    <s v="US"/>
    <s v="USD"/>
    <n v="1439298052"/>
    <n v="1436965252"/>
    <b v="0"/>
    <n v="9"/>
    <b v="0"/>
    <s v="film &amp; video/science fiction"/>
    <n v="38"/>
    <n v="125.1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7000"/>
    <n v="7184"/>
    <x v="1"/>
    <s v="US"/>
    <s v="USD"/>
    <n v="1484698998"/>
    <n v="1479514998"/>
    <b v="0"/>
    <n v="3"/>
    <b v="0"/>
    <s v="film &amp; video/science fiction"/>
    <n v="103"/>
    <n v="2394.67"/>
    <x v="0"/>
    <s v="science fiction"/>
    <x v="146"/>
    <d v="2017-01-18T00:23:18"/>
  </r>
  <r>
    <n v="147"/>
    <s v="Consumed (Static Air) (Canceled)"/>
    <s v="Film makers catch live footage beyond their wildest dreams."/>
    <n v="2000"/>
    <n v="2311"/>
    <x v="1"/>
    <s v="GB"/>
    <s v="GBP"/>
    <n v="1420741080"/>
    <n v="1417026340"/>
    <b v="0"/>
    <n v="0"/>
    <b v="0"/>
    <s v="film &amp; video/science fiction"/>
    <n v="116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8000"/>
    <n v="19523.310000000001"/>
    <x v="1"/>
    <s v="US"/>
    <s v="USD"/>
    <n v="1456555536"/>
    <n v="1453963536"/>
    <b v="0"/>
    <n v="2"/>
    <b v="0"/>
    <s v="film &amp; video/science fiction"/>
    <n v="108"/>
    <n v="9761.66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3000"/>
    <n v="3335"/>
    <x v="1"/>
    <s v="US"/>
    <s v="USD"/>
    <n v="1419494400"/>
    <n v="1416888470"/>
    <b v="0"/>
    <n v="6"/>
    <b v="0"/>
    <s v="film &amp; video/science fiction"/>
    <n v="111"/>
    <n v="555.8300000000000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50000"/>
    <n v="60095.35"/>
    <x v="1"/>
    <s v="US"/>
    <s v="USD"/>
    <n v="1432612382"/>
    <n v="1427428382"/>
    <b v="0"/>
    <n v="67"/>
    <b v="0"/>
    <s v="film &amp; video/science fiction"/>
    <n v="120"/>
    <n v="896.9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0000"/>
    <n v="110538.12"/>
    <x v="1"/>
    <s v="AU"/>
    <s v="AUD"/>
    <n v="1434633191"/>
    <n v="1429449191"/>
    <b v="0"/>
    <n v="5"/>
    <b v="0"/>
    <s v="film &amp; video/science fiction"/>
    <n v="1105"/>
    <n v="22107.62"/>
    <x v="0"/>
    <s v="science fiction"/>
    <x v="151"/>
    <d v="2015-06-18T13:13:11"/>
  </r>
  <r>
    <n v="152"/>
    <s v="The Great Dark (Canceled)"/>
    <s v="The Great Dark is a journey through the unimaginable...and un foreseeable..."/>
    <n v="200000"/>
    <n v="150102"/>
    <x v="1"/>
    <s v="US"/>
    <s v="USD"/>
    <n v="1411437100"/>
    <n v="1408845100"/>
    <b v="0"/>
    <n v="2"/>
    <b v="0"/>
    <s v="film &amp; video/science fiction"/>
    <n v="75"/>
    <n v="75051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8500"/>
    <n v="20190"/>
    <x v="1"/>
    <s v="US"/>
    <s v="USD"/>
    <n v="1417532644"/>
    <n v="1413900244"/>
    <b v="0"/>
    <n v="10"/>
    <b v="0"/>
    <s v="film &amp; video/science fiction"/>
    <n v="109"/>
    <n v="201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0"/>
    <n v="36"/>
    <x v="1"/>
    <s v="US"/>
    <s v="USD"/>
    <n v="1433336895"/>
    <n v="1429621695"/>
    <b v="0"/>
    <n v="3"/>
    <b v="0"/>
    <s v="film &amp; video/science fiction"/>
    <n v="0"/>
    <n v="1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250000"/>
    <n v="315295.89"/>
    <x v="1"/>
    <s v="US"/>
    <s v="USD"/>
    <n v="1437657935"/>
    <n v="1434201935"/>
    <b v="0"/>
    <n v="4"/>
    <b v="0"/>
    <s v="film &amp; video/science fiction"/>
    <n v="126"/>
    <n v="78823.9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6700"/>
    <n v="13323"/>
    <x v="1"/>
    <s v="CA"/>
    <s v="CAD"/>
    <n v="1407034796"/>
    <n v="1401850796"/>
    <b v="0"/>
    <n v="15"/>
    <b v="0"/>
    <s v="film &amp; video/science fiction"/>
    <n v="199"/>
    <n v="888.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8000"/>
    <n v="425"/>
    <x v="1"/>
    <s v="US"/>
    <s v="USD"/>
    <n v="1456523572"/>
    <n v="1453931572"/>
    <b v="0"/>
    <n v="2"/>
    <b v="0"/>
    <s v="film &amp; video/science fiction"/>
    <n v="5"/>
    <n v="212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800"/>
    <n v="1246"/>
    <x v="1"/>
    <s v="US"/>
    <s v="USD"/>
    <n v="1413942628"/>
    <n v="1411350628"/>
    <b v="0"/>
    <n v="0"/>
    <b v="0"/>
    <s v="film &amp; video/science fiction"/>
    <n v="156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25000"/>
    <n v="170271"/>
    <x v="1"/>
    <s v="US"/>
    <s v="USD"/>
    <n v="1467541545"/>
    <n v="1464085545"/>
    <b v="0"/>
    <n v="1"/>
    <b v="0"/>
    <s v="film &amp; video/science fiction"/>
    <n v="136"/>
    <n v="17027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"/>
    <n v="1245"/>
    <x v="2"/>
    <s v="US"/>
    <s v="USD"/>
    <n v="1439675691"/>
    <n v="1434491691"/>
    <b v="0"/>
    <n v="0"/>
    <b v="0"/>
    <s v="film &amp; video/drama"/>
    <n v="12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5000"/>
    <n v="18855"/>
    <x v="2"/>
    <s v="US"/>
    <s v="USD"/>
    <n v="1404318595"/>
    <n v="1401726595"/>
    <b v="0"/>
    <n v="1"/>
    <b v="0"/>
    <s v="film &amp; video/drama"/>
    <n v="126"/>
    <n v="1885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3000"/>
    <n v="403"/>
    <x v="2"/>
    <s v="US"/>
    <s v="USD"/>
    <n v="1408232520"/>
    <n v="1405393356"/>
    <b v="0"/>
    <n v="10"/>
    <b v="0"/>
    <s v="film &amp; video/drama"/>
    <n v="13"/>
    <n v="40.299999999999997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50000"/>
    <n v="409782"/>
    <x v="2"/>
    <s v="US"/>
    <s v="USD"/>
    <n v="1443657600"/>
    <n v="1440716654"/>
    <b v="0"/>
    <n v="0"/>
    <b v="0"/>
    <s v="film &amp; video/drama"/>
    <n v="82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50000"/>
    <n v="55223"/>
    <x v="2"/>
    <s v="US"/>
    <s v="USD"/>
    <n v="1411150701"/>
    <n v="1405966701"/>
    <b v="0"/>
    <n v="7"/>
    <b v="0"/>
    <s v="film &amp; video/drama"/>
    <n v="110"/>
    <n v="7889"/>
    <x v="0"/>
    <s v="drama"/>
    <x v="164"/>
    <d v="2014-09-19T18:18:21"/>
  </r>
  <r>
    <n v="165"/>
    <s v="NET"/>
    <s v="A teacher. A boy. The beach and a heatwave that drove them all insane."/>
    <n v="5000"/>
    <n v="6060"/>
    <x v="2"/>
    <s v="GB"/>
    <s v="GBP"/>
    <n v="1452613724"/>
    <n v="1450021724"/>
    <b v="0"/>
    <n v="0"/>
    <b v="0"/>
    <s v="film &amp; video/drama"/>
    <n v="121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500"/>
    <n v="1510"/>
    <x v="2"/>
    <s v="US"/>
    <s v="USD"/>
    <n v="1484531362"/>
    <n v="1481939362"/>
    <b v="0"/>
    <n v="1"/>
    <b v="0"/>
    <s v="film &amp; video/drama"/>
    <n v="101"/>
    <n v="151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50000"/>
    <n v="53001.3"/>
    <x v="2"/>
    <s v="US"/>
    <s v="USD"/>
    <n v="1438726535"/>
    <n v="1433542535"/>
    <b v="0"/>
    <n v="2"/>
    <b v="0"/>
    <s v="film &amp; video/drama"/>
    <n v="106"/>
    <n v="26500.6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2500"/>
    <n v="2689"/>
    <x v="2"/>
    <s v="US"/>
    <s v="USD"/>
    <n v="1426791770"/>
    <n v="1424203370"/>
    <b v="0"/>
    <n v="3"/>
    <b v="0"/>
    <s v="film &amp; video/drama"/>
    <n v="108"/>
    <n v="896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5000"/>
    <n v="260"/>
    <x v="2"/>
    <s v="GB"/>
    <s v="GBP"/>
    <n v="1413634059"/>
    <n v="1411042059"/>
    <b v="0"/>
    <n v="10"/>
    <b v="0"/>
    <s v="film &amp; video/drama"/>
    <n v="5"/>
    <n v="2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3200"/>
    <n v="3400"/>
    <x v="2"/>
    <s v="US"/>
    <s v="USD"/>
    <n v="1440912480"/>
    <n v="1438385283"/>
    <b v="0"/>
    <n v="10"/>
    <b v="0"/>
    <s v="film &amp; video/drama"/>
    <n v="106"/>
    <n v="34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8000"/>
    <n v="18645"/>
    <x v="2"/>
    <s v="US"/>
    <s v="USD"/>
    <n v="1470975614"/>
    <n v="1465791614"/>
    <b v="0"/>
    <n v="1"/>
    <b v="0"/>
    <s v="film &amp; video/drama"/>
    <n v="104"/>
    <n v="1864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35848"/>
    <x v="2"/>
    <s v="US"/>
    <s v="USD"/>
    <n v="1426753723"/>
    <n v="1423733323"/>
    <b v="0"/>
    <n v="0"/>
    <b v="0"/>
    <s v="film &amp; video/drama"/>
    <n v="102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3000"/>
    <n v="21"/>
    <x v="2"/>
    <s v="GB"/>
    <s v="GBP"/>
    <n v="1425131108"/>
    <n v="1422539108"/>
    <b v="0"/>
    <n v="0"/>
    <b v="0"/>
    <s v="film &amp; video/drama"/>
    <n v="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"/>
    <n v="2035"/>
    <x v="2"/>
    <s v="NL"/>
    <s v="EUR"/>
    <n v="1431108776"/>
    <n v="1425924776"/>
    <b v="0"/>
    <n v="0"/>
    <b v="0"/>
    <s v="film &amp; video/drama"/>
    <n v="102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6999"/>
    <n v="7495"/>
    <x v="2"/>
    <s v="GB"/>
    <s v="GBP"/>
    <n v="1409337611"/>
    <n v="1407177611"/>
    <b v="0"/>
    <n v="26"/>
    <b v="0"/>
    <s v="film &amp; video/drama"/>
    <n v="107"/>
    <n v="288.2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2000"/>
    <n v="35"/>
    <x v="2"/>
    <s v="US"/>
    <s v="USD"/>
    <n v="1438803999"/>
    <n v="1436211999"/>
    <b v="0"/>
    <n v="0"/>
    <b v="0"/>
    <s v="film &amp; video/drama"/>
    <n v="2"/>
    <n v="0"/>
    <x v="0"/>
    <s v="drama"/>
    <x v="176"/>
    <d v="2015-08-05T19:46:39"/>
  </r>
  <r>
    <n v="177"/>
    <s v="The Good Samaritan"/>
    <s v="I'm making a modern day version of the bible story &quot; The Good Samaritan&quot;"/>
    <n v="5000"/>
    <n v="0"/>
    <x v="2"/>
    <s v="US"/>
    <s v="USD"/>
    <n v="1427155726"/>
    <n v="1425690526"/>
    <b v="0"/>
    <n v="7"/>
    <b v="0"/>
    <s v="film &amp; video/drama"/>
    <n v="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116000"/>
    <n v="169985.91"/>
    <x v="2"/>
    <s v="ES"/>
    <s v="EUR"/>
    <n v="1448582145"/>
    <n v="1445986545"/>
    <b v="0"/>
    <n v="0"/>
    <b v="0"/>
    <s v="film &amp; video/drama"/>
    <n v="147"/>
    <n v="0"/>
    <x v="0"/>
    <s v="drama"/>
    <x v="178"/>
    <d v="2015-11-26T23:55:45"/>
  </r>
  <r>
    <n v="179"/>
    <s v="Sustain: A Film About Survival"/>
    <s v="A feature-length film about how three people survive in a diseased world."/>
    <n v="2000"/>
    <n v="5"/>
    <x v="2"/>
    <s v="US"/>
    <s v="USD"/>
    <n v="1457056555"/>
    <n v="1454464555"/>
    <b v="0"/>
    <n v="2"/>
    <b v="0"/>
    <s v="film &amp; video/drama"/>
    <n v="0"/>
    <n v="2.5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500"/>
    <n v="25"/>
    <x v="2"/>
    <s v="GB"/>
    <s v="GBP"/>
    <n v="1428951600"/>
    <n v="1425512843"/>
    <b v="0"/>
    <n v="13"/>
    <b v="0"/>
    <s v="film &amp; video/drama"/>
    <n v="5"/>
    <n v="1.9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"/>
    <n v="731"/>
    <x v="2"/>
    <s v="GB"/>
    <s v="GBP"/>
    <n v="1434995295"/>
    <n v="1432403295"/>
    <b v="0"/>
    <n v="4"/>
    <b v="0"/>
    <s v="film &amp; video/drama"/>
    <n v="29"/>
    <n v="182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80000"/>
    <n v="1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2500"/>
    <n v="4890"/>
    <x v="2"/>
    <s v="GB"/>
    <s v="GBP"/>
    <n v="1417033610"/>
    <n v="1414438010"/>
    <b v="0"/>
    <n v="12"/>
    <b v="0"/>
    <s v="film &amp; video/drama"/>
    <n v="196"/>
    <n v="407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60000"/>
    <n v="39"/>
    <x v="2"/>
    <s v="CA"/>
    <s v="CAD"/>
    <n v="1409543940"/>
    <n v="1404586762"/>
    <b v="0"/>
    <n v="2"/>
    <b v="0"/>
    <s v="film &amp; video/drama"/>
    <n v="0"/>
    <n v="19.5"/>
    <x v="0"/>
    <s v="drama"/>
    <x v="184"/>
    <d v="2014-09-01T03:59:00"/>
  </r>
  <r>
    <n v="185"/>
    <s v="BLANK Short Movie"/>
    <s v="Love has no boundaries!"/>
    <n v="15000"/>
    <n v="15565"/>
    <x v="2"/>
    <s v="NO"/>
    <s v="NOK"/>
    <n v="1471557139"/>
    <n v="1468965139"/>
    <b v="0"/>
    <n v="10"/>
    <b v="0"/>
    <s v="film &amp; video/drama"/>
    <n v="104"/>
    <n v="1556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200"/>
    <n v="1245"/>
    <x v="2"/>
    <s v="US"/>
    <s v="USD"/>
    <n v="1488571200"/>
    <n v="1485977434"/>
    <b v="0"/>
    <n v="0"/>
    <b v="0"/>
    <s v="film &amp; video/drama"/>
    <n v="104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3500"/>
    <n v="1465"/>
    <x v="2"/>
    <s v="US"/>
    <s v="USD"/>
    <n v="1437461940"/>
    <n v="1435383457"/>
    <b v="0"/>
    <n v="5"/>
    <b v="0"/>
    <s v="film &amp; video/drama"/>
    <n v="42"/>
    <n v="29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750"/>
    <n v="35"/>
    <x v="2"/>
    <s v="US"/>
    <s v="USD"/>
    <n v="1409891015"/>
    <n v="1407299015"/>
    <b v="0"/>
    <n v="0"/>
    <b v="0"/>
    <s v="film &amp; video/drama"/>
    <n v="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"/>
    <n v="176524"/>
    <x v="2"/>
    <s v="US"/>
    <s v="USD"/>
    <n v="1472920477"/>
    <n v="1467736477"/>
    <b v="0"/>
    <n v="5"/>
    <b v="0"/>
    <s v="film &amp; video/drama"/>
    <n v="353"/>
    <n v="35304.800000000003"/>
    <x v="0"/>
    <s v="drama"/>
    <x v="189"/>
    <d v="2016-09-03T16:34:37"/>
  </r>
  <r>
    <n v="190"/>
    <s v="REGIONRAT, the movie"/>
    <s v="Because hope can be a 4 letter word"/>
    <n v="3500"/>
    <n v="4395"/>
    <x v="2"/>
    <s v="US"/>
    <s v="USD"/>
    <n v="1466091446"/>
    <n v="1465227446"/>
    <b v="0"/>
    <n v="1"/>
    <b v="0"/>
    <s v="film &amp; video/drama"/>
    <n v="126"/>
    <n v="439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300"/>
    <n v="1391"/>
    <x v="2"/>
    <s v="AU"/>
    <s v="AUD"/>
    <n v="1443782138"/>
    <n v="1440326138"/>
    <b v="0"/>
    <n v="3"/>
    <b v="0"/>
    <s v="film &amp; video/drama"/>
    <n v="107"/>
    <n v="463.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30000"/>
    <n v="285309.33"/>
    <x v="2"/>
    <s v="US"/>
    <s v="USD"/>
    <n v="1413572432"/>
    <n v="1410980432"/>
    <b v="0"/>
    <n v="3"/>
    <b v="0"/>
    <s v="film &amp; video/drama"/>
    <n v="951"/>
    <n v="95103.1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80000"/>
    <n v="1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4500"/>
    <n v="241"/>
    <x v="2"/>
    <s v="GB"/>
    <s v="GBP"/>
    <n v="1457308531"/>
    <n v="1452124531"/>
    <b v="0"/>
    <n v="3"/>
    <b v="0"/>
    <s v="film &amp; video/drama"/>
    <n v="2"/>
    <n v="80.3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25000"/>
    <n v="396659"/>
    <x v="2"/>
    <s v="US"/>
    <s v="USD"/>
    <n v="1436544332"/>
    <n v="1431360332"/>
    <b v="0"/>
    <n v="0"/>
    <b v="0"/>
    <s v="film &amp; video/drama"/>
    <n v="317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65000"/>
    <n v="788"/>
    <x v="2"/>
    <s v="GB"/>
    <s v="GBP"/>
    <n v="1444510800"/>
    <n v="1442062898"/>
    <b v="0"/>
    <n v="19"/>
    <b v="0"/>
    <s v="film &amp; video/drama"/>
    <n v="1"/>
    <n v="41.4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52"/>
    <x v="2"/>
    <s v="GB"/>
    <s v="GBP"/>
    <n v="1487365200"/>
    <n v="1483734100"/>
    <b v="0"/>
    <n v="8"/>
    <b v="0"/>
    <s v="film &amp; video/drama"/>
    <n v="10"/>
    <n v="31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"/>
    <n v="9302.5"/>
    <x v="2"/>
    <s v="US"/>
    <s v="USD"/>
    <n v="1412500322"/>
    <n v="1409908322"/>
    <b v="0"/>
    <n v="6"/>
    <b v="0"/>
    <s v="film &amp; video/drama"/>
    <n v="930250"/>
    <n v="1550.4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3000"/>
    <n v="3236"/>
    <x v="2"/>
    <s v="US"/>
    <s v="USD"/>
    <n v="1472698702"/>
    <n v="1470106702"/>
    <b v="0"/>
    <n v="0"/>
    <b v="0"/>
    <s v="film &amp; video/drama"/>
    <n v="108"/>
    <n v="0"/>
    <x v="0"/>
    <s v="drama"/>
    <x v="199"/>
    <d v="2016-09-01T02:58:22"/>
  </r>
  <r>
    <n v="200"/>
    <s v="The Crossing Shore"/>
    <s v="A film dedicated to an AAF Pilot's struggle to survive behind enemy lines during WWII."/>
    <n v="2000"/>
    <n v="2065"/>
    <x v="2"/>
    <s v="US"/>
    <s v="USD"/>
    <n v="1410746403"/>
    <n v="1408154403"/>
    <b v="0"/>
    <n v="18"/>
    <b v="0"/>
    <s v="film &amp; video/drama"/>
    <n v="103"/>
    <n v="114.7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50000"/>
    <n v="0"/>
    <x v="2"/>
    <s v="US"/>
    <s v="USD"/>
    <n v="1423424329"/>
    <n v="1421696329"/>
    <b v="0"/>
    <n v="7"/>
    <b v="0"/>
    <s v="film &amp; video/drama"/>
    <n v="0"/>
    <n v="0"/>
    <x v="0"/>
    <s v="drama"/>
    <x v="201"/>
    <d v="2015-02-08T19:38:49"/>
  </r>
  <r>
    <n v="202"/>
    <s v="Modern Gangsters"/>
    <s v="new web series created by jonney terry"/>
    <n v="2000"/>
    <n v="2033"/>
    <x v="2"/>
    <s v="US"/>
    <s v="USD"/>
    <n v="1444337940"/>
    <n v="1441750564"/>
    <b v="0"/>
    <n v="0"/>
    <b v="0"/>
    <s v="film &amp; video/drama"/>
    <n v="102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9600"/>
    <n v="264"/>
    <x v="2"/>
    <s v="GB"/>
    <s v="GBP"/>
    <n v="1422562864"/>
    <n v="1417378864"/>
    <b v="0"/>
    <n v="8"/>
    <b v="0"/>
    <s v="film &amp; video/drama"/>
    <n v="3"/>
    <n v="3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85000"/>
    <n v="126082.45"/>
    <x v="2"/>
    <s v="AU"/>
    <s v="AUD"/>
    <n v="1470319203"/>
    <n v="1467727203"/>
    <b v="0"/>
    <n v="1293"/>
    <b v="0"/>
    <s v="film &amp; video/drama"/>
    <n v="148"/>
    <n v="97.5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2658"/>
    <n v="2693"/>
    <x v="2"/>
    <s v="US"/>
    <s v="USD"/>
    <n v="1444144222"/>
    <n v="1441120222"/>
    <b v="0"/>
    <n v="17"/>
    <b v="0"/>
    <s v="film &amp; video/drama"/>
    <n v="101"/>
    <n v="158.41"/>
    <x v="0"/>
    <s v="drama"/>
    <x v="205"/>
    <d v="2015-10-06T15:10:22"/>
  </r>
  <r>
    <n v="206"/>
    <s v="Blood Bond Movie Development"/>
    <s v="A love story featuring adoption,struggle,dysfunction,grace, healing, and restoration."/>
    <n v="5000"/>
    <n v="5000"/>
    <x v="2"/>
    <s v="US"/>
    <s v="USD"/>
    <n v="1470441983"/>
    <n v="1468627583"/>
    <b v="0"/>
    <n v="0"/>
    <b v="0"/>
    <s v="film &amp; video/drama"/>
    <n v="10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5000"/>
    <n v="5070"/>
    <x v="2"/>
    <s v="CA"/>
    <s v="CAD"/>
    <n v="1420346638"/>
    <n v="1417754638"/>
    <b v="0"/>
    <n v="13"/>
    <b v="0"/>
    <s v="film &amp; video/drama"/>
    <n v="101"/>
    <n v="39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7000"/>
    <n v="18472"/>
    <x v="2"/>
    <s v="AU"/>
    <s v="AUD"/>
    <n v="1418719967"/>
    <n v="1416127967"/>
    <b v="0"/>
    <n v="0"/>
    <b v="0"/>
    <s v="film &amp; video/drama"/>
    <n v="10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8000"/>
    <n v="8730"/>
    <x v="2"/>
    <s v="US"/>
    <s v="USD"/>
    <n v="1436566135"/>
    <n v="1433974135"/>
    <b v="0"/>
    <n v="0"/>
    <b v="0"/>
    <s v="film &amp; video/drama"/>
    <n v="109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4000"/>
    <n v="4545"/>
    <x v="2"/>
    <s v="US"/>
    <s v="USD"/>
    <n v="1443675600"/>
    <n v="1441157592"/>
    <b v="0"/>
    <n v="33"/>
    <b v="0"/>
    <s v="film &amp; video/drama"/>
    <n v="114"/>
    <n v="137.7299999999999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500"/>
    <n v="1501"/>
    <x v="2"/>
    <s v="US"/>
    <s v="USD"/>
    <n v="1442634617"/>
    <n v="1440042617"/>
    <b v="0"/>
    <n v="12"/>
    <b v="0"/>
    <s v="film &amp; video/drama"/>
    <n v="100"/>
    <n v="125.08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500"/>
    <n v="2180"/>
    <x v="2"/>
    <s v="US"/>
    <s v="USD"/>
    <n v="1460837320"/>
    <n v="1455656920"/>
    <b v="0"/>
    <n v="1"/>
    <b v="0"/>
    <s v="film &amp; video/drama"/>
    <n v="145"/>
    <n v="218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8500"/>
    <n v="19324"/>
    <x v="2"/>
    <s v="US"/>
    <s v="USD"/>
    <n v="1439734001"/>
    <n v="1437142547"/>
    <b v="0"/>
    <n v="1"/>
    <b v="0"/>
    <s v="film &amp; video/drama"/>
    <n v="104"/>
    <n v="19324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24000"/>
    <n v="4853"/>
    <x v="2"/>
    <s v="US"/>
    <s v="USD"/>
    <n v="1425655349"/>
    <n v="1420471349"/>
    <b v="0"/>
    <n v="1"/>
    <b v="0"/>
    <s v="film &amp; video/drama"/>
    <n v="20"/>
    <n v="485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7000"/>
    <n v="1102"/>
    <x v="2"/>
    <s v="GB"/>
    <s v="GBP"/>
    <n v="1455753540"/>
    <n v="1452058282"/>
    <b v="0"/>
    <n v="1"/>
    <b v="0"/>
    <s v="film &amp; video/drama"/>
    <n v="16"/>
    <n v="1102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9800"/>
    <n v="22197"/>
    <x v="2"/>
    <s v="US"/>
    <s v="USD"/>
    <n v="1429740037"/>
    <n v="1425423637"/>
    <b v="0"/>
    <n v="84"/>
    <b v="0"/>
    <s v="film &amp; video/drama"/>
    <n v="112"/>
    <n v="264.25"/>
    <x v="0"/>
    <s v="drama"/>
    <x v="216"/>
    <d v="2015-04-22T22:00:37"/>
  </r>
  <r>
    <n v="217"/>
    <s v="Bitch"/>
    <s v="A roadmovie by paw"/>
    <n v="45000"/>
    <n v="46100.69"/>
    <x v="2"/>
    <s v="SE"/>
    <s v="SEK"/>
    <n v="1419780149"/>
    <n v="1417101749"/>
    <b v="0"/>
    <n v="38"/>
    <b v="0"/>
    <s v="film &amp; video/drama"/>
    <n v="102"/>
    <n v="1213.1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1250"/>
    <n v="1361"/>
    <x v="2"/>
    <s v="US"/>
    <s v="USD"/>
    <n v="1431702289"/>
    <n v="1426518289"/>
    <b v="0"/>
    <n v="1"/>
    <b v="0"/>
    <s v="film &amp; video/drama"/>
    <n v="109"/>
    <n v="1361"/>
    <x v="0"/>
    <s v="drama"/>
    <x v="218"/>
    <d v="2015-05-15T15:04:49"/>
  </r>
  <r>
    <n v="219"/>
    <s v="True Colors"/>
    <s v="An hour-long pilot about a group of suburban LGBT teens coming of age in the early 90's."/>
    <n v="20000"/>
    <n v="21679"/>
    <x v="2"/>
    <s v="US"/>
    <s v="USD"/>
    <n v="1459493940"/>
    <n v="1456732225"/>
    <b v="0"/>
    <n v="76"/>
    <b v="0"/>
    <s v="film &amp; video/drama"/>
    <n v="108"/>
    <n v="285.2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20000"/>
    <n v="20253"/>
    <x v="2"/>
    <s v="US"/>
    <s v="USD"/>
    <n v="1440101160"/>
    <n v="1436542030"/>
    <b v="0"/>
    <n v="3"/>
    <b v="0"/>
    <s v="film &amp; video/drama"/>
    <n v="101"/>
    <n v="6751"/>
    <x v="0"/>
    <s v="drama"/>
    <x v="220"/>
    <d v="2015-08-20T20:06:00"/>
  </r>
  <r>
    <n v="221"/>
    <s v="Archetypes"/>
    <s v="Film about Schizophrenia with Surreal Twists!"/>
    <n v="18000"/>
    <n v="18221"/>
    <x v="2"/>
    <s v="US"/>
    <s v="USD"/>
    <n v="1427569564"/>
    <n v="1422389164"/>
    <b v="0"/>
    <n v="0"/>
    <b v="0"/>
    <s v="film &amp; video/drama"/>
    <n v="101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11"/>
    <n v="5"/>
    <x v="2"/>
    <s v="US"/>
    <s v="USD"/>
    <n v="1427423940"/>
    <n v="1422383318"/>
    <b v="0"/>
    <n v="2"/>
    <b v="0"/>
    <s v="film &amp; video/drama"/>
    <n v="1"/>
    <n v="2.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50000"/>
    <n v="349474"/>
    <x v="2"/>
    <s v="US"/>
    <s v="USD"/>
    <n v="1463879100"/>
    <n v="1461287350"/>
    <b v="0"/>
    <n v="0"/>
    <b v="0"/>
    <s v="film &amp; video/drama"/>
    <n v="699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160000"/>
    <n v="791862"/>
    <x v="2"/>
    <s v="AU"/>
    <s v="AUD"/>
    <n v="1436506726"/>
    <n v="1431322726"/>
    <b v="0"/>
    <n v="0"/>
    <b v="0"/>
    <s v="film &amp; video/drama"/>
    <n v="495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10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10000"/>
    <n v="11056.75"/>
    <x v="2"/>
    <s v="GB"/>
    <s v="GBP"/>
    <n v="1433064540"/>
    <n v="1428854344"/>
    <b v="0"/>
    <n v="2"/>
    <b v="0"/>
    <s v="film &amp; video/drama"/>
    <n v="111"/>
    <n v="5528.38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6000"/>
    <n v="10802"/>
    <x v="2"/>
    <s v="US"/>
    <s v="USD"/>
    <n v="1436477241"/>
    <n v="1433885241"/>
    <b v="0"/>
    <n v="0"/>
    <b v="0"/>
    <s v="film &amp; video/drama"/>
    <n v="180"/>
    <n v="0"/>
    <x v="0"/>
    <s v="drama"/>
    <x v="227"/>
    <d v="2015-07-09T21:27:21"/>
  </r>
  <r>
    <n v="228"/>
    <s v="Facets of a Geek life"/>
    <s v="I am making a film from one one of my books called facets of a Geek life."/>
    <n v="100000"/>
    <n v="2607"/>
    <x v="2"/>
    <s v="GB"/>
    <s v="GBP"/>
    <n v="1433176105"/>
    <n v="1427992105"/>
    <b v="0"/>
    <n v="0"/>
    <b v="0"/>
    <s v="film &amp; video/drama"/>
    <n v="3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6300"/>
    <n v="445"/>
    <x v="2"/>
    <s v="DE"/>
    <s v="EUR"/>
    <n v="1455402297"/>
    <n v="1452810297"/>
    <b v="0"/>
    <n v="0"/>
    <b v="0"/>
    <s v="film &amp; video/drama"/>
    <n v="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5000"/>
    <n v="5271"/>
    <x v="2"/>
    <s v="US"/>
    <s v="USD"/>
    <n v="1433443151"/>
    <n v="1430851151"/>
    <b v="0"/>
    <n v="2"/>
    <b v="0"/>
    <s v="film &amp; video/drama"/>
    <n v="105"/>
    <n v="2635.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00000"/>
    <n v="348018"/>
    <x v="2"/>
    <s v="US"/>
    <s v="USD"/>
    <n v="1451775651"/>
    <n v="1449183651"/>
    <b v="0"/>
    <n v="0"/>
    <b v="0"/>
    <s v="film &amp; video/drama"/>
    <n v="348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9000"/>
    <n v="997"/>
    <x v="2"/>
    <s v="GB"/>
    <s v="GBP"/>
    <n v="1425066546"/>
    <n v="1422474546"/>
    <b v="0"/>
    <n v="7"/>
    <b v="0"/>
    <s v="film &amp; video/drama"/>
    <n v="11"/>
    <n v="142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0000"/>
    <n v="136924.35"/>
    <x v="2"/>
    <s v="US"/>
    <s v="USD"/>
    <n v="1475185972"/>
    <n v="1472593972"/>
    <b v="0"/>
    <n v="0"/>
    <b v="0"/>
    <s v="film &amp; video/drama"/>
    <n v="456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4290"/>
    <n v="5"/>
    <x v="2"/>
    <s v="US"/>
    <s v="USD"/>
    <n v="1434847859"/>
    <n v="1431391859"/>
    <b v="0"/>
    <n v="5"/>
    <b v="0"/>
    <s v="film &amp; video/drama"/>
    <n v="0"/>
    <n v="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3000"/>
    <n v="3231"/>
    <x v="2"/>
    <s v="US"/>
    <s v="USD"/>
    <n v="1436478497"/>
    <n v="1433886497"/>
    <b v="0"/>
    <n v="0"/>
    <b v="0"/>
    <s v="film &amp; video/drama"/>
    <n v="108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50000"/>
    <n v="64974"/>
    <x v="2"/>
    <s v="US"/>
    <s v="USD"/>
    <n v="1451952000"/>
    <n v="1447380099"/>
    <b v="0"/>
    <n v="0"/>
    <b v="0"/>
    <s v="film &amp; video/drama"/>
    <n v="130"/>
    <n v="0"/>
    <x v="0"/>
    <s v="drama"/>
    <x v="236"/>
    <d v="2016-01-05T00:00:00"/>
  </r>
  <r>
    <n v="237"/>
    <s v="Making The Choice"/>
    <s v="Making The Choice is a christian short film series."/>
    <n v="5000"/>
    <n v="5260"/>
    <x v="2"/>
    <s v="US"/>
    <s v="USD"/>
    <n v="1457445069"/>
    <n v="1452261069"/>
    <b v="0"/>
    <n v="1"/>
    <b v="0"/>
    <s v="film &amp; video/drama"/>
    <n v="105"/>
    <n v="526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0000"/>
    <n v="10556"/>
    <x v="2"/>
    <s v="US"/>
    <s v="USD"/>
    <n v="1483088400"/>
    <n v="1481324760"/>
    <b v="0"/>
    <n v="0"/>
    <b v="0"/>
    <s v="film &amp; video/drama"/>
    <n v="106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3000"/>
    <n v="5"/>
    <x v="2"/>
    <s v="AU"/>
    <s v="AUD"/>
    <n v="1446984000"/>
    <n v="1445308730"/>
    <b v="0"/>
    <n v="5"/>
    <b v="0"/>
    <s v="film &amp; video/drama"/>
    <n v="0"/>
    <n v="1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4000"/>
    <n v="5660"/>
    <x v="0"/>
    <s v="US"/>
    <s v="USD"/>
    <n v="1367773211"/>
    <n v="1363885211"/>
    <b v="1"/>
    <n v="137"/>
    <b v="1"/>
    <s v="film &amp; video/documentary"/>
    <n v="142"/>
    <n v="41.3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7900"/>
    <n v="15077"/>
    <x v="0"/>
    <s v="US"/>
    <s v="USD"/>
    <n v="1419180304"/>
    <n v="1415292304"/>
    <b v="1"/>
    <n v="376"/>
    <b v="1"/>
    <s v="film &amp; video/documentary"/>
    <n v="191"/>
    <n v="40.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5000"/>
    <n v="5040"/>
    <x v="0"/>
    <s v="US"/>
    <s v="USD"/>
    <n v="1324381790"/>
    <n v="1321357790"/>
    <b v="1"/>
    <n v="202"/>
    <b v="1"/>
    <s v="film &amp; video/documentary"/>
    <n v="101"/>
    <n v="24.9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"/>
    <n v="10067.5"/>
    <x v="0"/>
    <s v="US"/>
    <s v="USD"/>
    <n v="1393031304"/>
    <n v="1390439304"/>
    <b v="1"/>
    <n v="328"/>
    <b v="1"/>
    <s v="film &amp; video/documentary"/>
    <n v="336"/>
    <n v="30.6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16000"/>
    <n v="835"/>
    <x v="0"/>
    <s v="US"/>
    <s v="USD"/>
    <n v="1268723160"/>
    <n v="1265269559"/>
    <b v="1"/>
    <n v="84"/>
    <b v="1"/>
    <s v="film &amp; video/documentary"/>
    <n v="5"/>
    <n v="9.9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"/>
    <n v="1575"/>
    <x v="0"/>
    <s v="US"/>
    <s v="USD"/>
    <n v="1345079785"/>
    <n v="1342487785"/>
    <b v="1"/>
    <n v="96"/>
    <b v="1"/>
    <s v="film &amp; video/documentary"/>
    <n v="315"/>
    <n v="16.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1200"/>
    <n v="1883.64"/>
    <x v="0"/>
    <s v="US"/>
    <s v="USD"/>
    <n v="1292665405"/>
    <n v="1288341805"/>
    <b v="1"/>
    <n v="223"/>
    <b v="1"/>
    <s v="film &amp; video/documentary"/>
    <n v="157"/>
    <n v="8.449999999999999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11000"/>
    <n v="1788"/>
    <x v="0"/>
    <s v="US"/>
    <s v="USD"/>
    <n v="1287200340"/>
    <n v="1284042614"/>
    <b v="1"/>
    <n v="62"/>
    <b v="1"/>
    <s v="film &amp; video/documentary"/>
    <n v="16"/>
    <n v="28.84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15000"/>
    <n v="33892"/>
    <x v="0"/>
    <s v="US"/>
    <s v="USD"/>
    <n v="1325961309"/>
    <n v="1322073309"/>
    <b v="1"/>
    <n v="146"/>
    <b v="1"/>
    <s v="film &amp; video/documentary"/>
    <n v="226"/>
    <n v="232.14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500"/>
    <n v="3978"/>
    <x v="0"/>
    <s v="US"/>
    <s v="USD"/>
    <n v="1282498800"/>
    <n v="1275603020"/>
    <b v="1"/>
    <n v="235"/>
    <b v="1"/>
    <s v="film &amp; video/documentary"/>
    <n v="114"/>
    <n v="16.93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11000"/>
    <n v="12106"/>
    <x v="0"/>
    <s v="US"/>
    <s v="USD"/>
    <n v="1370525691"/>
    <n v="1367933691"/>
    <b v="1"/>
    <n v="437"/>
    <b v="1"/>
    <s v="film &amp; video/documentary"/>
    <n v="110"/>
    <n v="27.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550"/>
    <n v="860"/>
    <x v="0"/>
    <s v="US"/>
    <s v="USD"/>
    <n v="1337194800"/>
    <n v="1334429646"/>
    <b v="1"/>
    <n v="77"/>
    <b v="1"/>
    <s v="film &amp; video/documentary"/>
    <n v="156"/>
    <n v="11.1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600"/>
    <n v="1841"/>
    <x v="0"/>
    <s v="US"/>
    <s v="USD"/>
    <n v="1275364740"/>
    <n v="1269878058"/>
    <b v="1"/>
    <n v="108"/>
    <b v="1"/>
    <s v="film &amp; video/documentary"/>
    <n v="307"/>
    <n v="17.0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2750"/>
    <n v="45"/>
    <x v="0"/>
    <s v="US"/>
    <s v="USD"/>
    <n v="1329320235"/>
    <n v="1326728235"/>
    <b v="1"/>
    <n v="7"/>
    <b v="1"/>
    <s v="film &amp; video/documentary"/>
    <n v="2"/>
    <n v="6.4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75000"/>
    <n v="8471"/>
    <x v="0"/>
    <s v="US"/>
    <s v="USD"/>
    <n v="1445047200"/>
    <n v="1442443910"/>
    <b v="1"/>
    <n v="314"/>
    <b v="1"/>
    <s v="film &amp; video/documentary"/>
    <n v="11"/>
    <n v="26.98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2300"/>
    <n v="2835"/>
    <x v="0"/>
    <s v="US"/>
    <s v="USD"/>
    <n v="1300275482"/>
    <n v="1297687082"/>
    <b v="1"/>
    <n v="188"/>
    <b v="1"/>
    <s v="film &amp; video/documentary"/>
    <n v="123"/>
    <n v="15.0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4000"/>
    <n v="5045"/>
    <x v="0"/>
    <s v="US"/>
    <s v="USD"/>
    <n v="1363458467"/>
    <n v="1360866467"/>
    <b v="1"/>
    <n v="275"/>
    <b v="1"/>
    <s v="film &amp; video/documentary"/>
    <n v="126"/>
    <n v="18.35000000000000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516"/>
    <n v="13864.17"/>
    <x v="0"/>
    <s v="US"/>
    <s v="USD"/>
    <n v="1463670162"/>
    <n v="1461078162"/>
    <b v="1"/>
    <n v="560"/>
    <b v="1"/>
    <s v="film &amp; video/documentary"/>
    <n v="111"/>
    <n v="24.7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12000"/>
    <n v="12348.5"/>
    <x v="0"/>
    <s v="US"/>
    <s v="USD"/>
    <n v="1308359666"/>
    <n v="1305767666"/>
    <b v="1"/>
    <n v="688"/>
    <b v="1"/>
    <s v="film &amp; video/documentary"/>
    <n v="103"/>
    <n v="17.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500"/>
    <n v="3880"/>
    <x v="0"/>
    <s v="US"/>
    <s v="USD"/>
    <n v="1279360740"/>
    <n v="1275415679"/>
    <b v="1"/>
    <n v="88"/>
    <b v="1"/>
    <s v="film &amp; video/documentary"/>
    <n v="111"/>
    <n v="44.09"/>
    <x v="0"/>
    <s v="documentary"/>
    <x v="260"/>
    <d v="2010-07-17T09:59:00"/>
  </r>
  <r>
    <n v="261"/>
    <s v="Empires: The Film"/>
    <s v="Empires explores the impact of networks on histories and philosophies of political thought."/>
    <n v="7000"/>
    <n v="7905"/>
    <x v="0"/>
    <s v="US"/>
    <s v="USD"/>
    <n v="1339080900"/>
    <n v="1334783704"/>
    <b v="1"/>
    <n v="220"/>
    <b v="1"/>
    <s v="film &amp; video/documentary"/>
    <n v="113"/>
    <n v="35.93"/>
    <x v="0"/>
    <s v="documentary"/>
    <x v="261"/>
    <d v="2012-06-07T14:55:00"/>
  </r>
  <r>
    <n v="262"/>
    <s v="The Last Cosmonaut"/>
    <s v="He can never die. He will live forever. He is the last cosmonaut, and this is his story."/>
    <n v="3500"/>
    <n v="361"/>
    <x v="0"/>
    <s v="US"/>
    <s v="USD"/>
    <n v="1298699828"/>
    <n v="1294811828"/>
    <b v="1"/>
    <n v="145"/>
    <b v="1"/>
    <s v="film &amp; video/documentary"/>
    <n v="10"/>
    <n v="2.490000000000000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10000"/>
    <n v="10235"/>
    <x v="0"/>
    <s v="US"/>
    <s v="USD"/>
    <n v="1348786494"/>
    <n v="1346194494"/>
    <b v="1"/>
    <n v="963"/>
    <b v="1"/>
    <s v="film &amp; video/documentary"/>
    <n v="102"/>
    <n v="10.6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1200"/>
    <n v="1728.07"/>
    <x v="0"/>
    <s v="US"/>
    <s v="USD"/>
    <n v="1336747995"/>
    <n v="1334155995"/>
    <b v="1"/>
    <n v="91"/>
    <b v="1"/>
    <s v="film &amp; video/documentary"/>
    <n v="144"/>
    <n v="18.98999999999999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00"/>
    <n v="1686"/>
    <x v="0"/>
    <s v="US"/>
    <s v="USD"/>
    <n v="1273522560"/>
    <n v="1269928430"/>
    <b v="1"/>
    <n v="58"/>
    <b v="1"/>
    <s v="film &amp; video/documentary"/>
    <n v="211"/>
    <n v="29.07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10000"/>
    <n v="11"/>
    <x v="0"/>
    <s v="US"/>
    <s v="USD"/>
    <n v="1271994660"/>
    <n v="1264565507"/>
    <b v="1"/>
    <n v="36"/>
    <b v="1"/>
    <s v="film &amp; video/documentary"/>
    <n v="0"/>
    <n v="0.3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3000"/>
    <n v="3105"/>
    <x v="0"/>
    <s v="GB"/>
    <s v="GBP"/>
    <n v="1403693499"/>
    <n v="1401101499"/>
    <b v="1"/>
    <n v="165"/>
    <b v="1"/>
    <s v="film &amp; video/documentary"/>
    <n v="104"/>
    <n v="18.8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"/>
    <n v="1686"/>
    <x v="0"/>
    <s v="US"/>
    <s v="USD"/>
    <n v="1320640778"/>
    <n v="1316749178"/>
    <b v="1"/>
    <n v="111"/>
    <b v="1"/>
    <s v="film &amp; video/documentary"/>
    <n v="112"/>
    <n v="15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50000"/>
    <n v="50653.11"/>
    <x v="0"/>
    <s v="AU"/>
    <s v="AUD"/>
    <n v="1487738622"/>
    <n v="1485146622"/>
    <b v="1"/>
    <n v="1596"/>
    <b v="1"/>
    <s v="film &amp; video/documentary"/>
    <n v="101"/>
    <n v="31.74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5105"/>
    <n v="216"/>
    <x v="0"/>
    <s v="US"/>
    <s v="USD"/>
    <n v="1306296000"/>
    <n v="1301950070"/>
    <b v="1"/>
    <n v="61"/>
    <b v="1"/>
    <s v="film &amp; video/documentary"/>
    <n v="4"/>
    <n v="3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12000"/>
    <n v="12042"/>
    <x v="0"/>
    <s v="US"/>
    <s v="USD"/>
    <n v="1388649600"/>
    <n v="1386123861"/>
    <b v="1"/>
    <n v="287"/>
    <b v="1"/>
    <s v="film &amp; video/documentary"/>
    <n v="100"/>
    <n v="41.9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800000"/>
    <n v="645"/>
    <x v="0"/>
    <s v="US"/>
    <s v="USD"/>
    <n v="1272480540"/>
    <n v="1267220191"/>
    <b v="1"/>
    <n v="65"/>
    <b v="1"/>
    <s v="film &amp; video/documentary"/>
    <n v="0"/>
    <n v="9.9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1500"/>
    <n v="1650"/>
    <x v="0"/>
    <s v="US"/>
    <s v="USD"/>
    <n v="1309694266"/>
    <n v="1307102266"/>
    <b v="1"/>
    <n v="118"/>
    <b v="1"/>
    <s v="film &amp; video/documentary"/>
    <n v="110"/>
    <n v="13.9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500"/>
    <n v="1066"/>
    <x v="0"/>
    <s v="US"/>
    <s v="USD"/>
    <n v="1333609140"/>
    <n v="1330638829"/>
    <b v="1"/>
    <n v="113"/>
    <b v="1"/>
    <s v="film &amp; video/documentary"/>
    <n v="213"/>
    <n v="9.4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"/>
    <n v="7917.45"/>
    <x v="0"/>
    <s v="US"/>
    <s v="USD"/>
    <n v="1352511966"/>
    <n v="1349916366"/>
    <b v="1"/>
    <n v="332"/>
    <b v="1"/>
    <s v="film &amp; video/documentary"/>
    <n v="106"/>
    <n v="23.8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1000"/>
    <n v="1064"/>
    <x v="0"/>
    <s v="US"/>
    <s v="USD"/>
    <n v="1335574674"/>
    <n v="1330394274"/>
    <b v="1"/>
    <n v="62"/>
    <b v="1"/>
    <s v="film &amp; video/documentary"/>
    <n v="106"/>
    <n v="17.1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10000"/>
    <n v="28817"/>
    <x v="0"/>
    <s v="US"/>
    <s v="USD"/>
    <n v="1432416219"/>
    <n v="1429824219"/>
    <b v="1"/>
    <n v="951"/>
    <b v="1"/>
    <s v="film &amp; video/documentary"/>
    <n v="288"/>
    <n v="30.3"/>
    <x v="0"/>
    <s v="documentary"/>
    <x v="277"/>
    <d v="2015-05-23T21:23:39"/>
  </r>
  <r>
    <n v="278"/>
    <s v="The Babushkas of Chernobyl"/>
    <s v="An unlikely story of spirit, defiance and beauty from the most contaminated place on Earth"/>
    <n v="10500"/>
    <n v="10710"/>
    <x v="0"/>
    <s v="US"/>
    <s v="USD"/>
    <n v="1350003539"/>
    <n v="1347411539"/>
    <b v="1"/>
    <n v="415"/>
    <b v="1"/>
    <s v="film &amp; video/documentary"/>
    <n v="102"/>
    <n v="25.8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6000"/>
    <n v="6100"/>
    <x v="0"/>
    <s v="US"/>
    <s v="USD"/>
    <n v="1488160860"/>
    <n v="1485237096"/>
    <b v="1"/>
    <n v="305"/>
    <b v="1"/>
    <s v="film &amp; video/documentary"/>
    <n v="102"/>
    <n v="20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12000"/>
    <n v="31754.69"/>
    <x v="0"/>
    <s v="US"/>
    <s v="USD"/>
    <n v="1401459035"/>
    <n v="1397571035"/>
    <b v="1"/>
    <n v="2139"/>
    <b v="1"/>
    <s v="film &amp; video/documentary"/>
    <n v="265"/>
    <n v="14.8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000"/>
    <n v="2015"/>
    <x v="0"/>
    <s v="US"/>
    <s v="USD"/>
    <n v="1249932360"/>
    <n v="1242532513"/>
    <b v="1"/>
    <n v="79"/>
    <b v="1"/>
    <s v="film &amp; video/documentary"/>
    <n v="101"/>
    <n v="25.5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0000"/>
    <n v="17176.13"/>
    <x v="0"/>
    <s v="US"/>
    <s v="USD"/>
    <n v="1266876000"/>
    <n v="1263679492"/>
    <b v="1"/>
    <n v="179"/>
    <b v="1"/>
    <s v="film &amp; video/documentary"/>
    <n v="172"/>
    <n v="95.96"/>
    <x v="0"/>
    <s v="documentary"/>
    <x v="282"/>
    <d v="2010-02-22T22:00:00"/>
  </r>
  <r>
    <n v="283"/>
    <s v="SOLE SURVIVOR"/>
    <s v="What is the impact of survivorship on the human condition?"/>
    <n v="6000"/>
    <n v="6360"/>
    <x v="0"/>
    <s v="US"/>
    <s v="USD"/>
    <n v="1306904340"/>
    <n v="1305219744"/>
    <b v="1"/>
    <n v="202"/>
    <b v="1"/>
    <s v="film &amp; video/documentary"/>
    <n v="106"/>
    <n v="31.4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5500"/>
    <n v="15705"/>
    <x v="0"/>
    <s v="US"/>
    <s v="USD"/>
    <n v="1327167780"/>
    <n v="1325007780"/>
    <b v="1"/>
    <n v="760"/>
    <b v="1"/>
    <s v="film &amp; video/documentary"/>
    <n v="101"/>
    <n v="20.6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5000"/>
    <n v="5100"/>
    <x v="0"/>
    <s v="US"/>
    <s v="USD"/>
    <n v="1379614128"/>
    <n v="1377022128"/>
    <b v="1"/>
    <n v="563"/>
    <b v="1"/>
    <s v="film &amp; video/documentary"/>
    <n v="102"/>
    <n v="9.0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5000"/>
    <n v="5673"/>
    <x v="0"/>
    <s v="US"/>
    <s v="USD"/>
    <n v="1364236524"/>
    <n v="1360352124"/>
    <b v="1"/>
    <n v="135"/>
    <b v="1"/>
    <s v="film &amp; video/documentary"/>
    <n v="113"/>
    <n v="42.02"/>
    <x v="0"/>
    <s v="documentary"/>
    <x v="286"/>
    <d v="2013-03-25T18:35:24"/>
  </r>
  <r>
    <n v="287"/>
    <s v="In Country: A Documentary Film (POSTPRODUCTION)"/>
    <s v="War is hell. Why would anyone want to spend their weekends there?"/>
    <n v="3500"/>
    <n v="5907"/>
    <x v="0"/>
    <s v="US"/>
    <s v="USD"/>
    <n v="1351828800"/>
    <n v="1349160018"/>
    <b v="1"/>
    <n v="290"/>
    <b v="1"/>
    <s v="film &amp; video/documentary"/>
    <n v="169"/>
    <n v="20.37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2400"/>
    <n v="22542"/>
    <x v="0"/>
    <s v="US"/>
    <s v="USD"/>
    <n v="1340683393"/>
    <n v="1337659393"/>
    <b v="1"/>
    <n v="447"/>
    <b v="1"/>
    <s v="film &amp; video/documentary"/>
    <n v="101"/>
    <n v="50.4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5000"/>
    <n v="5634"/>
    <x v="0"/>
    <s v="GB"/>
    <s v="GBP"/>
    <n v="1383389834"/>
    <n v="1380797834"/>
    <b v="1"/>
    <n v="232"/>
    <b v="1"/>
    <s v="film &amp; video/documentary"/>
    <n v="113"/>
    <n v="24.2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19000"/>
    <n v="1145"/>
    <x v="0"/>
    <s v="US"/>
    <s v="USD"/>
    <n v="1296633540"/>
    <n v="1292316697"/>
    <b v="1"/>
    <n v="168"/>
    <b v="1"/>
    <s v="film &amp; video/documentary"/>
    <n v="6"/>
    <n v="6.8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75000"/>
    <n v="1748"/>
    <x v="0"/>
    <s v="US"/>
    <s v="USD"/>
    <n v="1367366460"/>
    <n v="1365791246"/>
    <b v="1"/>
    <n v="128"/>
    <b v="1"/>
    <s v="film &amp; video/documentary"/>
    <n v="2"/>
    <n v="13.6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0000"/>
    <n v="31404"/>
    <x v="0"/>
    <s v="US"/>
    <s v="USD"/>
    <n v="1319860740"/>
    <n v="1317064599"/>
    <b v="1"/>
    <n v="493"/>
    <b v="1"/>
    <s v="film &amp; video/documentary"/>
    <n v="105"/>
    <n v="63.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8500"/>
    <n v="10670"/>
    <x v="0"/>
    <s v="US"/>
    <s v="USD"/>
    <n v="1398009714"/>
    <n v="1395417714"/>
    <b v="1"/>
    <n v="131"/>
    <b v="1"/>
    <s v="film &amp; video/documentary"/>
    <n v="126"/>
    <n v="81.4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1500"/>
    <n v="1525"/>
    <x v="0"/>
    <s v="US"/>
    <s v="USD"/>
    <n v="1279555200"/>
    <n v="1276480894"/>
    <b v="1"/>
    <n v="50"/>
    <b v="1"/>
    <s v="film &amp; video/documentary"/>
    <n v="102"/>
    <n v="30.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320000"/>
    <n v="23948"/>
    <x v="0"/>
    <s v="US"/>
    <s v="USD"/>
    <n v="1383264000"/>
    <n v="1378080409"/>
    <b v="1"/>
    <n v="665"/>
    <b v="1"/>
    <s v="film &amp; video/documentary"/>
    <n v="7"/>
    <n v="36.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10000"/>
    <n v="10265.01"/>
    <x v="0"/>
    <s v="US"/>
    <s v="USD"/>
    <n v="1347017083"/>
    <n v="1344857083"/>
    <b v="1"/>
    <n v="129"/>
    <b v="1"/>
    <s v="film &amp; video/documentary"/>
    <n v="103"/>
    <n v="79.56999999999999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30000"/>
    <n v="7793"/>
    <x v="0"/>
    <s v="US"/>
    <s v="USD"/>
    <n v="1430452740"/>
    <n v="1427390901"/>
    <b v="1"/>
    <n v="142"/>
    <b v="1"/>
    <s v="film &amp; video/documentary"/>
    <n v="26"/>
    <n v="54.88"/>
    <x v="0"/>
    <s v="documentary"/>
    <x v="297"/>
    <d v="2015-05-01T03:59:00"/>
  </r>
  <r>
    <n v="298"/>
    <s v="DisHonesty - A Documentary Feature Film"/>
    <s v="The truth is, we all lie - and by &quot;we,&quot; we mean everyone!"/>
    <n v="50000"/>
    <n v="58520.2"/>
    <x v="0"/>
    <s v="US"/>
    <s v="USD"/>
    <n v="1399669200"/>
    <n v="1394536048"/>
    <b v="1"/>
    <n v="2436"/>
    <b v="1"/>
    <s v="film &amp; video/documentary"/>
    <n v="117"/>
    <n v="24.0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4000"/>
    <n v="4090"/>
    <x v="0"/>
    <s v="US"/>
    <s v="USD"/>
    <n v="1289975060"/>
    <n v="1287379460"/>
    <b v="1"/>
    <n v="244"/>
    <b v="1"/>
    <s v="film &amp; video/documentary"/>
    <n v="102"/>
    <n v="16.76000000000000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10000"/>
    <n v="10046"/>
    <x v="0"/>
    <s v="US"/>
    <s v="USD"/>
    <n v="1303686138"/>
    <n v="1301007738"/>
    <b v="1"/>
    <n v="298"/>
    <b v="1"/>
    <s v="film &amp; video/documentary"/>
    <n v="100"/>
    <n v="33.7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5000"/>
    <n v="5041"/>
    <x v="0"/>
    <s v="US"/>
    <s v="USD"/>
    <n v="1363711335"/>
    <n v="1360258935"/>
    <b v="1"/>
    <n v="251"/>
    <b v="1"/>
    <s v="film &amp; video/documentary"/>
    <n v="101"/>
    <n v="20.07999999999999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3500"/>
    <n v="3638"/>
    <x v="0"/>
    <s v="US"/>
    <s v="USD"/>
    <n v="1330115638"/>
    <n v="1327523638"/>
    <b v="1"/>
    <n v="108"/>
    <b v="1"/>
    <s v="film &amp; video/documentary"/>
    <n v="104"/>
    <n v="33.6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500"/>
    <n v="639"/>
    <x v="0"/>
    <s v="US"/>
    <s v="USD"/>
    <n v="1338601346"/>
    <n v="1336009346"/>
    <b v="1"/>
    <n v="82"/>
    <b v="1"/>
    <s v="film &amp; video/documentary"/>
    <n v="128"/>
    <n v="7.7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2000"/>
    <n v="730"/>
    <x v="0"/>
    <s v="US"/>
    <s v="USD"/>
    <n v="1346464800"/>
    <n v="1343096197"/>
    <b v="1"/>
    <n v="74"/>
    <b v="1"/>
    <s v="film &amp; video/documentary"/>
    <n v="37"/>
    <n v="9.86"/>
    <x v="0"/>
    <s v="documentary"/>
    <x v="304"/>
    <d v="2012-09-01T02:00:00"/>
  </r>
  <r>
    <n v="305"/>
    <s v="My Friend Mott-ly"/>
    <s v="A documentary that I am making about the difficult, but inspiring, life of a late friend of mine."/>
    <n v="1500"/>
    <n v="2560"/>
    <x v="0"/>
    <s v="US"/>
    <s v="USD"/>
    <n v="1331392049"/>
    <n v="1328800049"/>
    <b v="1"/>
    <n v="189"/>
    <b v="1"/>
    <s v="film &amp; video/documentary"/>
    <n v="171"/>
    <n v="13.5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50000"/>
    <n v="15"/>
    <x v="0"/>
    <s v="US"/>
    <s v="USD"/>
    <n v="1363806333"/>
    <n v="1362081933"/>
    <b v="1"/>
    <n v="80"/>
    <b v="1"/>
    <s v="film &amp; video/documentary"/>
    <n v="0"/>
    <n v="0.19"/>
    <x v="0"/>
    <s v="documentary"/>
    <x v="306"/>
    <d v="2013-03-20T19:05:33"/>
  </r>
  <r>
    <n v="307"/>
    <s v="Grammar Revolution"/>
    <s v="Why is grammar important?"/>
    <n v="35000"/>
    <n v="8256"/>
    <x v="0"/>
    <s v="US"/>
    <s v="USD"/>
    <n v="1360276801"/>
    <n v="1357684801"/>
    <b v="1"/>
    <n v="576"/>
    <b v="1"/>
    <s v="film &amp; video/documentary"/>
    <n v="24"/>
    <n v="14.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09225"/>
    <n v="4635"/>
    <x v="0"/>
    <s v="US"/>
    <s v="USD"/>
    <n v="1299775210"/>
    <n v="1295887210"/>
    <b v="1"/>
    <n v="202"/>
    <b v="1"/>
    <s v="film &amp; video/documentary"/>
    <n v="4"/>
    <n v="22.9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"/>
    <n v="6360"/>
    <x v="0"/>
    <s v="US"/>
    <s v="USD"/>
    <n v="1346695334"/>
    <n v="1344880934"/>
    <b v="1"/>
    <n v="238"/>
    <b v="1"/>
    <s v="film &amp; video/documentary"/>
    <n v="106"/>
    <n v="26.7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50"/>
    <n v="10"/>
    <x v="0"/>
    <s v="US"/>
    <s v="USD"/>
    <n v="1319076000"/>
    <n v="1317788623"/>
    <b v="1"/>
    <n v="36"/>
    <b v="1"/>
    <s v="film &amp; video/documentary"/>
    <n v="2"/>
    <n v="0.2800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7834"/>
    <x v="0"/>
    <s v="US"/>
    <s v="USD"/>
    <n v="1325404740"/>
    <n v="1321852592"/>
    <b v="1"/>
    <n v="150"/>
    <b v="1"/>
    <s v="film &amp; video/documentary"/>
    <n v="39"/>
    <n v="52.2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2500"/>
    <n v="2856"/>
    <x v="0"/>
    <s v="US"/>
    <s v="USD"/>
    <n v="1365973432"/>
    <n v="1363381432"/>
    <b v="1"/>
    <n v="146"/>
    <b v="1"/>
    <s v="film &amp; video/documentary"/>
    <n v="114"/>
    <n v="19.55999999999999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"/>
    <n v="6080"/>
    <x v="0"/>
    <s v="US"/>
    <s v="USD"/>
    <n v="1281542340"/>
    <n v="1277702894"/>
    <b v="1"/>
    <n v="222"/>
    <b v="1"/>
    <s v="film &amp; video/documentary"/>
    <n v="101"/>
    <n v="27.3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16"/>
    <x v="0"/>
    <s v="US"/>
    <s v="USD"/>
    <n v="1362167988"/>
    <n v="1359575988"/>
    <b v="1"/>
    <n v="120"/>
    <b v="1"/>
    <s v="film &amp; video/documentary"/>
    <n v="2"/>
    <n v="0.1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30000"/>
    <n v="10042"/>
    <x v="0"/>
    <s v="US"/>
    <s v="USD"/>
    <n v="1345660334"/>
    <n v="1343068334"/>
    <b v="1"/>
    <n v="126"/>
    <b v="1"/>
    <s v="film &amp; video/documentary"/>
    <n v="33"/>
    <n v="79.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3000"/>
    <n v="5739"/>
    <x v="0"/>
    <s v="CA"/>
    <s v="CAD"/>
    <n v="1418273940"/>
    <n v="1415398197"/>
    <b v="1"/>
    <n v="158"/>
    <b v="1"/>
    <s v="film &amp; video/documentary"/>
    <n v="191"/>
    <n v="36.3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9665"/>
    <n v="12000"/>
    <x v="0"/>
    <s v="US"/>
    <s v="USD"/>
    <n v="1386778483"/>
    <n v="1384186483"/>
    <b v="1"/>
    <n v="316"/>
    <b v="1"/>
    <s v="film &amp; video/documentary"/>
    <n v="124"/>
    <n v="37.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"/>
    <n v="1877"/>
    <x v="0"/>
    <s v="US"/>
    <s v="USD"/>
    <n v="1364342151"/>
    <n v="1361753751"/>
    <b v="1"/>
    <n v="284"/>
    <b v="1"/>
    <s v="film &amp; video/documentary"/>
    <n v="125"/>
    <n v="6.6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1650"/>
    <n v="1690"/>
    <x v="0"/>
    <s v="US"/>
    <s v="USD"/>
    <n v="1265097540"/>
    <n v="1257538029"/>
    <b v="1"/>
    <n v="51"/>
    <b v="1"/>
    <s v="film &amp; video/documentary"/>
    <n v="102"/>
    <n v="33.14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35000"/>
    <n v="7873"/>
    <x v="0"/>
    <s v="GB"/>
    <s v="GBP"/>
    <n v="1450825200"/>
    <n v="1448284433"/>
    <b v="1"/>
    <n v="158"/>
    <b v="1"/>
    <s v="film &amp; video/documentary"/>
    <n v="22"/>
    <n v="49.8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24500"/>
    <n v="13846"/>
    <x v="0"/>
    <s v="DE"/>
    <s v="EUR"/>
    <n v="1478605386"/>
    <n v="1475577786"/>
    <b v="1"/>
    <n v="337"/>
    <b v="1"/>
    <s v="film &amp; video/documentary"/>
    <n v="57"/>
    <n v="41.0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10000"/>
    <n v="10133"/>
    <x v="0"/>
    <s v="US"/>
    <s v="USD"/>
    <n v="1463146848"/>
    <n v="1460554848"/>
    <b v="1"/>
    <n v="186"/>
    <b v="1"/>
    <s v="film &amp; video/documentary"/>
    <n v="101"/>
    <n v="54.4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5000"/>
    <n v="1967"/>
    <x v="0"/>
    <s v="US"/>
    <s v="USD"/>
    <n v="1482307140"/>
    <n v="1479886966"/>
    <b v="1"/>
    <n v="58"/>
    <b v="1"/>
    <s v="film &amp; video/documentary"/>
    <n v="8"/>
    <n v="33.90999999999999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"/>
    <n v="2990"/>
    <x v="0"/>
    <s v="US"/>
    <s v="USD"/>
    <n v="1438441308"/>
    <n v="1435590108"/>
    <b v="1"/>
    <n v="82"/>
    <b v="1"/>
    <s v="film &amp; video/documentary"/>
    <n v="120"/>
    <n v="36.4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494"/>
    <n v="22645"/>
    <x v="0"/>
    <s v="US"/>
    <s v="USD"/>
    <n v="1482208233"/>
    <n v="1479184233"/>
    <b v="1"/>
    <n v="736"/>
    <b v="1"/>
    <s v="film &amp; video/documentary"/>
    <n v="412"/>
    <n v="30.7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20000"/>
    <n v="75099.199999999997"/>
    <x v="0"/>
    <s v="US"/>
    <s v="USD"/>
    <n v="1489532220"/>
    <n v="1486625606"/>
    <b v="1"/>
    <n v="1151"/>
    <b v="1"/>
    <s v="film &amp; video/documentary"/>
    <n v="375"/>
    <n v="65.2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2100"/>
    <n v="1058"/>
    <x v="0"/>
    <s v="US"/>
    <s v="USD"/>
    <n v="1427011200"/>
    <n v="1424669929"/>
    <b v="1"/>
    <n v="34"/>
    <b v="1"/>
    <s v="film &amp; video/documentary"/>
    <n v="50"/>
    <n v="31.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30000"/>
    <n v="31522"/>
    <x v="0"/>
    <s v="US"/>
    <s v="USD"/>
    <n v="1446350400"/>
    <n v="1443739388"/>
    <b v="1"/>
    <n v="498"/>
    <b v="1"/>
    <s v="film &amp; video/documentary"/>
    <n v="105"/>
    <n v="63.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3500"/>
    <n v="3803.55"/>
    <x v="0"/>
    <s v="US"/>
    <s v="USD"/>
    <n v="1446868800"/>
    <n v="1444821127"/>
    <b v="1"/>
    <n v="167"/>
    <b v="1"/>
    <s v="film &amp; video/documentary"/>
    <n v="109"/>
    <n v="22.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8012"/>
    <n v="13704.33"/>
    <x v="0"/>
    <s v="US"/>
    <s v="USD"/>
    <n v="1368763140"/>
    <n v="1366028563"/>
    <b v="1"/>
    <n v="340"/>
    <b v="1"/>
    <s v="film &amp; video/documentary"/>
    <n v="171"/>
    <n v="40.3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3000"/>
    <n v="15725"/>
    <x v="0"/>
    <s v="US"/>
    <s v="USD"/>
    <n v="1466171834"/>
    <n v="1463493434"/>
    <b v="1"/>
    <n v="438"/>
    <b v="1"/>
    <s v="film &amp; video/documentary"/>
    <n v="524"/>
    <n v="35.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25000"/>
    <n v="49811"/>
    <x v="0"/>
    <s v="US"/>
    <s v="USD"/>
    <n v="1446019200"/>
    <n v="1442420377"/>
    <b v="1"/>
    <n v="555"/>
    <b v="1"/>
    <s v="film &amp; video/documentary"/>
    <n v="199"/>
    <n v="89.7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15000"/>
    <n v="15918.65"/>
    <x v="0"/>
    <s v="US"/>
    <s v="USD"/>
    <n v="1460038591"/>
    <n v="1457450191"/>
    <b v="1"/>
    <n v="266"/>
    <b v="1"/>
    <s v="film &amp; video/documentary"/>
    <n v="106"/>
    <n v="59.8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3000"/>
    <n v="3684"/>
    <x v="0"/>
    <s v="US"/>
    <s v="USD"/>
    <n v="1431716400"/>
    <n v="1428423757"/>
    <b v="1"/>
    <n v="69"/>
    <b v="1"/>
    <s v="film &amp; video/documentary"/>
    <n v="123"/>
    <n v="53.3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65108"/>
    <n v="2994"/>
    <x v="0"/>
    <s v="US"/>
    <s v="USD"/>
    <n v="1431122400"/>
    <n v="1428428515"/>
    <b v="1"/>
    <n v="80"/>
    <b v="1"/>
    <s v="film &amp; video/documentary"/>
    <n v="5"/>
    <n v="37.4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7000"/>
    <n v="10210"/>
    <x v="0"/>
    <s v="US"/>
    <s v="USD"/>
    <n v="1447427918"/>
    <n v="1444832318"/>
    <b v="1"/>
    <n v="493"/>
    <b v="1"/>
    <s v="film &amp; video/documentary"/>
    <n v="146"/>
    <n v="20.7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50"/>
    <n v="545"/>
    <x v="0"/>
    <s v="US"/>
    <s v="USD"/>
    <n v="1426298708"/>
    <n v="1423710308"/>
    <b v="1"/>
    <n v="31"/>
    <b v="1"/>
    <s v="film &amp; video/documentary"/>
    <n v="156"/>
    <n v="17.5799999999999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000"/>
    <n v="5700"/>
    <x v="0"/>
    <s v="US"/>
    <s v="USD"/>
    <n v="1472864400"/>
    <n v="1468001290"/>
    <b v="1"/>
    <n v="236"/>
    <b v="1"/>
    <s v="film &amp; video/documentary"/>
    <n v="114"/>
    <n v="24.1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2000"/>
    <n v="2132"/>
    <x v="0"/>
    <s v="US"/>
    <s v="USD"/>
    <n v="1430331268"/>
    <n v="1427739268"/>
    <b v="1"/>
    <n v="89"/>
    <b v="1"/>
    <s v="film &amp; video/documentary"/>
    <n v="107"/>
    <n v="23.9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14203"/>
    <x v="0"/>
    <s v="US"/>
    <s v="USD"/>
    <n v="1489006800"/>
    <n v="1486397007"/>
    <b v="1"/>
    <n v="299"/>
    <b v="1"/>
    <s v="film &amp; video/documentary"/>
    <n v="28"/>
    <n v="47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800"/>
    <n v="810"/>
    <x v="0"/>
    <s v="US"/>
    <s v="USD"/>
    <n v="1412135940"/>
    <n v="1410555998"/>
    <b v="1"/>
    <n v="55"/>
    <b v="1"/>
    <s v="film &amp; video/documentary"/>
    <n v="101"/>
    <n v="14.73"/>
    <x v="0"/>
    <s v="documentary"/>
    <x v="341"/>
    <d v="2014-10-01T03:59:00"/>
  </r>
  <r>
    <n v="342"/>
    <s v="BREAKING A MONSTER a film about the band Unlocking The Truth"/>
    <s v="BREAKING A MONSTER needs your help to play in THEATERS!"/>
    <n v="25000"/>
    <n v="25800"/>
    <x v="0"/>
    <s v="US"/>
    <s v="USD"/>
    <n v="1461955465"/>
    <n v="1459363465"/>
    <b v="1"/>
    <n v="325"/>
    <b v="1"/>
    <s v="film &amp; video/documentary"/>
    <n v="103"/>
    <n v="79.3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12000"/>
    <n v="12000"/>
    <x v="0"/>
    <s v="US"/>
    <s v="USD"/>
    <n v="1415934000"/>
    <n v="1413308545"/>
    <b v="1"/>
    <n v="524"/>
    <b v="1"/>
    <s v="film &amp; video/documentary"/>
    <n v="100"/>
    <n v="22.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12000"/>
    <n v="12870"/>
    <x v="0"/>
    <s v="US"/>
    <s v="USD"/>
    <n v="1433125200"/>
    <n v="1429312694"/>
    <b v="1"/>
    <n v="285"/>
    <b v="1"/>
    <s v="film &amp; video/documentary"/>
    <n v="107"/>
    <n v="45.1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"/>
    <n v="5116.18"/>
    <x v="0"/>
    <s v="US"/>
    <s v="USD"/>
    <n v="1432161590"/>
    <n v="1429569590"/>
    <b v="1"/>
    <n v="179"/>
    <b v="1"/>
    <s v="film &amp; video/documentary"/>
    <n v="102"/>
    <n v="28.58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3000"/>
    <n v="4085"/>
    <x v="0"/>
    <s v="US"/>
    <s v="USD"/>
    <n v="1444824021"/>
    <n v="1442232021"/>
    <b v="1"/>
    <n v="188"/>
    <b v="1"/>
    <s v="film &amp; video/documentary"/>
    <n v="136"/>
    <n v="21.7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15000"/>
    <n v="15744"/>
    <x v="0"/>
    <s v="US"/>
    <s v="USD"/>
    <n v="1447505609"/>
    <n v="1444910009"/>
    <b v="1"/>
    <n v="379"/>
    <b v="1"/>
    <s v="film &amp; video/documentary"/>
    <n v="105"/>
    <n v="41.5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3500"/>
    <n v="3760"/>
    <x v="0"/>
    <s v="US"/>
    <s v="USD"/>
    <n v="1440165916"/>
    <n v="1437573916"/>
    <b v="1"/>
    <n v="119"/>
    <b v="1"/>
    <s v="film &amp; video/documentary"/>
    <n v="107"/>
    <n v="31.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3400"/>
    <n v="4313"/>
    <x v="0"/>
    <s v="US"/>
    <s v="USD"/>
    <n v="1487937508"/>
    <n v="1485345508"/>
    <b v="1"/>
    <n v="167"/>
    <b v="1"/>
    <s v="film &amp; video/documentary"/>
    <n v="127"/>
    <n v="25.8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8000"/>
    <n v="10200"/>
    <x v="0"/>
    <s v="US"/>
    <s v="USD"/>
    <n v="1473566340"/>
    <n v="1470274509"/>
    <b v="1"/>
    <n v="221"/>
    <b v="1"/>
    <s v="film &amp; video/documentary"/>
    <n v="128"/>
    <n v="46.1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11500"/>
    <n v="12879"/>
    <x v="0"/>
    <s v="ES"/>
    <s v="EUR"/>
    <n v="1460066954"/>
    <n v="1456614554"/>
    <b v="1"/>
    <n v="964"/>
    <b v="1"/>
    <s v="film &amp; video/documentary"/>
    <n v="112"/>
    <n v="13.3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4000"/>
    <n v="4002"/>
    <x v="0"/>
    <s v="US"/>
    <s v="USD"/>
    <n v="1412740868"/>
    <n v="1410148868"/>
    <b v="1"/>
    <n v="286"/>
    <b v="1"/>
    <s v="film &amp; video/documentary"/>
    <n v="100"/>
    <n v="13.9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20000"/>
    <n v="26241"/>
    <x v="0"/>
    <s v="US"/>
    <s v="USD"/>
    <n v="1447963219"/>
    <n v="1445367619"/>
    <b v="1"/>
    <n v="613"/>
    <b v="1"/>
    <s v="film &amp; video/documentary"/>
    <n v="131"/>
    <n v="42.8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600"/>
    <n v="801"/>
    <x v="0"/>
    <s v="US"/>
    <s v="USD"/>
    <n v="1460141521"/>
    <n v="1457553121"/>
    <b v="1"/>
    <n v="29"/>
    <b v="1"/>
    <s v="film &amp; video/documentary"/>
    <n v="134"/>
    <n v="27.62"/>
    <x v="0"/>
    <s v="documentary"/>
    <x v="354"/>
    <d v="2016-04-08T18:52:01"/>
  </r>
  <r>
    <n v="355"/>
    <s v="REZA ABDOH -Theatre Visionary"/>
    <s v="A documentary film about the late REZA ABDOH and his performance company DAR A LUZ."/>
    <n v="12000"/>
    <n v="14190"/>
    <x v="0"/>
    <s v="US"/>
    <s v="USD"/>
    <n v="1417420994"/>
    <n v="1414738994"/>
    <b v="1"/>
    <n v="165"/>
    <b v="1"/>
    <s v="film &amp; video/documentary"/>
    <n v="118"/>
    <n v="86"/>
    <x v="0"/>
    <s v="documentary"/>
    <x v="355"/>
    <d v="2014-12-01T08:03:14"/>
  </r>
  <r>
    <n v="356"/>
    <s v="43 and 80"/>
    <s v="A documentary about halibut conservation and how it impacts communities of Southeast Alaska."/>
    <n v="2500"/>
    <n v="2525"/>
    <x v="0"/>
    <s v="US"/>
    <s v="USD"/>
    <n v="1458152193"/>
    <n v="1455563793"/>
    <b v="1"/>
    <n v="97"/>
    <b v="1"/>
    <s v="film &amp; video/documentary"/>
    <n v="101"/>
    <n v="26.0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5904"/>
    <x v="0"/>
    <s v="US"/>
    <s v="USD"/>
    <n v="1429852797"/>
    <n v="1426396797"/>
    <b v="1"/>
    <n v="303"/>
    <b v="1"/>
    <s v="film &amp; video/documentary"/>
    <n v="148"/>
    <n v="19.489999999999998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0000"/>
    <n v="22421"/>
    <x v="0"/>
    <s v="US"/>
    <s v="USD"/>
    <n v="1466002800"/>
    <n v="1463517521"/>
    <b v="1"/>
    <n v="267"/>
    <b v="1"/>
    <s v="film &amp; video/documentary"/>
    <n v="112"/>
    <n v="83.9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6000"/>
    <n v="8529"/>
    <x v="0"/>
    <s v="US"/>
    <s v="USD"/>
    <n v="1415941920"/>
    <n v="1414028490"/>
    <b v="1"/>
    <n v="302"/>
    <b v="1"/>
    <s v="film &amp; video/documentary"/>
    <n v="142"/>
    <n v="28.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3000"/>
    <n v="4580"/>
    <x v="0"/>
    <s v="US"/>
    <s v="USD"/>
    <n v="1437621060"/>
    <n v="1433799180"/>
    <b v="0"/>
    <n v="87"/>
    <b v="1"/>
    <s v="film &amp; video/documentary"/>
    <n v="153"/>
    <n v="52.6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0000"/>
    <n v="14000"/>
    <x v="0"/>
    <s v="US"/>
    <s v="USD"/>
    <n v="1416704506"/>
    <n v="1414108906"/>
    <b v="0"/>
    <n v="354"/>
    <b v="1"/>
    <s v="film &amp; video/documentary"/>
    <n v="47"/>
    <n v="39.549999999999997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3000"/>
    <n v="3100"/>
    <x v="0"/>
    <s v="US"/>
    <s v="USD"/>
    <n v="1407456000"/>
    <n v="1405573391"/>
    <b v="0"/>
    <n v="86"/>
    <b v="1"/>
    <s v="film &amp; video/documentary"/>
    <n v="103"/>
    <n v="36.04999999999999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"/>
    <n v="3015"/>
    <x v="0"/>
    <s v="US"/>
    <s v="USD"/>
    <n v="1272828120"/>
    <n v="1268934736"/>
    <b v="0"/>
    <n v="26"/>
    <b v="1"/>
    <s v="film &amp; video/documentary"/>
    <n v="151"/>
    <n v="115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2400"/>
    <n v="2400"/>
    <x v="0"/>
    <s v="US"/>
    <s v="USD"/>
    <n v="1403323140"/>
    <n v="1400704672"/>
    <b v="0"/>
    <n v="113"/>
    <b v="1"/>
    <s v="film &amp; video/documentary"/>
    <n v="100"/>
    <n v="21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500"/>
    <n v="5600"/>
    <x v="0"/>
    <s v="GB"/>
    <s v="GBP"/>
    <n v="1393597999"/>
    <n v="1391005999"/>
    <b v="0"/>
    <n v="65"/>
    <b v="1"/>
    <s v="film &amp; video/documentary"/>
    <n v="102"/>
    <n v="86.1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15000"/>
    <n v="15230.03"/>
    <x v="0"/>
    <s v="US"/>
    <s v="USD"/>
    <n v="1337540518"/>
    <n v="1334948518"/>
    <b v="0"/>
    <n v="134"/>
    <b v="1"/>
    <s v="film &amp; video/documentary"/>
    <n v="102"/>
    <n v="113.66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3000"/>
    <n v="3773"/>
    <x v="0"/>
    <s v="US"/>
    <s v="USD"/>
    <n v="1367384340"/>
    <n v="1363960278"/>
    <b v="0"/>
    <n v="119"/>
    <b v="1"/>
    <s v="film &amp; video/documentary"/>
    <n v="126"/>
    <n v="31.7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4920"/>
    <x v="0"/>
    <s v="US"/>
    <s v="USD"/>
    <n v="1426426322"/>
    <n v="1423405922"/>
    <b v="0"/>
    <n v="159"/>
    <b v="1"/>
    <s v="film &amp; video/documentary"/>
    <n v="10"/>
    <n v="30.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000"/>
    <n v="2257"/>
    <x v="0"/>
    <s v="US"/>
    <s v="USD"/>
    <n v="1326633269"/>
    <n v="1324041269"/>
    <b v="0"/>
    <n v="167"/>
    <b v="1"/>
    <s v="film &amp; video/documentary"/>
    <n v="113"/>
    <n v="13.5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0000"/>
    <n v="10299"/>
    <x v="0"/>
    <s v="US"/>
    <s v="USD"/>
    <n v="1483729500"/>
    <n v="1481137500"/>
    <b v="0"/>
    <n v="43"/>
    <b v="1"/>
    <s v="film &amp; video/documentary"/>
    <n v="103"/>
    <n v="239.5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25000"/>
    <n v="76047"/>
    <x v="0"/>
    <s v="US"/>
    <s v="USD"/>
    <n v="1359743139"/>
    <n v="1355855139"/>
    <b v="0"/>
    <n v="1062"/>
    <b v="1"/>
    <s v="film &amp; video/documentary"/>
    <n v="304"/>
    <n v="71.61"/>
    <x v="0"/>
    <s v="documentary"/>
    <x v="371"/>
    <d v="2013-02-01T18:25:39"/>
  </r>
  <r>
    <n v="372"/>
    <s v="Wild Equus"/>
    <s v="A short documentary exploring the uses of 'Natural Horsemanship' across Europe"/>
    <n v="3000"/>
    <n v="0"/>
    <x v="0"/>
    <s v="GB"/>
    <s v="GBP"/>
    <n v="1459872000"/>
    <n v="1456408244"/>
    <b v="0"/>
    <n v="9"/>
    <b v="1"/>
    <s v="film &amp; video/documentary"/>
    <n v="0"/>
    <n v="0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"/>
    <n v="2537"/>
    <x v="0"/>
    <s v="US"/>
    <s v="USD"/>
    <n v="1342648398"/>
    <n v="1340056398"/>
    <b v="0"/>
    <n v="89"/>
    <b v="1"/>
    <s v="film &amp; video/documentary"/>
    <n v="51"/>
    <n v="28.5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1600"/>
    <n v="2150.1"/>
    <x v="0"/>
    <s v="US"/>
    <s v="USD"/>
    <n v="1316208031"/>
    <n v="1312320031"/>
    <b v="0"/>
    <n v="174"/>
    <b v="1"/>
    <s v="film &amp; video/documentary"/>
    <n v="134"/>
    <n v="12.3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10000"/>
    <n v="0"/>
    <x v="0"/>
    <s v="US"/>
    <s v="USD"/>
    <n v="1393694280"/>
    <n v="1390088311"/>
    <b v="0"/>
    <n v="14"/>
    <b v="1"/>
    <s v="film &amp; video/documentary"/>
    <n v="0"/>
    <n v="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00000"/>
    <n v="226"/>
    <x v="0"/>
    <s v="GB"/>
    <s v="GBP"/>
    <n v="1472122316"/>
    <n v="1469443916"/>
    <b v="0"/>
    <n v="48"/>
    <b v="1"/>
    <s v="film &amp; video/documentary"/>
    <n v="0"/>
    <n v="4.7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3000"/>
    <n v="4656"/>
    <x v="0"/>
    <s v="US"/>
    <s v="USD"/>
    <n v="1447484460"/>
    <n v="1444888868"/>
    <b v="0"/>
    <n v="133"/>
    <b v="1"/>
    <s v="film &amp; video/documentary"/>
    <n v="155"/>
    <n v="35.0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50"/>
    <n v="605"/>
    <x v="0"/>
    <s v="CA"/>
    <s v="CAD"/>
    <n v="1453765920"/>
    <n v="1451655808"/>
    <b v="0"/>
    <n v="83"/>
    <b v="1"/>
    <s v="film &amp; video/documentary"/>
    <n v="242"/>
    <n v="7.29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500"/>
    <n v="5771"/>
    <x v="0"/>
    <s v="US"/>
    <s v="USD"/>
    <n v="1336062672"/>
    <n v="1332174672"/>
    <b v="0"/>
    <n v="149"/>
    <b v="1"/>
    <s v="film &amp; video/documentary"/>
    <n v="105"/>
    <n v="38.72999999999999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000"/>
    <n v="1063"/>
    <x v="0"/>
    <s v="US"/>
    <s v="USD"/>
    <n v="1453569392"/>
    <n v="1451409392"/>
    <b v="0"/>
    <n v="49"/>
    <b v="1"/>
    <s v="film &amp; video/documentary"/>
    <n v="106"/>
    <n v="21.69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"/>
    <n v="10081"/>
    <x v="0"/>
    <s v="US"/>
    <s v="USD"/>
    <n v="1343624400"/>
    <n v="1340642717"/>
    <b v="0"/>
    <n v="251"/>
    <b v="1"/>
    <s v="film &amp; video/documentary"/>
    <n v="202"/>
    <n v="40.15999999999999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40000"/>
    <n v="0"/>
    <x v="0"/>
    <s v="US"/>
    <s v="USD"/>
    <n v="1346950900"/>
    <n v="1345741300"/>
    <b v="0"/>
    <n v="22"/>
    <b v="1"/>
    <s v="film &amp; video/documentary"/>
    <n v="0"/>
    <n v="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25000"/>
    <n v="1"/>
    <x v="0"/>
    <s v="US"/>
    <s v="USD"/>
    <n v="1400467759"/>
    <n v="1398480559"/>
    <b v="0"/>
    <n v="48"/>
    <b v="1"/>
    <s v="film &amp; video/documentary"/>
    <n v="0"/>
    <n v="0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8000"/>
    <n v="8001"/>
    <x v="0"/>
    <s v="US"/>
    <s v="USD"/>
    <n v="1420569947"/>
    <n v="1417977947"/>
    <b v="0"/>
    <n v="383"/>
    <b v="1"/>
    <s v="film &amp; video/documentary"/>
    <n v="100"/>
    <n v="20.8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10000"/>
    <n v="10100"/>
    <x v="0"/>
    <s v="US"/>
    <s v="USD"/>
    <n v="1416582101"/>
    <n v="1413986501"/>
    <b v="0"/>
    <n v="237"/>
    <b v="1"/>
    <s v="film &amp; video/documentary"/>
    <n v="101"/>
    <n v="42.6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25000"/>
    <n v="0"/>
    <x v="0"/>
    <s v="US"/>
    <s v="USD"/>
    <n v="1439246991"/>
    <n v="1437950991"/>
    <b v="0"/>
    <n v="13"/>
    <b v="1"/>
    <s v="film &amp; video/documentary"/>
    <n v="0"/>
    <n v="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15000"/>
    <n v="15265"/>
    <x v="0"/>
    <s v="US"/>
    <s v="USD"/>
    <n v="1439618400"/>
    <n v="1436976858"/>
    <b v="0"/>
    <n v="562"/>
    <b v="1"/>
    <s v="film &amp; video/documentary"/>
    <n v="102"/>
    <n v="27.16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12000"/>
    <n v="1776"/>
    <x v="0"/>
    <s v="US"/>
    <s v="USD"/>
    <n v="1469670580"/>
    <n v="1467078580"/>
    <b v="0"/>
    <n v="71"/>
    <b v="1"/>
    <s v="film &amp; video/documentary"/>
    <n v="15"/>
    <n v="25.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5000"/>
    <n v="29531"/>
    <x v="0"/>
    <s v="US"/>
    <s v="USD"/>
    <n v="1394233140"/>
    <n v="1391477450"/>
    <b v="0"/>
    <n v="1510"/>
    <b v="1"/>
    <s v="film &amp; video/documentary"/>
    <n v="118"/>
    <n v="19.55999999999999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5"/>
    <x v="0"/>
    <s v="US"/>
    <s v="USD"/>
    <n v="1431046372"/>
    <n v="1429318372"/>
    <b v="0"/>
    <n v="14"/>
    <b v="1"/>
    <s v="film &amp; video/documentary"/>
    <n v="0"/>
    <n v="0.3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7500"/>
    <n v="7790"/>
    <x v="0"/>
    <s v="US"/>
    <s v="USD"/>
    <n v="1324169940"/>
    <n v="1321578051"/>
    <b v="0"/>
    <n v="193"/>
    <b v="1"/>
    <s v="film &amp; video/documentary"/>
    <n v="104"/>
    <n v="4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"/>
    <n v="6387"/>
    <x v="0"/>
    <s v="US"/>
    <s v="USD"/>
    <n v="1315450800"/>
    <n v="1312823571"/>
    <b v="0"/>
    <n v="206"/>
    <b v="1"/>
    <s v="film &amp; video/documentary"/>
    <n v="128"/>
    <n v="3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22000"/>
    <n v="23086"/>
    <x v="0"/>
    <s v="US"/>
    <s v="USD"/>
    <n v="1381424452"/>
    <n v="1378746052"/>
    <b v="0"/>
    <n v="351"/>
    <b v="1"/>
    <s v="film &amp; video/documentary"/>
    <n v="105"/>
    <n v="65.7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1000"/>
    <n v="1180"/>
    <x v="0"/>
    <s v="ES"/>
    <s v="EUR"/>
    <n v="1460918282"/>
    <n v="1455737882"/>
    <b v="0"/>
    <n v="50"/>
    <b v="1"/>
    <s v="film &amp; video/documentary"/>
    <n v="118"/>
    <n v="23.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"/>
    <n v="3906"/>
    <x v="0"/>
    <s v="US"/>
    <s v="USD"/>
    <n v="1335562320"/>
    <n v="1332452960"/>
    <b v="0"/>
    <n v="184"/>
    <b v="1"/>
    <s v="film &amp; video/documentary"/>
    <n v="195"/>
    <n v="21.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500"/>
    <n v="5655.6"/>
    <x v="0"/>
    <s v="US"/>
    <s v="USD"/>
    <n v="1341668006"/>
    <n v="1340372006"/>
    <b v="0"/>
    <n v="196"/>
    <b v="1"/>
    <s v="film &amp; video/documentary"/>
    <n v="103"/>
    <n v="28.8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4400"/>
    <n v="4826"/>
    <x v="0"/>
    <s v="US"/>
    <s v="USD"/>
    <n v="1283312640"/>
    <n v="1279651084"/>
    <b v="0"/>
    <n v="229"/>
    <b v="1"/>
    <s v="film &amp; video/documentary"/>
    <n v="110"/>
    <n v="21.0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2000"/>
    <n v="2555"/>
    <x v="0"/>
    <s v="US"/>
    <s v="USD"/>
    <n v="1430334126"/>
    <n v="1426446126"/>
    <b v="0"/>
    <n v="67"/>
    <b v="1"/>
    <s v="film &amp; video/documentary"/>
    <n v="128"/>
    <n v="38.1300000000000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6000"/>
    <n v="7877"/>
    <x v="0"/>
    <s v="GB"/>
    <s v="GBP"/>
    <n v="1481716800"/>
    <n v="1479070867"/>
    <b v="0"/>
    <n v="95"/>
    <b v="1"/>
    <s v="film &amp; video/documentary"/>
    <n v="131"/>
    <n v="82.92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2220"/>
    <n v="3976"/>
    <x v="0"/>
    <s v="US"/>
    <s v="USD"/>
    <n v="1400297400"/>
    <n v="1397661347"/>
    <b v="0"/>
    <n v="62"/>
    <b v="1"/>
    <s v="film &amp; video/documentary"/>
    <n v="179"/>
    <n v="64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1"/>
    <n v="22603"/>
    <x v="0"/>
    <s v="US"/>
    <s v="USD"/>
    <n v="1312747970"/>
    <n v="1310155970"/>
    <b v="0"/>
    <n v="73"/>
    <b v="1"/>
    <s v="film &amp; video/documentary"/>
    <n v="2260300"/>
    <n v="309.6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45000"/>
    <n v="186"/>
    <x v="0"/>
    <s v="US"/>
    <s v="USD"/>
    <n v="1446731817"/>
    <n v="1444913817"/>
    <b v="0"/>
    <n v="43"/>
    <b v="1"/>
    <s v="film &amp; video/documentary"/>
    <n v="0"/>
    <n v="4.3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500"/>
    <n v="1611"/>
    <x v="0"/>
    <s v="US"/>
    <s v="USD"/>
    <n v="1312960080"/>
    <n v="1308900441"/>
    <b v="0"/>
    <n v="70"/>
    <b v="1"/>
    <s v="film &amp; video/documentary"/>
    <n v="107"/>
    <n v="23.0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4000"/>
    <n v="13864"/>
    <x v="0"/>
    <s v="US"/>
    <s v="USD"/>
    <n v="1391641440"/>
    <n v="1389107062"/>
    <b v="0"/>
    <n v="271"/>
    <b v="1"/>
    <s v="film &amp; video/documentary"/>
    <n v="347"/>
    <n v="51.16"/>
    <x v="0"/>
    <s v="documentary"/>
    <x v="404"/>
    <d v="2014-02-05T23:04:00"/>
  </r>
  <r>
    <n v="405"/>
    <s v="The Healing Effect Movie"/>
    <s v="Come, join our movie movement.  A new documentary about the healing power of food."/>
    <n v="6048"/>
    <n v="413"/>
    <x v="0"/>
    <s v="US"/>
    <s v="USD"/>
    <n v="1394071339"/>
    <n v="1391479339"/>
    <b v="0"/>
    <n v="55"/>
    <b v="1"/>
    <s v="film &amp; video/documentary"/>
    <n v="7"/>
    <n v="7.5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15000"/>
    <n v="403"/>
    <x v="0"/>
    <s v="US"/>
    <s v="USD"/>
    <n v="1304920740"/>
    <n v="1301975637"/>
    <b v="0"/>
    <n v="35"/>
    <b v="1"/>
    <s v="film &amp; video/documentary"/>
    <n v="3"/>
    <n v="11.5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70"/>
    <n v="120"/>
    <x v="0"/>
    <s v="US"/>
    <s v="USD"/>
    <n v="1321739650"/>
    <n v="1316552050"/>
    <b v="0"/>
    <n v="22"/>
    <b v="1"/>
    <s v="film &amp; video/documentary"/>
    <n v="171"/>
    <n v="5.4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"/>
    <n v="2101"/>
    <x v="0"/>
    <s v="US"/>
    <s v="USD"/>
    <n v="1383676790"/>
    <n v="1380217190"/>
    <b v="0"/>
    <n v="38"/>
    <b v="1"/>
    <s v="film &amp; video/documentary"/>
    <n v="105"/>
    <n v="55.2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2000"/>
    <n v="0"/>
    <x v="0"/>
    <s v="GB"/>
    <s v="GBP"/>
    <n v="1469220144"/>
    <n v="1466628144"/>
    <b v="0"/>
    <n v="15"/>
    <b v="1"/>
    <s v="film &amp; video/documentary"/>
    <n v="0"/>
    <n v="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75000"/>
    <n v="10"/>
    <x v="0"/>
    <s v="CA"/>
    <s v="CAD"/>
    <n v="1434670397"/>
    <n v="1429486397"/>
    <b v="0"/>
    <n v="7"/>
    <b v="1"/>
    <s v="film &amp; video/documentary"/>
    <n v="0"/>
    <n v="1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12000"/>
    <n v="12000"/>
    <x v="0"/>
    <s v="US"/>
    <s v="USD"/>
    <n v="1387688400"/>
    <n v="1384920804"/>
    <b v="0"/>
    <n v="241"/>
    <b v="1"/>
    <s v="film &amp; video/documentary"/>
    <n v="100"/>
    <n v="49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224"/>
    <n v="350"/>
    <x v="0"/>
    <s v="US"/>
    <s v="USD"/>
    <n v="1343238578"/>
    <n v="1341856178"/>
    <b v="0"/>
    <n v="55"/>
    <b v="1"/>
    <s v="film &amp; video/documentary"/>
    <n v="16"/>
    <n v="6.3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"/>
    <n v="5000"/>
    <x v="0"/>
    <s v="US"/>
    <s v="USD"/>
    <n v="1342731811"/>
    <n v="1340139811"/>
    <b v="0"/>
    <n v="171"/>
    <b v="1"/>
    <s v="film &amp; video/documentary"/>
    <n v="100"/>
    <n v="29.2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6000"/>
    <n v="6388"/>
    <x v="0"/>
    <s v="US"/>
    <s v="USD"/>
    <n v="1381541465"/>
    <n v="1378949465"/>
    <b v="0"/>
    <n v="208"/>
    <b v="1"/>
    <s v="film &amp; video/documentary"/>
    <n v="106"/>
    <n v="30.7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"/>
    <n v="30"/>
    <x v="0"/>
    <s v="CA"/>
    <s v="CAD"/>
    <n v="1413547200"/>
    <n v="1411417602"/>
    <b v="0"/>
    <n v="21"/>
    <b v="1"/>
    <s v="film &amp; video/documentary"/>
    <n v="1"/>
    <n v="1.4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10"/>
    <x v="0"/>
    <s v="US"/>
    <s v="USD"/>
    <n v="1391851831"/>
    <n v="1389259831"/>
    <b v="0"/>
    <n v="25"/>
    <b v="1"/>
    <s v="film &amp; video/documentary"/>
    <n v="0"/>
    <n v="0.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4000"/>
    <n v="4216"/>
    <x v="0"/>
    <s v="US"/>
    <s v="USD"/>
    <n v="1365395580"/>
    <n v="1364426260"/>
    <b v="0"/>
    <n v="52"/>
    <b v="1"/>
    <s v="film &amp; video/documentary"/>
    <n v="105"/>
    <n v="81.0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7500"/>
    <n v="8300"/>
    <x v="0"/>
    <s v="US"/>
    <s v="USD"/>
    <n v="1437633997"/>
    <n v="1435041997"/>
    <b v="0"/>
    <n v="104"/>
    <b v="1"/>
    <s v="film &amp; video/documentary"/>
    <n v="111"/>
    <n v="79.8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390000"/>
    <n v="2716"/>
    <x v="0"/>
    <s v="US"/>
    <s v="USD"/>
    <n v="1372536787"/>
    <n v="1367352787"/>
    <b v="0"/>
    <n v="73"/>
    <b v="1"/>
    <s v="film &amp; video/documentary"/>
    <n v="1"/>
    <n v="37.2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800"/>
    <n v="701"/>
    <x v="2"/>
    <s v="US"/>
    <s v="USD"/>
    <n v="1394772031"/>
    <n v="1392183631"/>
    <b v="0"/>
    <n v="3"/>
    <b v="0"/>
    <s v="film &amp; video/animation"/>
    <n v="25"/>
    <n v="233.6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"/>
    <n v="5355"/>
    <x v="2"/>
    <s v="US"/>
    <s v="USD"/>
    <n v="1440157656"/>
    <n v="1434973656"/>
    <b v="0"/>
    <n v="6"/>
    <b v="0"/>
    <s v="film &amp; video/animation"/>
    <n v="107"/>
    <n v="892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9000"/>
    <n v="15505"/>
    <x v="2"/>
    <s v="US"/>
    <s v="USD"/>
    <n v="1410416097"/>
    <n v="1407824097"/>
    <b v="0"/>
    <n v="12"/>
    <b v="0"/>
    <s v="film &amp; video/animation"/>
    <n v="172"/>
    <n v="1292.08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4900"/>
    <n v="7219"/>
    <x v="2"/>
    <s v="US"/>
    <s v="USD"/>
    <n v="1370470430"/>
    <n v="1367878430"/>
    <b v="0"/>
    <n v="13"/>
    <b v="0"/>
    <s v="film &amp; video/animation"/>
    <n v="147"/>
    <n v="555.30999999999995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"/>
    <n v="500"/>
    <x v="2"/>
    <s v="US"/>
    <s v="USD"/>
    <n v="1332748899"/>
    <n v="1327568499"/>
    <b v="0"/>
    <n v="5"/>
    <b v="0"/>
    <s v="film &amp; video/animation"/>
    <n v="100"/>
    <n v="1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18500"/>
    <n v="19028"/>
    <x v="2"/>
    <s v="US"/>
    <s v="USD"/>
    <n v="1448660404"/>
    <n v="1443472804"/>
    <b v="0"/>
    <n v="2"/>
    <b v="0"/>
    <s v="film &amp; video/animation"/>
    <n v="103"/>
    <n v="951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3350"/>
    <n v="3380"/>
    <x v="2"/>
    <s v="US"/>
    <s v="USD"/>
    <n v="1456851914"/>
    <n v="1454259914"/>
    <b v="0"/>
    <n v="8"/>
    <b v="0"/>
    <s v="film &amp; video/animation"/>
    <n v="101"/>
    <n v="42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2196"/>
    <x v="2"/>
    <s v="US"/>
    <s v="USD"/>
    <n v="1445540340"/>
    <n v="1444340940"/>
    <b v="0"/>
    <n v="0"/>
    <b v="0"/>
    <s v="film &amp; video/animation"/>
    <n v="34"/>
    <n v="0"/>
    <x v="0"/>
    <s v="animation"/>
    <x v="427"/>
    <d v="2015-10-22T18:59:00"/>
  </r>
  <r>
    <n v="428"/>
    <s v="Little Clay Bible - Zacchaeus"/>
    <s v="Fresh, fun, entertaining Bible stories on YouTube, stop-motion style."/>
    <n v="12500"/>
    <n v="4482"/>
    <x v="2"/>
    <s v="US"/>
    <s v="USD"/>
    <n v="1402956000"/>
    <n v="1400523845"/>
    <b v="0"/>
    <n v="13"/>
    <b v="0"/>
    <s v="film &amp; video/animation"/>
    <n v="36"/>
    <n v="344.77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25000"/>
    <n v="1241"/>
    <x v="2"/>
    <s v="US"/>
    <s v="USD"/>
    <n v="1259297940"/>
    <n v="1252964282"/>
    <b v="0"/>
    <n v="0"/>
    <b v="0"/>
    <s v="film &amp; video/animation"/>
    <n v="5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0"/>
    <n v="2"/>
    <x v="2"/>
    <s v="US"/>
    <s v="USD"/>
    <n v="1378866867"/>
    <n v="1377570867"/>
    <b v="0"/>
    <n v="5"/>
    <b v="0"/>
    <s v="film &amp; video/animation"/>
    <n v="0"/>
    <n v="0.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75000"/>
    <n v="500"/>
    <x v="2"/>
    <s v="GB"/>
    <s v="GBP"/>
    <n v="1467752083"/>
    <n v="1465160083"/>
    <b v="0"/>
    <n v="8"/>
    <b v="0"/>
    <s v="film &amp; video/animation"/>
    <n v="1"/>
    <n v="62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2000"/>
    <n v="2060"/>
    <x v="2"/>
    <s v="US"/>
    <s v="USD"/>
    <n v="1445448381"/>
    <n v="1440264381"/>
    <b v="0"/>
    <n v="8"/>
    <b v="0"/>
    <s v="film &amp; video/animation"/>
    <n v="103"/>
    <n v="257.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"/>
    <n v="445"/>
    <x v="2"/>
    <s v="US"/>
    <s v="USD"/>
    <n v="1444576022"/>
    <n v="1439392022"/>
    <b v="0"/>
    <n v="0"/>
    <b v="0"/>
    <s v="film &amp; video/animation"/>
    <n v="9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00000"/>
    <n v="250"/>
    <x v="2"/>
    <s v="US"/>
    <s v="USD"/>
    <n v="1385931702"/>
    <n v="1383076902"/>
    <b v="0"/>
    <n v="2"/>
    <b v="0"/>
    <s v="film &amp; video/animation"/>
    <n v="0"/>
    <n v="12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52198"/>
    <x v="2"/>
    <s v="US"/>
    <s v="USD"/>
    <n v="1379094980"/>
    <n v="1376502980"/>
    <b v="0"/>
    <n v="3"/>
    <b v="0"/>
    <s v="film &amp; video/animation"/>
    <n v="104"/>
    <n v="17399.330000000002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75000"/>
    <n v="1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2100"/>
    <n v="2305"/>
    <x v="2"/>
    <s v="CA"/>
    <s v="CAD"/>
    <n v="1475912326"/>
    <n v="1470728326"/>
    <b v="0"/>
    <n v="0"/>
    <b v="0"/>
    <s v="film &amp; video/animation"/>
    <n v="11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7000"/>
    <n v="7527"/>
    <x v="2"/>
    <s v="US"/>
    <s v="USD"/>
    <n v="1447830958"/>
    <n v="1445235358"/>
    <b v="0"/>
    <n v="11"/>
    <b v="0"/>
    <s v="film &amp; video/animation"/>
    <n v="108"/>
    <n v="684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000"/>
    <n v="1272"/>
    <x v="2"/>
    <s v="US"/>
    <s v="USD"/>
    <n v="1458859153"/>
    <n v="1456270753"/>
    <b v="0"/>
    <n v="1"/>
    <b v="0"/>
    <s v="film &amp; video/animation"/>
    <n v="127"/>
    <n v="127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"/>
    <n v="6080"/>
    <x v="2"/>
    <s v="US"/>
    <s v="USD"/>
    <n v="1424380783"/>
    <n v="1421788783"/>
    <b v="0"/>
    <n v="17"/>
    <b v="0"/>
    <s v="film &amp; video/animation"/>
    <n v="122"/>
    <n v="357.6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3000"/>
    <n v="3273"/>
    <x v="2"/>
    <s v="CA"/>
    <s v="CAD"/>
    <n v="1391991701"/>
    <n v="1389399701"/>
    <b v="0"/>
    <n v="2"/>
    <b v="0"/>
    <s v="film &amp; video/animation"/>
    <n v="109"/>
    <n v="1636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2500"/>
    <n v="3"/>
    <x v="2"/>
    <s v="US"/>
    <s v="USD"/>
    <n v="1329342361"/>
    <n v="1324158361"/>
    <b v="0"/>
    <n v="1"/>
    <b v="0"/>
    <s v="film &amp; video/animation"/>
    <n v="0"/>
    <n v="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90000"/>
    <n v="26349"/>
    <x v="2"/>
    <s v="US"/>
    <s v="USD"/>
    <n v="1432195375"/>
    <n v="1430899375"/>
    <b v="0"/>
    <n v="2"/>
    <b v="0"/>
    <s v="film &amp; video/animation"/>
    <n v="29"/>
    <n v="13174.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9000"/>
    <n v="4190"/>
    <x v="2"/>
    <s v="US"/>
    <s v="USD"/>
    <n v="1425434420"/>
    <n v="1422842420"/>
    <b v="0"/>
    <n v="16"/>
    <b v="0"/>
    <s v="film &amp; video/animation"/>
    <n v="22"/>
    <n v="261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9000"/>
    <n v="11353"/>
    <x v="2"/>
    <s v="GB"/>
    <s v="GBP"/>
    <n v="1364041163"/>
    <n v="1361884763"/>
    <b v="0"/>
    <n v="1"/>
    <b v="0"/>
    <s v="film &amp; video/animation"/>
    <n v="126"/>
    <n v="1135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10000"/>
    <n v="250"/>
    <x v="2"/>
    <s v="US"/>
    <s v="USD"/>
    <n v="1400091095"/>
    <n v="1398363095"/>
    <b v="0"/>
    <n v="4"/>
    <b v="0"/>
    <s v="film &amp; video/animation"/>
    <n v="3"/>
    <n v="62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3000"/>
    <n v="94"/>
    <x v="2"/>
    <s v="GB"/>
    <s v="GBP"/>
    <n v="1382017085"/>
    <n v="1379425085"/>
    <b v="0"/>
    <n v="5"/>
    <b v="0"/>
    <s v="film &amp; video/animation"/>
    <n v="3"/>
    <n v="18.8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18000"/>
    <n v="20343.169999999998"/>
    <x v="2"/>
    <s v="US"/>
    <s v="USD"/>
    <n v="1392417800"/>
    <n v="1389825800"/>
    <b v="0"/>
    <n v="7"/>
    <b v="0"/>
    <s v="film &amp; video/animation"/>
    <n v="113"/>
    <n v="2906.1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10000"/>
    <n v="6755"/>
    <x v="2"/>
    <s v="US"/>
    <s v="USD"/>
    <n v="1390669791"/>
    <n v="1388077791"/>
    <b v="0"/>
    <n v="0"/>
    <b v="0"/>
    <s v="film &amp; video/animation"/>
    <n v="6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200000"/>
    <n v="0"/>
    <x v="2"/>
    <s v="US"/>
    <s v="USD"/>
    <n v="1431536015"/>
    <n v="1428944015"/>
    <b v="0"/>
    <n v="12"/>
    <b v="0"/>
    <s v="film &amp; video/animation"/>
    <n v="0"/>
    <n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35000"/>
    <n v="35640"/>
    <x v="2"/>
    <s v="US"/>
    <s v="USD"/>
    <n v="1424375279"/>
    <n v="1422992879"/>
    <b v="0"/>
    <n v="2"/>
    <b v="0"/>
    <s v="film &amp; video/animation"/>
    <n v="102"/>
    <n v="1782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3000"/>
    <n v="3321.25"/>
    <x v="2"/>
    <s v="US"/>
    <s v="USD"/>
    <n v="1417007640"/>
    <n v="1414343571"/>
    <b v="0"/>
    <n v="5"/>
    <b v="0"/>
    <s v="film &amp; video/animation"/>
    <n v="111"/>
    <n v="664.2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0000"/>
    <n v="28474"/>
    <x v="2"/>
    <s v="US"/>
    <s v="USD"/>
    <n v="1334622660"/>
    <n v="1330733022"/>
    <b v="0"/>
    <n v="2"/>
    <b v="0"/>
    <s v="film &amp; video/animation"/>
    <n v="285"/>
    <n v="14237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3000"/>
    <n v="3014"/>
    <x v="2"/>
    <s v="US"/>
    <s v="USD"/>
    <n v="1382414340"/>
    <n v="1380559201"/>
    <b v="0"/>
    <n v="3"/>
    <b v="0"/>
    <s v="film &amp; video/animation"/>
    <n v="100"/>
    <n v="1004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5000"/>
    <n v="6740.37"/>
    <x v="2"/>
    <s v="CA"/>
    <s v="CAD"/>
    <n v="1408213512"/>
    <n v="1405621512"/>
    <b v="0"/>
    <n v="0"/>
    <b v="0"/>
    <s v="film &amp; video/animation"/>
    <n v="135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3300"/>
    <n v="3449"/>
    <x v="2"/>
    <s v="GB"/>
    <s v="GBP"/>
    <n v="1368550060"/>
    <n v="1365958060"/>
    <b v="0"/>
    <n v="49"/>
    <b v="0"/>
    <s v="film &amp; video/animation"/>
    <n v="105"/>
    <n v="70.3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25000"/>
    <n v="15281"/>
    <x v="2"/>
    <s v="US"/>
    <s v="USD"/>
    <n v="1321201327"/>
    <n v="1316013727"/>
    <b v="0"/>
    <n v="1"/>
    <b v="0"/>
    <s v="film &amp; video/animation"/>
    <n v="61"/>
    <n v="15281"/>
    <x v="0"/>
    <s v="animation"/>
    <x v="459"/>
    <d v="2011-11-13T16:22:07"/>
  </r>
  <r>
    <n v="460"/>
    <s v="Darwin's Kiss"/>
    <s v="An animated web series about biological evolution gone haywire."/>
    <n v="2500"/>
    <n v="2946"/>
    <x v="2"/>
    <s v="US"/>
    <s v="USD"/>
    <n v="1401595200"/>
    <n v="1398862875"/>
    <b v="0"/>
    <n v="2"/>
    <b v="0"/>
    <s v="film &amp; video/animation"/>
    <n v="118"/>
    <n v="147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20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35000"/>
    <n v="39757"/>
    <x v="2"/>
    <s v="US"/>
    <s v="USD"/>
    <n v="1312945341"/>
    <n v="1307761341"/>
    <b v="0"/>
    <n v="0"/>
    <b v="0"/>
    <s v="film &amp; video/animation"/>
    <n v="114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25000"/>
    <n v="25648"/>
    <x v="2"/>
    <s v="US"/>
    <s v="USD"/>
    <n v="1316883753"/>
    <n v="1311699753"/>
    <b v="0"/>
    <n v="11"/>
    <b v="0"/>
    <s v="film &amp; video/animation"/>
    <n v="103"/>
    <n v="2331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20000"/>
    <n v="19"/>
    <x v="2"/>
    <s v="DE"/>
    <s v="EUR"/>
    <n v="1463602935"/>
    <n v="1461874935"/>
    <b v="0"/>
    <n v="1"/>
    <b v="0"/>
    <s v="film &amp; video/animation"/>
    <n v="0"/>
    <n v="19"/>
    <x v="0"/>
    <s v="animation"/>
    <x v="464"/>
    <d v="2016-05-18T20:22:15"/>
  </r>
  <r>
    <n v="465"/>
    <s v="&quot;Amp&quot; A Story About a Robot"/>
    <s v="&quot;Amp&quot; is a short film about a robot with needs."/>
    <n v="19980"/>
    <n v="0"/>
    <x v="2"/>
    <s v="US"/>
    <s v="USD"/>
    <n v="1403837574"/>
    <n v="1402455174"/>
    <b v="0"/>
    <n v="8"/>
    <b v="0"/>
    <s v="film &amp; video/animation"/>
    <n v="0"/>
    <n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3319"/>
    <x v="2"/>
    <s v="US"/>
    <s v="USD"/>
    <n v="1347057464"/>
    <n v="1344465464"/>
    <b v="0"/>
    <n v="5"/>
    <b v="0"/>
    <s v="film &amp; video/animation"/>
    <n v="33"/>
    <n v="663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7500"/>
    <n v="7635"/>
    <x v="2"/>
    <s v="US"/>
    <s v="USD"/>
    <n v="1348849134"/>
    <n v="1344961134"/>
    <b v="0"/>
    <n v="39"/>
    <b v="0"/>
    <s v="film &amp; video/animation"/>
    <n v="102"/>
    <n v="195.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38888"/>
    <n v="2495"/>
    <x v="2"/>
    <s v="US"/>
    <s v="USD"/>
    <n v="1341978665"/>
    <n v="1336795283"/>
    <b v="0"/>
    <n v="0"/>
    <b v="0"/>
    <s v="film &amp; video/animation"/>
    <n v="6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2000"/>
    <n v="2031"/>
    <x v="2"/>
    <s v="GB"/>
    <s v="GBP"/>
    <n v="1409960724"/>
    <n v="1404776724"/>
    <b v="0"/>
    <n v="0"/>
    <b v="0"/>
    <s v="film &amp; video/animation"/>
    <n v="10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335"/>
    <x v="2"/>
    <s v="US"/>
    <s v="USD"/>
    <n v="1389844800"/>
    <n v="1385524889"/>
    <b v="0"/>
    <n v="2"/>
    <b v="0"/>
    <s v="film &amp; video/animation"/>
    <n v="9"/>
    <n v="667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650"/>
    <n v="25655"/>
    <x v="2"/>
    <s v="US"/>
    <s v="USD"/>
    <n v="1397924379"/>
    <n v="1394039979"/>
    <b v="0"/>
    <n v="170"/>
    <b v="0"/>
    <s v="film &amp; video/animation"/>
    <n v="46"/>
    <n v="150.9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500"/>
    <n v="1"/>
    <x v="2"/>
    <s v="US"/>
    <s v="USD"/>
    <n v="1408831718"/>
    <n v="1406239718"/>
    <b v="0"/>
    <n v="5"/>
    <b v="0"/>
    <s v="film &amp; video/animation"/>
    <n v="0"/>
    <n v="0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8000"/>
    <n v="11545.1"/>
    <x v="2"/>
    <s v="US"/>
    <s v="USD"/>
    <n v="1410972319"/>
    <n v="1408380319"/>
    <b v="0"/>
    <n v="14"/>
    <b v="0"/>
    <s v="film &amp; video/animation"/>
    <n v="144"/>
    <n v="824.6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200000"/>
    <n v="700"/>
    <x v="2"/>
    <s v="US"/>
    <s v="USD"/>
    <n v="1487318029"/>
    <n v="1484726029"/>
    <b v="0"/>
    <n v="1"/>
    <b v="0"/>
    <s v="film &amp; video/animation"/>
    <n v="0"/>
    <n v="7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750"/>
    <n v="85"/>
    <x v="2"/>
    <s v="US"/>
    <s v="USD"/>
    <n v="1430877843"/>
    <n v="1428285843"/>
    <b v="0"/>
    <n v="0"/>
    <b v="0"/>
    <s v="film &amp; video/animation"/>
    <n v="5"/>
    <n v="0"/>
    <x v="0"/>
    <s v="animation"/>
    <x v="475"/>
    <d v="2015-05-06T02:04:03"/>
  </r>
  <r>
    <n v="476"/>
    <s v="Sight Word Music Videos"/>
    <s v="Animated Music Videos that teach kids how to read."/>
    <n v="50000"/>
    <n v="106222"/>
    <x v="2"/>
    <s v="US"/>
    <s v="USD"/>
    <n v="1401767940"/>
    <n v="1398727441"/>
    <b v="0"/>
    <n v="124"/>
    <b v="0"/>
    <s v="film &amp; video/animation"/>
    <n v="212"/>
    <n v="856.6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3495"/>
    <n v="34.950000000000003"/>
    <x v="2"/>
    <s v="US"/>
    <s v="USD"/>
    <n v="1337371334"/>
    <n v="1332187334"/>
    <b v="0"/>
    <n v="0"/>
    <b v="0"/>
    <s v="film &amp; video/animation"/>
    <n v="1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3000"/>
    <n v="3226"/>
    <x v="2"/>
    <s v="US"/>
    <s v="USD"/>
    <n v="1427921509"/>
    <n v="1425333109"/>
    <b v="0"/>
    <n v="0"/>
    <b v="0"/>
    <s v="film &amp; video/animation"/>
    <n v="108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"/>
    <n v="5496"/>
    <x v="2"/>
    <s v="US"/>
    <s v="USD"/>
    <n v="1416566835"/>
    <n v="1411379235"/>
    <b v="0"/>
    <n v="55"/>
    <b v="0"/>
    <s v="film &amp; video/animation"/>
    <n v="137"/>
    <n v="99.93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5000"/>
    <n v="15596"/>
    <x v="2"/>
    <s v="US"/>
    <s v="USD"/>
    <n v="1376049615"/>
    <n v="1373457615"/>
    <b v="0"/>
    <n v="140"/>
    <b v="0"/>
    <s v="film &amp; video/animation"/>
    <n v="104"/>
    <n v="111.4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0000"/>
    <n v="11656"/>
    <x v="2"/>
    <s v="US"/>
    <s v="USD"/>
    <n v="1349885289"/>
    <n v="1347293289"/>
    <b v="0"/>
    <n v="21"/>
    <b v="0"/>
    <s v="film &amp; video/animation"/>
    <n v="117"/>
    <n v="555.0499999999999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3000"/>
    <n v="3271"/>
    <x v="2"/>
    <s v="US"/>
    <s v="USD"/>
    <n v="1460644440"/>
    <n v="1458336690"/>
    <b v="0"/>
    <n v="1"/>
    <b v="0"/>
    <s v="film &amp; video/animation"/>
    <n v="109"/>
    <n v="327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5500"/>
    <n v="5504"/>
    <x v="2"/>
    <s v="GB"/>
    <s v="GBP"/>
    <n v="1359434672"/>
    <n v="1354250672"/>
    <b v="0"/>
    <n v="147"/>
    <b v="0"/>
    <s v="film &amp; video/animation"/>
    <n v="100"/>
    <n v="37.44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25000"/>
    <n v="32745"/>
    <x v="2"/>
    <s v="GB"/>
    <s v="GBP"/>
    <n v="1446766372"/>
    <n v="1443220372"/>
    <b v="0"/>
    <n v="11"/>
    <b v="0"/>
    <s v="film &amp; video/animation"/>
    <n v="131"/>
    <n v="2976.8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171.5"/>
    <x v="2"/>
    <s v="GB"/>
    <s v="GBP"/>
    <n v="1368792499"/>
    <n v="1366200499"/>
    <b v="0"/>
    <n v="125"/>
    <b v="0"/>
    <s v="film &amp; video/animation"/>
    <n v="101"/>
    <n v="121.3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0000"/>
    <n v="201165"/>
    <x v="2"/>
    <s v="AU"/>
    <s v="AUD"/>
    <n v="1401662239"/>
    <n v="1399070239"/>
    <b v="0"/>
    <n v="1"/>
    <b v="0"/>
    <s v="film &amp; video/animation"/>
    <n v="402"/>
    <n v="20116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15000"/>
    <n v="18185"/>
    <x v="2"/>
    <s v="CA"/>
    <s v="CAD"/>
    <n v="1482678994"/>
    <n v="1477491394"/>
    <b v="0"/>
    <n v="0"/>
    <b v="0"/>
    <s v="film &amp; video/animation"/>
    <n v="121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3000"/>
    <n v="4371"/>
    <x v="2"/>
    <s v="US"/>
    <s v="USD"/>
    <n v="1483924700"/>
    <n v="1481332700"/>
    <b v="0"/>
    <n v="0"/>
    <b v="0"/>
    <s v="film &amp; video/animation"/>
    <n v="146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2500"/>
    <n v="30303.24"/>
    <x v="2"/>
    <s v="US"/>
    <s v="USD"/>
    <n v="1325763180"/>
    <n v="1323084816"/>
    <b v="0"/>
    <n v="3"/>
    <b v="0"/>
    <s v="film &amp; video/animation"/>
    <n v="1212"/>
    <n v="10101.08"/>
    <x v="0"/>
    <s v="animation"/>
    <x v="489"/>
    <d v="2012-01-05T11:33:00"/>
  </r>
  <r>
    <n v="490"/>
    <s v="PROJECT IS CANCELLED"/>
    <s v="Cancelled"/>
    <n v="60000"/>
    <n v="1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2500"/>
    <n v="3226"/>
    <x v="2"/>
    <s v="US"/>
    <s v="USD"/>
    <n v="1453937699"/>
    <n v="1451345699"/>
    <b v="0"/>
    <n v="0"/>
    <b v="0"/>
    <s v="film &amp; video/animation"/>
    <n v="129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79000"/>
    <n v="972594.99"/>
    <x v="2"/>
    <s v="SE"/>
    <s v="SEK"/>
    <n v="1476319830"/>
    <n v="1471135830"/>
    <b v="0"/>
    <n v="0"/>
    <b v="0"/>
    <s v="film &amp; video/animation"/>
    <n v="543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0000"/>
    <n v="11292"/>
    <x v="2"/>
    <s v="GB"/>
    <s v="GBP"/>
    <n v="1432142738"/>
    <n v="1429550738"/>
    <b v="0"/>
    <n v="0"/>
    <b v="0"/>
    <s v="film &amp; video/animation"/>
    <n v="113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5000"/>
    <n v="7050"/>
    <x v="2"/>
    <s v="US"/>
    <s v="USD"/>
    <n v="1404356400"/>
    <n v="1402343765"/>
    <b v="0"/>
    <n v="3"/>
    <b v="0"/>
    <s v="film &amp; video/animation"/>
    <n v="141"/>
    <n v="235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33000"/>
    <n v="2300"/>
    <x v="2"/>
    <s v="US"/>
    <s v="USD"/>
    <n v="1437076305"/>
    <n v="1434484305"/>
    <b v="0"/>
    <n v="0"/>
    <b v="0"/>
    <s v="film &amp; video/animation"/>
    <n v="7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25000"/>
    <n v="26305.97"/>
    <x v="2"/>
    <s v="US"/>
    <s v="USD"/>
    <n v="1392070874"/>
    <n v="1386886874"/>
    <b v="0"/>
    <n v="1"/>
    <b v="0"/>
    <s v="film &amp; video/animation"/>
    <n v="105"/>
    <n v="26305.97"/>
    <x v="0"/>
    <s v="animation"/>
    <x v="496"/>
    <d v="2014-02-10T22:21:14"/>
  </r>
  <r>
    <n v="497"/>
    <s v="Galaxy Probe Kids"/>
    <s v="live-action/animated series pilot."/>
    <n v="1000"/>
    <n v="1110"/>
    <x v="2"/>
    <s v="US"/>
    <s v="USD"/>
    <n v="1419483600"/>
    <n v="1414889665"/>
    <b v="0"/>
    <n v="3"/>
    <b v="0"/>
    <s v="film &amp; video/animation"/>
    <n v="111"/>
    <n v="37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25000"/>
    <n v="29089"/>
    <x v="2"/>
    <s v="US"/>
    <s v="USD"/>
    <n v="1324664249"/>
    <n v="1321035449"/>
    <b v="0"/>
    <n v="22"/>
    <b v="0"/>
    <s v="film &amp; video/animation"/>
    <n v="116"/>
    <n v="1322.2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7530"/>
    <x v="2"/>
    <s v="US"/>
    <s v="USD"/>
    <n v="1255381140"/>
    <n v="1250630968"/>
    <b v="0"/>
    <n v="26"/>
    <b v="0"/>
    <s v="film &amp; video/animation"/>
    <n v="50"/>
    <n v="289.6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2000"/>
    <n v="2204"/>
    <x v="2"/>
    <s v="US"/>
    <s v="USD"/>
    <n v="1273356960"/>
    <n v="1268255751"/>
    <b v="0"/>
    <n v="4"/>
    <b v="0"/>
    <s v="film &amp; video/animation"/>
    <n v="110"/>
    <n v="551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3000"/>
    <n v="3225"/>
    <x v="2"/>
    <s v="US"/>
    <s v="USD"/>
    <n v="1310189851"/>
    <n v="1307597851"/>
    <b v="0"/>
    <n v="0"/>
    <b v="0"/>
    <s v="film &amp; video/animation"/>
    <n v="108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5000"/>
    <n v="7304.04"/>
    <x v="2"/>
    <s v="US"/>
    <s v="USD"/>
    <n v="1332073025"/>
    <n v="1329484625"/>
    <b v="0"/>
    <n v="4"/>
    <b v="0"/>
    <s v="film &amp; video/animation"/>
    <n v="146"/>
    <n v="1826.01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600"/>
    <n v="2198"/>
    <x v="2"/>
    <s v="GB"/>
    <s v="GBP"/>
    <n v="1421498303"/>
    <n v="1418906303"/>
    <b v="0"/>
    <n v="9"/>
    <b v="0"/>
    <s v="film &amp; video/animation"/>
    <n v="137"/>
    <n v="244.2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00000"/>
    <n v="8537"/>
    <x v="2"/>
    <s v="US"/>
    <s v="USD"/>
    <n v="1334097387"/>
    <n v="1328916987"/>
    <b v="0"/>
    <n v="5"/>
    <b v="0"/>
    <s v="film &amp; video/animation"/>
    <n v="9"/>
    <n v="1707.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"/>
    <n v="4400"/>
    <x v="2"/>
    <s v="US"/>
    <s v="USD"/>
    <n v="1451010086"/>
    <n v="1447122086"/>
    <b v="0"/>
    <n v="14"/>
    <b v="0"/>
    <s v="film &amp; video/animation"/>
    <n v="110"/>
    <n v="314.29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30000"/>
    <n v="96015.9"/>
    <x v="2"/>
    <s v="US"/>
    <s v="USD"/>
    <n v="1376140520"/>
    <n v="1373548520"/>
    <b v="0"/>
    <n v="1"/>
    <b v="0"/>
    <s v="film &amp; video/animation"/>
    <n v="320"/>
    <n v="96015.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2500"/>
    <n v="7433.48"/>
    <x v="2"/>
    <s v="US"/>
    <s v="USD"/>
    <n v="1350687657"/>
    <n v="1346799657"/>
    <b v="0"/>
    <n v="10"/>
    <b v="0"/>
    <s v="film &amp; video/animation"/>
    <n v="59"/>
    <n v="743.3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20000"/>
    <n v="20365"/>
    <x v="2"/>
    <s v="US"/>
    <s v="USD"/>
    <n v="1337955240"/>
    <n v="1332808501"/>
    <b v="0"/>
    <n v="3"/>
    <b v="0"/>
    <s v="film &amp; video/animation"/>
    <n v="102"/>
    <n v="6788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000"/>
    <n v="1283"/>
    <x v="2"/>
    <s v="GB"/>
    <s v="GBP"/>
    <n v="1435504170"/>
    <n v="1432912170"/>
    <b v="0"/>
    <n v="1"/>
    <b v="0"/>
    <s v="film &amp; video/animation"/>
    <n v="128"/>
    <n v="128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5000"/>
    <n v="5055"/>
    <x v="2"/>
    <s v="US"/>
    <s v="USD"/>
    <n v="1456805639"/>
    <n v="1454213639"/>
    <b v="0"/>
    <n v="0"/>
    <b v="0"/>
    <s v="film &amp; video/animation"/>
    <n v="10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200"/>
    <n v="1370"/>
    <x v="2"/>
    <s v="US"/>
    <s v="USD"/>
    <n v="1365228982"/>
    <n v="1362640582"/>
    <b v="0"/>
    <n v="5"/>
    <b v="0"/>
    <s v="film &amp; video/animation"/>
    <n v="114"/>
    <n v="27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2000"/>
    <n v="2609"/>
    <x v="2"/>
    <s v="US"/>
    <s v="USD"/>
    <n v="1479667727"/>
    <n v="1475776127"/>
    <b v="0"/>
    <n v="2"/>
    <b v="0"/>
    <s v="film &amp; video/animation"/>
    <n v="130"/>
    <n v="1304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7500"/>
    <n v="21637.22"/>
    <x v="2"/>
    <s v="US"/>
    <s v="USD"/>
    <n v="1471244400"/>
    <n v="1467387705"/>
    <b v="0"/>
    <n v="68"/>
    <b v="0"/>
    <s v="film &amp; video/animation"/>
    <n v="124"/>
    <n v="318.1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5000"/>
    <n v="39"/>
    <x v="2"/>
    <s v="CA"/>
    <s v="CAD"/>
    <n v="1407595447"/>
    <n v="1405003447"/>
    <b v="0"/>
    <n v="3"/>
    <b v="0"/>
    <s v="film &amp; video/animation"/>
    <n v="1"/>
    <n v="1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0000"/>
    <n v="37104.03"/>
    <x v="2"/>
    <s v="US"/>
    <s v="USD"/>
    <n v="1451389601"/>
    <n v="1447933601"/>
    <b v="0"/>
    <n v="34"/>
    <b v="0"/>
    <s v="film &amp; video/animation"/>
    <n v="124"/>
    <n v="1091.3"/>
    <x v="0"/>
    <s v="animation"/>
    <x v="515"/>
    <d v="2015-12-29T11:46:41"/>
  </r>
  <r>
    <n v="516"/>
    <s v="Shipmates"/>
    <s v="A big brother style comedy animation series starring famous seafarers"/>
    <n v="850"/>
    <n v="1235"/>
    <x v="2"/>
    <s v="GB"/>
    <s v="GBP"/>
    <n v="1432752080"/>
    <n v="1427568080"/>
    <b v="0"/>
    <n v="0"/>
    <b v="0"/>
    <s v="film &amp; video/animation"/>
    <n v="145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000"/>
    <n v="5323.01"/>
    <x v="2"/>
    <s v="US"/>
    <s v="USD"/>
    <n v="1486046761"/>
    <n v="1483454761"/>
    <b v="0"/>
    <n v="3"/>
    <b v="0"/>
    <s v="film &amp; video/animation"/>
    <n v="177"/>
    <n v="1774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2000"/>
    <n v="2456.66"/>
    <x v="2"/>
    <s v="US"/>
    <s v="USD"/>
    <n v="1441550760"/>
    <n v="1438958824"/>
    <b v="0"/>
    <n v="0"/>
    <b v="0"/>
    <s v="film &amp; video/animation"/>
    <n v="12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4500"/>
    <n v="4800.8"/>
    <x v="2"/>
    <s v="US"/>
    <s v="USD"/>
    <n v="1354699421"/>
    <n v="1352107421"/>
    <b v="0"/>
    <n v="70"/>
    <b v="0"/>
    <s v="film &amp; video/animation"/>
    <n v="107"/>
    <n v="68.5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200"/>
    <n v="1563"/>
    <x v="0"/>
    <s v="GB"/>
    <s v="GBP"/>
    <n v="1449766261"/>
    <n v="1447174261"/>
    <b v="0"/>
    <n v="34"/>
    <b v="1"/>
    <s v="theater/plays"/>
    <n v="130"/>
    <n v="45.9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"/>
    <n v="1587"/>
    <x v="0"/>
    <s v="US"/>
    <s v="USD"/>
    <n v="1477976340"/>
    <n v="1475460819"/>
    <b v="0"/>
    <n v="56"/>
    <b v="1"/>
    <s v="theater/plays"/>
    <n v="106"/>
    <n v="28.3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600"/>
    <n v="610"/>
    <x v="0"/>
    <s v="US"/>
    <s v="USD"/>
    <n v="1458518325"/>
    <n v="1456793925"/>
    <b v="0"/>
    <n v="31"/>
    <b v="1"/>
    <s v="theater/plays"/>
    <n v="102"/>
    <n v="19.6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600"/>
    <n v="1755.01"/>
    <x v="0"/>
    <s v="US"/>
    <s v="USD"/>
    <n v="1442805076"/>
    <n v="1440213076"/>
    <b v="0"/>
    <n v="84"/>
    <b v="1"/>
    <s v="theater/plays"/>
    <n v="293"/>
    <n v="20.8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600"/>
    <n v="820"/>
    <x v="0"/>
    <s v="GB"/>
    <s v="GBP"/>
    <n v="1464801169"/>
    <n v="1462209169"/>
    <b v="0"/>
    <n v="130"/>
    <b v="1"/>
    <s v="theater/plays"/>
    <n v="137"/>
    <n v="6.3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4444"/>
    <n v="4559"/>
    <x v="0"/>
    <s v="US"/>
    <s v="USD"/>
    <n v="1410601041"/>
    <n v="1406713041"/>
    <b v="0"/>
    <n v="12"/>
    <b v="1"/>
    <s v="theater/plays"/>
    <n v="103"/>
    <n v="379.92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0"/>
    <n v="50"/>
    <x v="0"/>
    <s v="GB"/>
    <s v="GBP"/>
    <n v="1438966800"/>
    <n v="1436278344"/>
    <b v="0"/>
    <n v="23"/>
    <b v="1"/>
    <s v="theater/plays"/>
    <n v="0"/>
    <n v="2.1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00"/>
    <n v="3655"/>
    <x v="0"/>
    <s v="US"/>
    <s v="USD"/>
    <n v="1487347500"/>
    <n v="1484715366"/>
    <b v="0"/>
    <n v="158"/>
    <b v="1"/>
    <s v="theater/plays"/>
    <n v="104"/>
    <n v="23.13"/>
    <x v="1"/>
    <s v="plays"/>
    <x v="527"/>
    <d v="2017-02-17T16:05:00"/>
  </r>
  <r>
    <n v="528"/>
    <s v="Devastated No Matter What"/>
    <s v="A Festival Backed Production of a Full-Length Play."/>
    <n v="5000"/>
    <n v="21"/>
    <x v="0"/>
    <s v="US"/>
    <s v="USD"/>
    <n v="1434921600"/>
    <n v="1433109907"/>
    <b v="0"/>
    <n v="30"/>
    <b v="1"/>
    <s v="theater/plays"/>
    <n v="0"/>
    <n v="0.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20000"/>
    <n v="25"/>
    <x v="0"/>
    <s v="CA"/>
    <s v="CAD"/>
    <n v="1484110800"/>
    <n v="1482281094"/>
    <b v="0"/>
    <n v="18"/>
    <b v="1"/>
    <s v="theater/plays"/>
    <n v="0"/>
    <n v="1.39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000"/>
    <n v="730"/>
    <x v="0"/>
    <s v="US"/>
    <s v="USD"/>
    <n v="1435111200"/>
    <n v="1433254268"/>
    <b v="0"/>
    <n v="29"/>
    <b v="1"/>
    <s v="theater/plays"/>
    <n v="24"/>
    <n v="2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"/>
    <n v="1000.01"/>
    <x v="0"/>
    <s v="US"/>
    <s v="USD"/>
    <n v="1481957940"/>
    <n v="1478050429"/>
    <b v="0"/>
    <n v="31"/>
    <b v="1"/>
    <s v="theater/plays"/>
    <n v="100"/>
    <n v="32.2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4000"/>
    <n v="4030"/>
    <x v="0"/>
    <s v="US"/>
    <s v="USD"/>
    <n v="1463098208"/>
    <n v="1460506208"/>
    <b v="0"/>
    <n v="173"/>
    <b v="1"/>
    <s v="theater/plays"/>
    <n v="101"/>
    <n v="23.2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2000"/>
    <n v="106"/>
    <x v="0"/>
    <s v="GB"/>
    <s v="GBP"/>
    <n v="1463394365"/>
    <n v="1461320765"/>
    <b v="0"/>
    <n v="17"/>
    <b v="1"/>
    <s v="theater/plays"/>
    <n v="1"/>
    <n v="6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5500"/>
    <n v="5623"/>
    <x v="0"/>
    <s v="NO"/>
    <s v="NOK"/>
    <n v="1446418800"/>
    <n v="1443036470"/>
    <b v="0"/>
    <n v="48"/>
    <b v="1"/>
    <s v="theater/plays"/>
    <n v="102"/>
    <n v="117.1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500"/>
    <n v="125"/>
    <x v="0"/>
    <s v="GB"/>
    <s v="GBP"/>
    <n v="1483707905"/>
    <n v="1481115905"/>
    <b v="0"/>
    <n v="59"/>
    <b v="1"/>
    <s v="theater/plays"/>
    <n v="5"/>
    <n v="2.1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"/>
    <n v="715"/>
    <x v="0"/>
    <s v="GB"/>
    <s v="GBP"/>
    <n v="1438624800"/>
    <n v="1435133807"/>
    <b v="0"/>
    <n v="39"/>
    <b v="1"/>
    <s v="theater/plays"/>
    <n v="60"/>
    <n v="18.32999999999999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850"/>
    <n v="170"/>
    <x v="0"/>
    <s v="US"/>
    <s v="USD"/>
    <n v="1446665191"/>
    <n v="1444069591"/>
    <b v="0"/>
    <n v="59"/>
    <b v="1"/>
    <s v="theater/plays"/>
    <n v="20"/>
    <n v="2.8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0000"/>
    <n v="1877"/>
    <x v="0"/>
    <s v="US"/>
    <s v="USD"/>
    <n v="1463166263"/>
    <n v="1460574263"/>
    <b v="0"/>
    <n v="60"/>
    <b v="1"/>
    <s v="theater/plays"/>
    <n v="6"/>
    <n v="31.2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8880"/>
    <n v="0"/>
    <x v="0"/>
    <s v="GB"/>
    <s v="GBP"/>
    <n v="1467681107"/>
    <n v="1465866707"/>
    <b v="0"/>
    <n v="20"/>
    <b v="1"/>
    <s v="theater/plays"/>
    <n v="0"/>
    <n v="0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5000"/>
    <n v="5232"/>
    <x v="2"/>
    <s v="US"/>
    <s v="USD"/>
    <n v="1423078606"/>
    <n v="1420486606"/>
    <b v="0"/>
    <n v="1"/>
    <b v="0"/>
    <s v="technology/web"/>
    <n v="105"/>
    <n v="5232"/>
    <x v="2"/>
    <s v="web"/>
    <x v="540"/>
    <d v="2015-02-04T19:36:46"/>
  </r>
  <r>
    <n v="541"/>
    <s v="Deviations"/>
    <s v="A website dedicated to local Kink Communities; to find others with matching interests and bring them together."/>
    <n v="1050"/>
    <n v="1115"/>
    <x v="2"/>
    <s v="US"/>
    <s v="USD"/>
    <n v="1446080834"/>
    <n v="1443488834"/>
    <b v="0"/>
    <n v="1"/>
    <b v="0"/>
    <s v="technology/web"/>
    <n v="106"/>
    <n v="111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50000"/>
    <n v="108397.11"/>
    <x v="2"/>
    <s v="US"/>
    <s v="USD"/>
    <n v="1462293716"/>
    <n v="1457113316"/>
    <b v="0"/>
    <n v="1"/>
    <b v="0"/>
    <s v="technology/web"/>
    <n v="217"/>
    <n v="108397.1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500"/>
    <n v="8191"/>
    <x v="2"/>
    <s v="AU"/>
    <s v="AUD"/>
    <n v="1414807962"/>
    <n v="1412215962"/>
    <b v="0"/>
    <n v="2"/>
    <b v="0"/>
    <s v="technology/web"/>
    <n v="36"/>
    <n v="4095.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999"/>
    <n v="0"/>
    <x v="2"/>
    <s v="US"/>
    <s v="USD"/>
    <n v="1467647160"/>
    <n v="1465055160"/>
    <b v="0"/>
    <n v="2"/>
    <b v="0"/>
    <s v="technology/web"/>
    <n v="0"/>
    <n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5000"/>
    <n v="21882"/>
    <x v="2"/>
    <s v="FR"/>
    <s v="EUR"/>
    <n v="1447600389"/>
    <n v="1444140789"/>
    <b v="0"/>
    <n v="34"/>
    <b v="0"/>
    <s v="technology/web"/>
    <n v="146"/>
    <n v="643.5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25000"/>
    <n v="26452"/>
    <x v="2"/>
    <s v="US"/>
    <s v="USD"/>
    <n v="1445097715"/>
    <n v="1441209715"/>
    <b v="0"/>
    <n v="2"/>
    <b v="0"/>
    <s v="technology/web"/>
    <n v="106"/>
    <n v="132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2885"/>
    <n v="2485"/>
    <x v="2"/>
    <s v="GB"/>
    <s v="GBP"/>
    <n v="1455122564"/>
    <n v="1452530564"/>
    <b v="0"/>
    <n v="0"/>
    <b v="0"/>
    <s v="technology/web"/>
    <n v="86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100"/>
    <n v="3258"/>
    <x v="2"/>
    <s v="GB"/>
    <s v="GBP"/>
    <n v="1446154848"/>
    <n v="1443562848"/>
    <b v="0"/>
    <n v="1"/>
    <b v="0"/>
    <s v="technology/web"/>
    <n v="105"/>
    <n v="3258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5000"/>
    <n v="250"/>
    <x v="2"/>
    <s v="GB"/>
    <s v="GBP"/>
    <n v="1436368622"/>
    <n v="1433776622"/>
    <b v="0"/>
    <n v="8"/>
    <b v="0"/>
    <s v="technology/web"/>
    <n v="5"/>
    <n v="31.2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250"/>
    <n v="1316"/>
    <x v="2"/>
    <s v="CA"/>
    <s v="CAD"/>
    <n v="1485838800"/>
    <n v="1484756245"/>
    <b v="0"/>
    <n v="4"/>
    <b v="0"/>
    <s v="technology/web"/>
    <n v="105"/>
    <n v="32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0000"/>
    <n v="30891.1"/>
    <x v="2"/>
    <s v="US"/>
    <s v="USD"/>
    <n v="1438451580"/>
    <n v="1434609424"/>
    <b v="0"/>
    <n v="28"/>
    <b v="0"/>
    <s v="technology/web"/>
    <n v="103"/>
    <n v="1103.2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6300"/>
    <n v="16700"/>
    <x v="2"/>
    <s v="CA"/>
    <s v="CAD"/>
    <n v="1452350896"/>
    <n v="1447166896"/>
    <b v="0"/>
    <n v="0"/>
    <b v="0"/>
    <s v="technology/web"/>
    <n v="102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9000"/>
    <n v="9124"/>
    <x v="2"/>
    <s v="US"/>
    <s v="USD"/>
    <n v="1415988991"/>
    <n v="1413393391"/>
    <b v="0"/>
    <n v="6"/>
    <b v="0"/>
    <s v="technology/web"/>
    <n v="101"/>
    <n v="1520.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500"/>
    <n v="903.14"/>
    <x v="2"/>
    <s v="US"/>
    <s v="USD"/>
    <n v="1413735972"/>
    <n v="1411143972"/>
    <b v="0"/>
    <n v="22"/>
    <b v="0"/>
    <s v="technology/web"/>
    <n v="181"/>
    <n v="41.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00000"/>
    <n v="2484"/>
    <x v="2"/>
    <s v="GB"/>
    <s v="GBP"/>
    <n v="1465720143"/>
    <n v="1463128143"/>
    <b v="0"/>
    <n v="0"/>
    <b v="0"/>
    <s v="technology/web"/>
    <n v="2"/>
    <n v="0"/>
    <x v="2"/>
    <s v="web"/>
    <x v="555"/>
    <d v="2016-06-12T08:29:03"/>
  </r>
  <r>
    <n v="556"/>
    <s v="Braille Academy"/>
    <s v="An educational platform for learning Unified English Braille Code"/>
    <n v="2500"/>
    <n v="2669"/>
    <x v="2"/>
    <s v="US"/>
    <s v="USD"/>
    <n v="1452112717"/>
    <n v="1449520717"/>
    <b v="0"/>
    <n v="1"/>
    <b v="0"/>
    <s v="technology/web"/>
    <n v="107"/>
    <n v="2669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69465.33"/>
    <x v="2"/>
    <s v="DE"/>
    <s v="EUR"/>
    <n v="1480721803"/>
    <n v="1478126203"/>
    <b v="0"/>
    <n v="20"/>
    <b v="0"/>
    <s v="technology/web"/>
    <n v="198"/>
    <n v="3473.27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2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30000"/>
    <n v="107148.74"/>
    <x v="2"/>
    <s v="US"/>
    <s v="USD"/>
    <n v="1449989260"/>
    <n v="1447397260"/>
    <b v="0"/>
    <n v="1"/>
    <b v="0"/>
    <s v="technology/web"/>
    <n v="82"/>
    <n v="107148.7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5000"/>
    <n v="40079"/>
    <x v="2"/>
    <s v="CA"/>
    <s v="CAD"/>
    <n v="1418841045"/>
    <n v="1416249045"/>
    <b v="0"/>
    <n v="3"/>
    <b v="0"/>
    <s v="technology/web"/>
    <n v="42"/>
    <n v="13359.6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5000"/>
    <n v="5263"/>
    <x v="2"/>
    <s v="US"/>
    <s v="USD"/>
    <n v="1445874513"/>
    <n v="1442850513"/>
    <b v="0"/>
    <n v="2"/>
    <b v="0"/>
    <s v="technology/web"/>
    <n v="105"/>
    <n v="2631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7500"/>
    <n v="18100"/>
    <x v="2"/>
    <s v="NL"/>
    <s v="EUR"/>
    <n v="1482052815"/>
    <n v="1479460815"/>
    <b v="0"/>
    <n v="0"/>
    <b v="0"/>
    <s v="technology/web"/>
    <n v="103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0000"/>
    <n v="30675"/>
    <x v="2"/>
    <s v="AU"/>
    <s v="AUD"/>
    <n v="1424137247"/>
    <n v="1421545247"/>
    <b v="0"/>
    <n v="2"/>
    <b v="0"/>
    <s v="technology/web"/>
    <n v="102"/>
    <n v="15337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6181"/>
    <x v="2"/>
    <s v="FR"/>
    <s v="EUR"/>
    <n v="1457822275"/>
    <n v="1455230275"/>
    <b v="0"/>
    <n v="1"/>
    <b v="0"/>
    <s v="technology/web"/>
    <n v="124"/>
    <n v="618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7100"/>
    <n v="8725"/>
    <x v="2"/>
    <s v="GB"/>
    <s v="GBP"/>
    <n v="1436554249"/>
    <n v="1433962249"/>
    <b v="0"/>
    <n v="0"/>
    <b v="0"/>
    <s v="technology/web"/>
    <n v="5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000"/>
    <n v="1259"/>
    <x v="2"/>
    <s v="US"/>
    <s v="USD"/>
    <n v="1468513533"/>
    <n v="1465921533"/>
    <b v="0"/>
    <n v="1"/>
    <b v="0"/>
    <s v="technology/web"/>
    <n v="126"/>
    <n v="1259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2200"/>
    <n v="3223"/>
    <x v="2"/>
    <s v="US"/>
    <s v="USD"/>
    <n v="1420143194"/>
    <n v="1417551194"/>
    <b v="0"/>
    <n v="0"/>
    <b v="0"/>
    <s v="technology/web"/>
    <n v="147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000"/>
    <n v="8537"/>
    <x v="2"/>
    <s v="NZ"/>
    <s v="NZD"/>
    <n v="1452942000"/>
    <n v="1449785223"/>
    <b v="0"/>
    <n v="5"/>
    <b v="0"/>
    <s v="technology/web"/>
    <n v="107"/>
    <n v="1707.4"/>
    <x v="2"/>
    <s v="web"/>
    <x v="568"/>
    <d v="2016-01-16T11:00:00"/>
  </r>
  <r>
    <n v="569"/>
    <s v="Mioti"/>
    <s v="Mioti is an indie game marketplace that doubles as a community for developers to join networks and discuss projects."/>
    <n v="24500"/>
    <n v="245"/>
    <x v="2"/>
    <s v="CA"/>
    <s v="CAD"/>
    <n v="1451679612"/>
    <n v="1449087612"/>
    <b v="0"/>
    <n v="1"/>
    <b v="0"/>
    <s v="technology/web"/>
    <n v="1"/>
    <n v="245"/>
    <x v="2"/>
    <s v="web"/>
    <x v="569"/>
    <d v="2016-01-01T20:20:12"/>
  </r>
  <r>
    <n v="570"/>
    <s v="Relaunching in May"/>
    <s v="Humans have AM/FM/Satellite radio, kids have radio Disney, pets have DogCatRadio."/>
    <n v="85000"/>
    <n v="33486"/>
    <x v="2"/>
    <s v="US"/>
    <s v="USD"/>
    <n v="1455822569"/>
    <n v="1453230569"/>
    <b v="0"/>
    <n v="1"/>
    <b v="0"/>
    <s v="technology/web"/>
    <n v="39"/>
    <n v="3348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500"/>
    <n v="9121"/>
    <x v="2"/>
    <s v="US"/>
    <s v="USD"/>
    <n v="1437969540"/>
    <n v="1436297723"/>
    <b v="0"/>
    <n v="2"/>
    <b v="0"/>
    <s v="technology/web"/>
    <n v="261"/>
    <n v="4560.5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1000"/>
    <n v="236"/>
    <x v="2"/>
    <s v="US"/>
    <s v="USD"/>
    <n v="1446660688"/>
    <n v="1444065088"/>
    <b v="0"/>
    <n v="0"/>
    <b v="0"/>
    <s v="technology/web"/>
    <n v="1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9000"/>
    <n v="35076"/>
    <x v="2"/>
    <s v="US"/>
    <s v="USD"/>
    <n v="1421543520"/>
    <n v="1416445931"/>
    <b v="0"/>
    <n v="9"/>
    <b v="0"/>
    <s v="technology/web"/>
    <n v="185"/>
    <n v="3897.3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2560"/>
    <n v="4308"/>
    <x v="2"/>
    <s v="GB"/>
    <s v="GBP"/>
    <n v="1476873507"/>
    <n v="1474281507"/>
    <b v="0"/>
    <n v="4"/>
    <b v="0"/>
    <s v="technology/web"/>
    <n v="168"/>
    <n v="107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25000"/>
    <n v="26619"/>
    <x v="2"/>
    <s v="DE"/>
    <s v="EUR"/>
    <n v="1434213443"/>
    <n v="1431621443"/>
    <b v="0"/>
    <n v="4"/>
    <b v="0"/>
    <s v="technology/web"/>
    <n v="106"/>
    <n v="665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2000"/>
    <n v="32075"/>
    <x v="2"/>
    <s v="US"/>
    <s v="USD"/>
    <n v="1427537952"/>
    <n v="1422357552"/>
    <b v="0"/>
    <n v="1"/>
    <b v="0"/>
    <s v="technology/web"/>
    <n v="267"/>
    <n v="32075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"/>
    <n v="1280"/>
    <x v="2"/>
    <s v="US"/>
    <s v="USD"/>
    <n v="1463753302"/>
    <n v="1458569302"/>
    <b v="0"/>
    <n v="1"/>
    <b v="0"/>
    <s v="technology/web"/>
    <n v="128"/>
    <n v="1280"/>
    <x v="2"/>
    <s v="web"/>
    <x v="577"/>
    <d v="2016-05-20T14:08:22"/>
  </r>
  <r>
    <n v="578"/>
    <s v="weBuy Crowdsourced Shopping"/>
    <s v="weBuy trade built on technology and Crowd Sourced Power"/>
    <n v="5000"/>
    <n v="56590"/>
    <x v="2"/>
    <s v="GB"/>
    <s v="GBP"/>
    <n v="1441633993"/>
    <n v="1439560393"/>
    <b v="0"/>
    <n v="7"/>
    <b v="0"/>
    <s v="technology/web"/>
    <n v="1132"/>
    <n v="8084.29"/>
    <x v="2"/>
    <s v="web"/>
    <x v="578"/>
    <d v="2015-09-07T13:53:13"/>
  </r>
  <r>
    <n v="579"/>
    <s v="Course: Learn Cryptography"/>
    <s v="Learn classic and public key cryptography with a full proof-of-concept system in JavaScript."/>
    <n v="2700"/>
    <n v="4428"/>
    <x v="2"/>
    <s v="US"/>
    <s v="USD"/>
    <n v="1419539223"/>
    <n v="1416947223"/>
    <b v="0"/>
    <n v="5"/>
    <b v="0"/>
    <s v="technology/web"/>
    <n v="164"/>
    <n v="885.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00"/>
    <n v="453"/>
    <x v="2"/>
    <s v="US"/>
    <s v="USD"/>
    <n v="1474580867"/>
    <n v="1471988867"/>
    <b v="0"/>
    <n v="1"/>
    <b v="0"/>
    <s v="technology/web"/>
    <n v="38"/>
    <n v="45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6000"/>
    <n v="39693.279999999999"/>
    <x v="2"/>
    <s v="US"/>
    <s v="USD"/>
    <n v="1426442400"/>
    <n v="1424454319"/>
    <b v="0"/>
    <n v="0"/>
    <b v="0"/>
    <s v="technology/web"/>
    <n v="662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2500"/>
    <n v="3022"/>
    <x v="2"/>
    <s v="US"/>
    <s v="USD"/>
    <n v="1426800687"/>
    <n v="1424212287"/>
    <b v="0"/>
    <n v="1"/>
    <b v="0"/>
    <s v="technology/web"/>
    <n v="121"/>
    <n v="3022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500"/>
    <n v="2"/>
    <x v="2"/>
    <s v="US"/>
    <s v="USD"/>
    <n v="1426522316"/>
    <n v="1423933916"/>
    <b v="0"/>
    <n v="2"/>
    <b v="0"/>
    <s v="technology/web"/>
    <n v="0"/>
    <n v="1"/>
    <x v="2"/>
    <s v="web"/>
    <x v="584"/>
    <d v="2015-03-16T16:11:56"/>
  </r>
  <r>
    <n v="585"/>
    <s v="Link Card"/>
    <s v="SAVE UP TO 40% WHEN YOU SPEND!_x000a__x000a_PRE-ORDER YOUR LINK CARD TODAY"/>
    <n v="3000"/>
    <n v="3017"/>
    <x v="2"/>
    <s v="GB"/>
    <s v="GBP"/>
    <n v="1448928000"/>
    <n v="1444123377"/>
    <b v="0"/>
    <n v="0"/>
    <b v="0"/>
    <s v="technology/web"/>
    <n v="101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300"/>
    <n v="3315"/>
    <x v="2"/>
    <s v="US"/>
    <s v="USD"/>
    <n v="1424032207"/>
    <n v="1421440207"/>
    <b v="0"/>
    <n v="4"/>
    <b v="0"/>
    <s v="technology/web"/>
    <n v="100"/>
    <n v="828.7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1737"/>
    <n v="11747.18"/>
    <x v="2"/>
    <s v="CA"/>
    <s v="CAD"/>
    <n v="1429207833"/>
    <n v="1426615833"/>
    <b v="0"/>
    <n v="7"/>
    <b v="0"/>
    <s v="technology/web"/>
    <n v="100"/>
    <n v="1678.1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"/>
    <n v="3030"/>
    <x v="2"/>
    <s v="IT"/>
    <s v="EUR"/>
    <n v="1479410886"/>
    <n v="1474223286"/>
    <b v="0"/>
    <n v="2"/>
    <b v="0"/>
    <s v="technology/web"/>
    <n v="101"/>
    <n v="1515"/>
    <x v="2"/>
    <s v="web"/>
    <x v="588"/>
    <d v="2016-11-17T19:28:06"/>
  </r>
  <r>
    <n v="589"/>
    <s v="Get Neighborly"/>
    <s v="Services closer than you think..."/>
    <n v="2500"/>
    <n v="2500"/>
    <x v="2"/>
    <s v="US"/>
    <s v="USD"/>
    <n v="1436366699"/>
    <n v="1435070699"/>
    <b v="0"/>
    <n v="1"/>
    <b v="0"/>
    <s v="technology/web"/>
    <n v="100"/>
    <n v="2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11500"/>
    <n v="1384"/>
    <x v="2"/>
    <s v="GB"/>
    <s v="GBP"/>
    <n v="1454936460"/>
    <n v="1452259131"/>
    <b v="0"/>
    <n v="9"/>
    <b v="0"/>
    <s v="technology/web"/>
    <n v="12"/>
    <n v="153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27000"/>
    <n v="40594"/>
    <x v="2"/>
    <s v="US"/>
    <s v="USD"/>
    <n v="1437570130"/>
    <n v="1434978130"/>
    <b v="0"/>
    <n v="2"/>
    <b v="0"/>
    <s v="technology/web"/>
    <n v="150"/>
    <n v="20297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8000"/>
    <n v="2500"/>
    <x v="2"/>
    <s v="US"/>
    <s v="USD"/>
    <n v="1417584860"/>
    <n v="1414992860"/>
    <b v="0"/>
    <n v="1"/>
    <b v="0"/>
    <s v="technology/web"/>
    <n v="31"/>
    <n v="2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6750"/>
    <n v="0"/>
    <x v="2"/>
    <s v="GB"/>
    <s v="GBP"/>
    <n v="1428333345"/>
    <n v="1425744945"/>
    <b v="0"/>
    <n v="7"/>
    <b v="0"/>
    <s v="technology/web"/>
    <n v="0"/>
    <n v="0"/>
    <x v="2"/>
    <s v="web"/>
    <x v="593"/>
    <d v="2015-04-06T15:15:45"/>
  </r>
  <r>
    <n v="594"/>
    <s v="Unleashed Fitness"/>
    <s v="Creating a fitness site that will change the fitness game forever!"/>
    <n v="8000"/>
    <n v="9015"/>
    <x v="2"/>
    <s v="US"/>
    <s v="USD"/>
    <n v="1460832206"/>
    <n v="1458240206"/>
    <b v="0"/>
    <n v="2"/>
    <b v="0"/>
    <s v="technology/web"/>
    <n v="113"/>
    <n v="4507.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50000"/>
    <n v="41950"/>
    <x v="2"/>
    <s v="US"/>
    <s v="USD"/>
    <n v="1430703638"/>
    <n v="1426815638"/>
    <b v="0"/>
    <n v="8"/>
    <b v="0"/>
    <s v="technology/web"/>
    <n v="12"/>
    <n v="5243.75"/>
    <x v="2"/>
    <s v="web"/>
    <x v="595"/>
    <d v="2015-05-04T01:40:38"/>
  </r>
  <r>
    <n v="596"/>
    <s v="DigitaliBook free library"/>
    <s v="We present digitaibook,com site which can become a free electronic library with your help,"/>
    <n v="6000"/>
    <n v="6863"/>
    <x v="2"/>
    <s v="US"/>
    <s v="USD"/>
    <n v="1478122292"/>
    <n v="1475530292"/>
    <b v="0"/>
    <n v="2"/>
    <b v="0"/>
    <s v="technology/web"/>
    <n v="114"/>
    <n v="3431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2500"/>
    <n v="2500"/>
    <x v="2"/>
    <s v="US"/>
    <s v="USD"/>
    <n v="1469980800"/>
    <n v="1466787335"/>
    <b v="0"/>
    <n v="2"/>
    <b v="0"/>
    <s v="technology/web"/>
    <n v="100"/>
    <n v="1250"/>
    <x v="2"/>
    <s v="web"/>
    <x v="597"/>
    <d v="2016-07-31T16:00:00"/>
  </r>
  <r>
    <n v="598"/>
    <s v="Goals not creeds"/>
    <s v="This is a project to create a crowd-funding site for Urantia Book readers worldwide."/>
    <n v="10000"/>
    <n v="266"/>
    <x v="2"/>
    <s v="US"/>
    <s v="USD"/>
    <n v="1417737781"/>
    <n v="1415145781"/>
    <b v="0"/>
    <n v="7"/>
    <b v="0"/>
    <s v="technology/web"/>
    <n v="3"/>
    <n v="38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75000"/>
    <n v="19434"/>
    <x v="2"/>
    <s v="US"/>
    <s v="USD"/>
    <n v="1425827760"/>
    <n v="1423769402"/>
    <b v="0"/>
    <n v="2"/>
    <b v="0"/>
    <s v="technology/web"/>
    <n v="26"/>
    <n v="9717"/>
    <x v="2"/>
    <s v="web"/>
    <x v="599"/>
    <d v="2015-03-08T15:16:00"/>
  </r>
  <r>
    <n v="600"/>
    <s v="Anaheim California here we come but we need your help."/>
    <s v="Science Technology Engineering and Math + youth = a brighter tomorrow."/>
    <n v="1000"/>
    <n v="1360"/>
    <x v="1"/>
    <s v="US"/>
    <s v="USD"/>
    <n v="1431198562"/>
    <n v="1426014562"/>
    <b v="0"/>
    <n v="1"/>
    <b v="0"/>
    <s v="technology/web"/>
    <n v="136"/>
    <n v="136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"/>
    <n v="3383"/>
    <x v="1"/>
    <s v="CA"/>
    <s v="CAD"/>
    <n v="1419626139"/>
    <n v="1417034139"/>
    <b v="0"/>
    <n v="6"/>
    <b v="0"/>
    <s v="technology/web"/>
    <n v="113"/>
    <n v="563.8300000000000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25000"/>
    <n v="29681.55"/>
    <x v="1"/>
    <s v="US"/>
    <s v="USD"/>
    <n v="1434654215"/>
    <n v="1432062215"/>
    <b v="0"/>
    <n v="0"/>
    <b v="0"/>
    <s v="technology/web"/>
    <n v="119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5000"/>
    <n v="5388.79"/>
    <x v="1"/>
    <s v="US"/>
    <s v="USD"/>
    <n v="1408029623"/>
    <n v="1405437623"/>
    <b v="0"/>
    <n v="13"/>
    <b v="0"/>
    <s v="technology/web"/>
    <n v="108"/>
    <n v="414.5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72625"/>
    <n v="34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1328"/>
    <n v="1366"/>
    <x v="1"/>
    <s v="US"/>
    <s v="USD"/>
    <n v="1440318908"/>
    <n v="1436430908"/>
    <b v="0"/>
    <n v="8"/>
    <b v="0"/>
    <s v="technology/web"/>
    <n v="103"/>
    <n v="170.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000"/>
    <n v="1280"/>
    <x v="1"/>
    <s v="NL"/>
    <s v="EUR"/>
    <n v="1432479600"/>
    <n v="1428507409"/>
    <b v="0"/>
    <n v="1"/>
    <b v="0"/>
    <s v="technology/web"/>
    <n v="128"/>
    <n v="128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15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65000"/>
    <n v="71748"/>
    <x v="1"/>
    <s v="US"/>
    <s v="USD"/>
    <n v="1434405980"/>
    <n v="1431813980"/>
    <b v="0"/>
    <n v="5"/>
    <b v="0"/>
    <s v="technology/web"/>
    <n v="110"/>
    <n v="1434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25000000"/>
    <n v="0"/>
    <x v="1"/>
    <s v="GB"/>
    <s v="GBP"/>
    <n v="1448761744"/>
    <n v="1446166144"/>
    <b v="0"/>
    <n v="1"/>
    <b v="0"/>
    <s v="technology/web"/>
    <n v="0"/>
    <n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50000"/>
    <n v="5051"/>
    <x v="1"/>
    <s v="US"/>
    <s v="USD"/>
    <n v="1429732586"/>
    <n v="1427140586"/>
    <b v="0"/>
    <n v="0"/>
    <b v="0"/>
    <s v="technology/web"/>
    <n v="3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25000"/>
    <n v="32006.67"/>
    <x v="1"/>
    <s v="FR"/>
    <s v="EUR"/>
    <n v="1453210037"/>
    <n v="1448026037"/>
    <b v="0"/>
    <n v="0"/>
    <b v="0"/>
    <s v="technology/web"/>
    <n v="128"/>
    <n v="0"/>
    <x v="2"/>
    <s v="web"/>
    <x v="611"/>
    <d v="2016-01-19T13:27:17"/>
  </r>
  <r>
    <n v="612"/>
    <s v="Web Streaming 2.0 (Canceled)"/>
    <s v="A Fast and Reliable new Web platform to stream videos from Internet"/>
    <n v="3000"/>
    <n v="3222"/>
    <x v="1"/>
    <s v="IT"/>
    <s v="EUR"/>
    <n v="1472777146"/>
    <n v="1470185146"/>
    <b v="0"/>
    <n v="0"/>
    <b v="0"/>
    <s v="technology/web"/>
    <n v="107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24000"/>
    <n v="28067.34"/>
    <x v="1"/>
    <s v="US"/>
    <s v="USD"/>
    <n v="1443675540"/>
    <n v="1441022120"/>
    <b v="0"/>
    <n v="121"/>
    <b v="0"/>
    <s v="technology/web"/>
    <n v="117"/>
    <n v="231.9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"/>
    <n v="3221"/>
    <x v="1"/>
    <s v="US"/>
    <s v="USD"/>
    <n v="1466731740"/>
    <n v="1464139740"/>
    <b v="0"/>
    <n v="0"/>
    <b v="0"/>
    <s v="technology/web"/>
    <n v="107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2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1225"/>
    <x v="1"/>
    <s v="FR"/>
    <s v="EUR"/>
    <n v="1488013307"/>
    <n v="1485421307"/>
    <b v="0"/>
    <n v="0"/>
    <b v="0"/>
    <s v="technology/web"/>
    <n v="4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1500"/>
    <n v="95"/>
    <x v="1"/>
    <s v="GB"/>
    <s v="GBP"/>
    <n v="1431072843"/>
    <n v="1427184843"/>
    <b v="0"/>
    <n v="3"/>
    <b v="0"/>
    <s v="technology/web"/>
    <n v="6"/>
    <n v="31.6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61962"/>
    <n v="500784.27"/>
    <x v="1"/>
    <s v="US"/>
    <s v="USD"/>
    <n v="1416933390"/>
    <n v="1411745790"/>
    <b v="0"/>
    <n v="1"/>
    <b v="0"/>
    <s v="technology/web"/>
    <n v="191"/>
    <n v="500784.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7500"/>
    <n v="11530"/>
    <x v="1"/>
    <s v="CA"/>
    <s v="CAD"/>
    <n v="1408986738"/>
    <n v="1405098738"/>
    <b v="0"/>
    <n v="1"/>
    <b v="0"/>
    <s v="technology/web"/>
    <n v="154"/>
    <n v="1153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9072"/>
    <n v="9228"/>
    <x v="1"/>
    <s v="US"/>
    <s v="USD"/>
    <n v="1467934937"/>
    <n v="1465342937"/>
    <b v="0"/>
    <n v="3"/>
    <b v="0"/>
    <s v="technology/web"/>
    <n v="102"/>
    <n v="3076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2000"/>
    <n v="2055"/>
    <x v="1"/>
    <s v="US"/>
    <s v="USD"/>
    <n v="1467398138"/>
    <n v="1465670138"/>
    <b v="0"/>
    <n v="9"/>
    <b v="0"/>
    <s v="technology/web"/>
    <n v="103"/>
    <n v="228.3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10"/>
    <n v="30383.32"/>
    <x v="1"/>
    <s v="AU"/>
    <s v="AUD"/>
    <n v="1432771997"/>
    <n v="1430179997"/>
    <b v="0"/>
    <n v="0"/>
    <b v="0"/>
    <s v="technology/web"/>
    <n v="303833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200"/>
    <n v="1225"/>
    <x v="1"/>
    <s v="US"/>
    <s v="USD"/>
    <n v="1431647041"/>
    <n v="1429055041"/>
    <b v="0"/>
    <n v="0"/>
    <b v="0"/>
    <s v="technology/web"/>
    <n v="10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8500"/>
    <n v="8722"/>
    <x v="1"/>
    <s v="CA"/>
    <s v="CAD"/>
    <n v="1490560177"/>
    <n v="1487971777"/>
    <b v="0"/>
    <n v="0"/>
    <b v="0"/>
    <s v="technology/web"/>
    <n v="103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8000"/>
    <n v="9832"/>
    <x v="1"/>
    <s v="US"/>
    <s v="USD"/>
    <n v="1439644920"/>
    <n v="1436793939"/>
    <b v="0"/>
    <n v="39"/>
    <b v="0"/>
    <s v="technology/web"/>
    <n v="123"/>
    <n v="252.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0"/>
    <n v="160920"/>
    <x v="1"/>
    <s v="SE"/>
    <s v="SEK"/>
    <n v="1457996400"/>
    <n v="1452842511"/>
    <b v="0"/>
    <n v="1"/>
    <b v="0"/>
    <s v="technology/web"/>
    <n v="201"/>
    <n v="16092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700"/>
    <n v="1225"/>
    <x v="1"/>
    <s v="US"/>
    <s v="USD"/>
    <n v="1405269457"/>
    <n v="1402677457"/>
    <b v="0"/>
    <n v="0"/>
    <b v="0"/>
    <s v="technology/web"/>
    <n v="17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172889"/>
    <n v="97273"/>
    <x v="1"/>
    <s v="AU"/>
    <s v="AUD"/>
    <n v="1463239108"/>
    <n v="1460647108"/>
    <b v="0"/>
    <n v="3"/>
    <b v="0"/>
    <s v="technology/web"/>
    <n v="56"/>
    <n v="32424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500"/>
    <n v="4343"/>
    <x v="1"/>
    <s v="US"/>
    <s v="USD"/>
    <n v="1441516200"/>
    <n v="1438959121"/>
    <b v="0"/>
    <n v="1"/>
    <b v="0"/>
    <s v="technology/web"/>
    <n v="124"/>
    <n v="434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25000"/>
    <n v="20552"/>
    <x v="1"/>
    <s v="CA"/>
    <s v="CAD"/>
    <n v="1464460329"/>
    <n v="1461954729"/>
    <b v="0"/>
    <n v="9"/>
    <b v="0"/>
    <s v="technology/web"/>
    <n v="82"/>
    <n v="2283.5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5000"/>
    <n v="6705"/>
    <x v="1"/>
    <s v="NL"/>
    <s v="EUR"/>
    <n v="1448470165"/>
    <n v="1445874565"/>
    <b v="0"/>
    <n v="0"/>
    <b v="0"/>
    <s v="technology/web"/>
    <n v="134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200"/>
    <n v="3470"/>
    <x v="1"/>
    <s v="US"/>
    <s v="USD"/>
    <n v="1466204400"/>
    <n v="1463469062"/>
    <b v="0"/>
    <n v="25"/>
    <b v="0"/>
    <s v="technology/web"/>
    <n v="108"/>
    <n v="138.80000000000001"/>
    <x v="2"/>
    <s v="web"/>
    <x v="633"/>
    <d v="2016-06-17T23:00:00"/>
  </r>
  <r>
    <n v="634"/>
    <s v="pitchtograndma (Canceled)"/>
    <s v="We help companies to explain what they do in simple, grandma-would-understand terms."/>
    <n v="1200"/>
    <n v="1256"/>
    <x v="1"/>
    <s v="US"/>
    <s v="USD"/>
    <n v="1424989029"/>
    <n v="1422397029"/>
    <b v="0"/>
    <n v="1"/>
    <b v="0"/>
    <s v="technology/web"/>
    <n v="105"/>
    <n v="1256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8780"/>
    <x v="1"/>
    <s v="US"/>
    <s v="USD"/>
    <n v="1428804762"/>
    <n v="1426212762"/>
    <b v="0"/>
    <n v="1"/>
    <b v="0"/>
    <s v="technology/web"/>
    <n v="103"/>
    <n v="8780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85"/>
    <x v="1"/>
    <s v="GB"/>
    <s v="GBP"/>
    <n v="1433587620"/>
    <n v="1430996150"/>
    <b v="0"/>
    <n v="1"/>
    <b v="0"/>
    <s v="technology/web"/>
    <n v="0"/>
    <n v="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9800"/>
    <n v="39550.5"/>
    <x v="1"/>
    <s v="GB"/>
    <s v="GBP"/>
    <n v="1488063840"/>
    <n v="1485558318"/>
    <b v="0"/>
    <n v="0"/>
    <b v="0"/>
    <s v="technology/web"/>
    <n v="404"/>
    <n v="0"/>
    <x v="2"/>
    <s v="web"/>
    <x v="637"/>
    <d v="2017-02-25T23:04:00"/>
  </r>
  <r>
    <n v="638"/>
    <s v="W (Canceled)"/>
    <s v="O0"/>
    <n v="5000"/>
    <n v="92848.5"/>
    <x v="1"/>
    <s v="DE"/>
    <s v="EUR"/>
    <n v="1490447662"/>
    <n v="1485267262"/>
    <b v="0"/>
    <n v="6"/>
    <b v="0"/>
    <s v="technology/web"/>
    <n v="1857"/>
    <n v="15474.75"/>
    <x v="2"/>
    <s v="web"/>
    <x v="638"/>
    <d v="2017-03-25T13:14:22"/>
  </r>
  <r>
    <n v="639"/>
    <s v="Kids Educational Social Media Site (Canceled)"/>
    <s v="Development of a Safe and Educational Social Media site for kids."/>
    <n v="89200"/>
    <n v="231543.12"/>
    <x v="1"/>
    <s v="US"/>
    <s v="USD"/>
    <n v="1413208795"/>
    <n v="1408024795"/>
    <b v="0"/>
    <n v="1"/>
    <b v="0"/>
    <s v="technology/web"/>
    <n v="260"/>
    <n v="231543.12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500"/>
    <n v="0"/>
    <x v="0"/>
    <s v="FR"/>
    <s v="EUR"/>
    <n v="1480028400"/>
    <n v="1478685915"/>
    <b v="0"/>
    <n v="2"/>
    <b v="1"/>
    <s v="technology/wearables"/>
    <n v="0"/>
    <n v="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2500"/>
    <n v="15903.5"/>
    <x v="0"/>
    <s v="US"/>
    <s v="USD"/>
    <n v="1439473248"/>
    <n v="1436881248"/>
    <b v="0"/>
    <n v="315"/>
    <b v="1"/>
    <s v="technology/wearables"/>
    <n v="636"/>
    <n v="50.4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8000"/>
    <n v="8114"/>
    <x v="0"/>
    <s v="DE"/>
    <s v="EUR"/>
    <n v="1439998674"/>
    <n v="1436888274"/>
    <b v="0"/>
    <n v="2174"/>
    <b v="1"/>
    <s v="technology/wearables"/>
    <n v="101"/>
    <n v="3.7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0088"/>
    <x v="0"/>
    <s v="US"/>
    <s v="USD"/>
    <n v="1433085875"/>
    <n v="1428333875"/>
    <b v="0"/>
    <n v="152"/>
    <b v="1"/>
    <s v="technology/wearables"/>
    <n v="101"/>
    <n v="66.3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10000"/>
    <n v="10550"/>
    <x v="0"/>
    <s v="US"/>
    <s v="USD"/>
    <n v="1414544400"/>
    <n v="1410883139"/>
    <b v="0"/>
    <n v="1021"/>
    <b v="1"/>
    <s v="technology/wearables"/>
    <n v="106"/>
    <n v="10.33"/>
    <x v="2"/>
    <s v="wearables"/>
    <x v="644"/>
    <d v="2014-10-29T01:00:00"/>
  </r>
  <r>
    <n v="645"/>
    <s v="Carbon Fiber Collar Stays"/>
    <s v="Ever wanted to own something made out of carbon fiber? Now you can!"/>
    <n v="8000"/>
    <n v="200"/>
    <x v="0"/>
    <s v="US"/>
    <s v="USD"/>
    <n v="1470962274"/>
    <n v="1468370274"/>
    <b v="0"/>
    <n v="237"/>
    <b v="1"/>
    <s v="technology/wearables"/>
    <n v="3"/>
    <n v="0.8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2500"/>
    <n v="1"/>
    <x v="0"/>
    <s v="US"/>
    <s v="USD"/>
    <n v="1407788867"/>
    <n v="1405196867"/>
    <b v="0"/>
    <n v="27"/>
    <b v="1"/>
    <s v="technology/wearables"/>
    <n v="0"/>
    <n v="0.0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0"/>
    <n v="132"/>
    <x v="0"/>
    <s v="CA"/>
    <s v="CAD"/>
    <n v="1458235549"/>
    <n v="1455647149"/>
    <b v="0"/>
    <n v="17"/>
    <b v="1"/>
    <s v="technology/wearables"/>
    <n v="0"/>
    <n v="7.76"/>
    <x v="2"/>
    <s v="wearables"/>
    <x v="647"/>
    <d v="2016-03-17T17:25:49"/>
  </r>
  <r>
    <n v="648"/>
    <s v="Audio Jacket"/>
    <s v="Get ready for the next product that you canâ€™t live without"/>
    <n v="133000"/>
    <n v="14303"/>
    <x v="0"/>
    <s v="US"/>
    <s v="USD"/>
    <n v="1413304708"/>
    <n v="1410280708"/>
    <b v="0"/>
    <n v="27"/>
    <b v="1"/>
    <s v="technology/wearables"/>
    <n v="11"/>
    <n v="529.7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50"/>
    <n v="355"/>
    <x v="0"/>
    <s v="US"/>
    <s v="USD"/>
    <n v="1410904413"/>
    <n v="1409090013"/>
    <b v="0"/>
    <n v="82"/>
    <b v="1"/>
    <s v="technology/wearables"/>
    <n v="101"/>
    <n v="4.3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0"/>
    <n v="50"/>
    <x v="0"/>
    <s v="US"/>
    <s v="USD"/>
    <n v="1418953984"/>
    <n v="1413766384"/>
    <b v="0"/>
    <n v="48"/>
    <b v="1"/>
    <s v="technology/wearables"/>
    <n v="0"/>
    <n v="1.0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0041"/>
    <x v="0"/>
    <s v="US"/>
    <s v="USD"/>
    <n v="1418430311"/>
    <n v="1415838311"/>
    <b v="0"/>
    <n v="105"/>
    <b v="1"/>
    <s v="technology/wearables"/>
    <n v="100"/>
    <n v="95.6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500"/>
    <n v="527.45000000000005"/>
    <x v="0"/>
    <s v="US"/>
    <s v="USD"/>
    <n v="1480613650"/>
    <n v="1478018050"/>
    <b v="0"/>
    <n v="28"/>
    <b v="1"/>
    <s v="technology/wearables"/>
    <n v="105"/>
    <n v="18.8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5000"/>
    <n v="31683"/>
    <x v="0"/>
    <s v="US"/>
    <s v="USD"/>
    <n v="1440082240"/>
    <n v="1436885440"/>
    <b v="0"/>
    <n v="1107"/>
    <b v="1"/>
    <s v="technology/wearables"/>
    <n v="127"/>
    <n v="28.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4000"/>
    <n v="4784"/>
    <x v="0"/>
    <s v="US"/>
    <s v="USD"/>
    <n v="1436396313"/>
    <n v="1433804313"/>
    <b v="0"/>
    <n v="1013"/>
    <b v="1"/>
    <s v="technology/wearables"/>
    <n v="120"/>
    <n v="4.7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300"/>
    <n v="2881"/>
    <x v="0"/>
    <s v="US"/>
    <s v="USD"/>
    <n v="1426197512"/>
    <n v="1423609112"/>
    <b v="0"/>
    <n v="274"/>
    <b v="1"/>
    <s v="technology/wearables"/>
    <n v="125"/>
    <n v="10.5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1750"/>
    <n v="1867"/>
    <x v="0"/>
    <s v="US"/>
    <s v="USD"/>
    <n v="1460917119"/>
    <n v="1455736719"/>
    <b v="0"/>
    <n v="87"/>
    <b v="1"/>
    <s v="technology/wearables"/>
    <n v="107"/>
    <n v="21.4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5500"/>
    <n v="5845"/>
    <x v="0"/>
    <s v="US"/>
    <s v="USD"/>
    <n v="1450901872"/>
    <n v="1448309872"/>
    <b v="0"/>
    <n v="99"/>
    <b v="1"/>
    <s v="technology/wearables"/>
    <n v="106"/>
    <n v="59.0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500"/>
    <n v="11045"/>
    <x v="0"/>
    <s v="US"/>
    <s v="USD"/>
    <n v="1437933600"/>
    <n v="1435117889"/>
    <b v="0"/>
    <n v="276"/>
    <b v="1"/>
    <s v="technology/wearables"/>
    <n v="105"/>
    <n v="40.020000000000003"/>
    <x v="2"/>
    <s v="wearables"/>
    <x v="658"/>
    <d v="2015-07-26T18:00:00"/>
  </r>
  <r>
    <n v="659"/>
    <s v="Lulu Watch Designs - Apple Watch"/>
    <s v="Sync up your lifestyle"/>
    <n v="6000"/>
    <n v="530"/>
    <x v="0"/>
    <s v="US"/>
    <s v="USD"/>
    <n v="1440339295"/>
    <n v="1437747295"/>
    <b v="0"/>
    <n v="21"/>
    <b v="1"/>
    <s v="technology/wearables"/>
    <n v="9"/>
    <n v="25.2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0"/>
    <n v="20843.599999999999"/>
    <x v="2"/>
    <s v="US"/>
    <s v="USD"/>
    <n v="1415558879"/>
    <n v="1412963279"/>
    <b v="0"/>
    <n v="18"/>
    <b v="0"/>
    <s v="technology/wearables"/>
    <n v="104"/>
    <n v="1157.9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3000"/>
    <n v="3350"/>
    <x v="2"/>
    <s v="US"/>
    <s v="USD"/>
    <n v="1477236559"/>
    <n v="1474644559"/>
    <b v="0"/>
    <n v="9"/>
    <b v="0"/>
    <s v="technology/wearables"/>
    <n v="112"/>
    <n v="372.2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5000"/>
    <n v="15285"/>
    <x v="2"/>
    <s v="US"/>
    <s v="USD"/>
    <n v="1421404247"/>
    <n v="1418812247"/>
    <b v="0"/>
    <n v="4"/>
    <b v="0"/>
    <s v="technology/wearables"/>
    <n v="102"/>
    <n v="3821.2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75000"/>
    <n v="98953.42"/>
    <x v="2"/>
    <s v="DK"/>
    <s v="DKK"/>
    <n v="1437250456"/>
    <n v="1434658456"/>
    <b v="0"/>
    <n v="7"/>
    <b v="0"/>
    <s v="technology/wearables"/>
    <n v="132"/>
    <n v="14136.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4500"/>
    <n v="4500"/>
    <x v="2"/>
    <s v="US"/>
    <s v="USD"/>
    <n v="1428940775"/>
    <n v="1426348775"/>
    <b v="0"/>
    <n v="29"/>
    <b v="0"/>
    <s v="technology/wearables"/>
    <n v="100"/>
    <n v="155.169999999999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3400"/>
    <n v="3508"/>
    <x v="2"/>
    <s v="US"/>
    <s v="USD"/>
    <n v="1484327061"/>
    <n v="1479143061"/>
    <b v="0"/>
    <n v="12"/>
    <b v="0"/>
    <s v="technology/wearables"/>
    <n v="103"/>
    <n v="292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60000"/>
    <n v="92340.21"/>
    <x v="2"/>
    <s v="US"/>
    <s v="USD"/>
    <n v="1408305498"/>
    <n v="1405713498"/>
    <b v="0"/>
    <n v="4"/>
    <b v="0"/>
    <s v="technology/wearables"/>
    <n v="154"/>
    <n v="23085.0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0000"/>
    <n v="21360"/>
    <x v="2"/>
    <s v="IT"/>
    <s v="EUR"/>
    <n v="1477731463"/>
    <n v="1474275463"/>
    <b v="0"/>
    <n v="28"/>
    <b v="0"/>
    <s v="technology/wearables"/>
    <n v="107"/>
    <n v="76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7500"/>
    <n v="5390"/>
    <x v="2"/>
    <s v="US"/>
    <s v="USD"/>
    <n v="1431374222"/>
    <n v="1427486222"/>
    <b v="0"/>
    <n v="25"/>
    <b v="0"/>
    <s v="technology/wearables"/>
    <n v="31"/>
    <n v="215.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98000"/>
    <n v="100939"/>
    <x v="2"/>
    <s v="SE"/>
    <s v="SEK"/>
    <n v="1467817258"/>
    <n v="1465225258"/>
    <b v="0"/>
    <n v="28"/>
    <b v="0"/>
    <s v="technology/wearables"/>
    <n v="103"/>
    <n v="3604.9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100000"/>
    <n v="35338"/>
    <x v="2"/>
    <s v="IT"/>
    <s v="EUR"/>
    <n v="1466323800"/>
    <n v="1463418120"/>
    <b v="0"/>
    <n v="310"/>
    <b v="0"/>
    <s v="technology/wearables"/>
    <n v="35"/>
    <n v="113.9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923"/>
    <x v="2"/>
    <s v="US"/>
    <s v="USD"/>
    <n v="1421208000"/>
    <n v="1418315852"/>
    <b v="0"/>
    <n v="15"/>
    <b v="0"/>
    <s v="technology/wearables"/>
    <n v="40"/>
    <n v="794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0000"/>
    <n v="21742.78"/>
    <x v="2"/>
    <s v="US"/>
    <s v="USD"/>
    <n v="1420088340"/>
    <n v="1417410964"/>
    <b v="0"/>
    <n v="215"/>
    <b v="0"/>
    <s v="technology/wearables"/>
    <n v="109"/>
    <n v="101.1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35000"/>
    <n v="40690"/>
    <x v="2"/>
    <s v="US"/>
    <s v="USD"/>
    <n v="1409602217"/>
    <n v="1405714217"/>
    <b v="0"/>
    <n v="3"/>
    <b v="0"/>
    <s v="technology/wearables"/>
    <n v="116"/>
    <n v="1356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9195"/>
    <x v="2"/>
    <s v="US"/>
    <s v="USD"/>
    <n v="1407811627"/>
    <n v="1402627627"/>
    <b v="0"/>
    <n v="2"/>
    <b v="0"/>
    <s v="technology/wearables"/>
    <n v="38"/>
    <n v="959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000"/>
    <n v="2063"/>
    <x v="2"/>
    <s v="US"/>
    <s v="USD"/>
    <n v="1420095540"/>
    <n v="1417558804"/>
    <b v="0"/>
    <n v="26"/>
    <b v="0"/>
    <s v="technology/wearables"/>
    <n v="103"/>
    <n v="79.34999999999999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35000"/>
    <n v="43758"/>
    <x v="2"/>
    <s v="CA"/>
    <s v="CAD"/>
    <n v="1423333581"/>
    <n v="1420741581"/>
    <b v="0"/>
    <n v="24"/>
    <b v="0"/>
    <s v="technology/wearables"/>
    <n v="125"/>
    <n v="1823.2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1000"/>
    <n v="21831"/>
    <x v="2"/>
    <s v="IT"/>
    <s v="EUR"/>
    <n v="1467106895"/>
    <n v="1463218895"/>
    <b v="0"/>
    <n v="96"/>
    <b v="0"/>
    <s v="technology/wearables"/>
    <n v="104"/>
    <n v="227.4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1070"/>
    <x v="2"/>
    <s v="US"/>
    <s v="USD"/>
    <n v="1463821338"/>
    <n v="1461229338"/>
    <b v="0"/>
    <n v="17"/>
    <b v="0"/>
    <s v="technology/wearables"/>
    <n v="111"/>
    <n v="651.1799999999999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26233.45"/>
    <x v="2"/>
    <s v="US"/>
    <s v="USD"/>
    <n v="1472920909"/>
    <n v="1467736909"/>
    <b v="0"/>
    <n v="94"/>
    <b v="0"/>
    <s v="technology/wearables"/>
    <n v="105"/>
    <n v="279.0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31275.599999999999"/>
    <x v="2"/>
    <s v="US"/>
    <s v="USD"/>
    <n v="1410955331"/>
    <n v="1407931331"/>
    <b v="0"/>
    <n v="129"/>
    <b v="0"/>
    <s v="technology/wearables"/>
    <n v="125"/>
    <n v="242.4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20"/>
    <n v="241"/>
    <x v="2"/>
    <s v="US"/>
    <s v="USD"/>
    <n v="1477509604"/>
    <n v="1474917604"/>
    <b v="0"/>
    <n v="1"/>
    <b v="0"/>
    <s v="technology/wearables"/>
    <n v="110"/>
    <n v="24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49000"/>
    <n v="19572"/>
    <x v="2"/>
    <s v="US"/>
    <s v="USD"/>
    <n v="1489512122"/>
    <n v="1486923722"/>
    <b v="0"/>
    <n v="4"/>
    <b v="0"/>
    <s v="technology/wearables"/>
    <n v="40"/>
    <n v="489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2000"/>
    <n v="13279"/>
    <x v="2"/>
    <s v="US"/>
    <s v="USD"/>
    <n v="1477949764"/>
    <n v="1474493764"/>
    <b v="0"/>
    <n v="3"/>
    <b v="0"/>
    <s v="technology/wearables"/>
    <n v="111"/>
    <n v="4426.33"/>
    <x v="2"/>
    <s v="wearables"/>
    <x v="683"/>
    <d v="2016-10-31T21:36:04"/>
  </r>
  <r>
    <n v="684"/>
    <s v="Arcus Motion Analyzer | The Versatile Smart Ring"/>
    <s v="Arcus gives your fingers super powers."/>
    <n v="10000"/>
    <n v="136009.76"/>
    <x v="2"/>
    <s v="US"/>
    <s v="USD"/>
    <n v="1406257200"/>
    <n v="1403176891"/>
    <b v="0"/>
    <n v="135"/>
    <b v="0"/>
    <s v="technology/wearables"/>
    <n v="1360"/>
    <n v="1007.4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0"/>
    <n v="100"/>
    <x v="2"/>
    <s v="US"/>
    <s v="USD"/>
    <n v="1421095672"/>
    <n v="1417207672"/>
    <b v="0"/>
    <n v="10"/>
    <b v="0"/>
    <s v="technology/wearables"/>
    <n v="1"/>
    <n v="1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50000"/>
    <n v="169394.6"/>
    <x v="2"/>
    <s v="IT"/>
    <s v="EUR"/>
    <n v="1438618170"/>
    <n v="1436026170"/>
    <b v="0"/>
    <n v="0"/>
    <b v="0"/>
    <s v="technology/wearables"/>
    <n v="113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7000"/>
    <n v="45979.01"/>
    <x v="2"/>
    <s v="MX"/>
    <s v="MXN"/>
    <n v="1486317653"/>
    <n v="1481133653"/>
    <b v="0"/>
    <n v="6"/>
    <b v="0"/>
    <s v="technology/wearables"/>
    <n v="170"/>
    <n v="7663.1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7500"/>
    <n v="7701.93"/>
    <x v="2"/>
    <s v="US"/>
    <s v="USD"/>
    <n v="1444876253"/>
    <n v="1442284253"/>
    <b v="0"/>
    <n v="36"/>
    <b v="0"/>
    <s v="technology/wearables"/>
    <n v="103"/>
    <n v="213.9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"/>
    <n v="104146.51"/>
    <x v="2"/>
    <s v="US"/>
    <s v="USD"/>
    <n v="1481173140"/>
    <n v="1478016097"/>
    <b v="0"/>
    <n v="336"/>
    <b v="0"/>
    <s v="technology/wearables"/>
    <n v="521"/>
    <n v="309.95999999999998"/>
    <x v="2"/>
    <s v="wearables"/>
    <x v="689"/>
    <d v="2016-12-08T04:59:00"/>
  </r>
  <r>
    <n v="690"/>
    <s v="BLOXSHIELD"/>
    <s v="A radiation shield for your fitness tracker, smartwatch or other wearable smart device"/>
    <n v="6000"/>
    <n v="7559"/>
    <x v="2"/>
    <s v="US"/>
    <s v="USD"/>
    <n v="1473400800"/>
    <n v="1469718841"/>
    <b v="0"/>
    <n v="34"/>
    <b v="0"/>
    <s v="technology/wearables"/>
    <n v="126"/>
    <n v="222.3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0000"/>
    <n v="20120"/>
    <x v="2"/>
    <s v="US"/>
    <s v="USD"/>
    <n v="1435711246"/>
    <n v="1433292046"/>
    <b v="0"/>
    <n v="10"/>
    <b v="0"/>
    <s v="technology/wearables"/>
    <n v="101"/>
    <n v="201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38000"/>
    <n v="7500"/>
    <x v="2"/>
    <s v="GB"/>
    <s v="GBP"/>
    <n v="1482397263"/>
    <n v="1479805263"/>
    <b v="0"/>
    <n v="201"/>
    <b v="0"/>
    <s v="technology/wearables"/>
    <n v="20"/>
    <n v="37.31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35000"/>
    <n v="47189"/>
    <x v="2"/>
    <s v="US"/>
    <s v="USD"/>
    <n v="1430421827"/>
    <n v="1427829827"/>
    <b v="0"/>
    <n v="296"/>
    <b v="0"/>
    <s v="technology/wearables"/>
    <n v="135"/>
    <n v="159.4199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50000"/>
    <n v="66554.559999999998"/>
    <x v="2"/>
    <s v="US"/>
    <s v="USD"/>
    <n v="1485964559"/>
    <n v="1483372559"/>
    <b v="0"/>
    <n v="7"/>
    <b v="0"/>
    <s v="technology/wearables"/>
    <n v="133"/>
    <n v="9507.790000000000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6500"/>
    <n v="27189"/>
    <x v="2"/>
    <s v="US"/>
    <s v="USD"/>
    <n v="1414758620"/>
    <n v="1412166620"/>
    <b v="0"/>
    <n v="7"/>
    <b v="0"/>
    <s v="technology/wearables"/>
    <n v="103"/>
    <n v="3884.14"/>
    <x v="2"/>
    <s v="wearables"/>
    <x v="695"/>
    <d v="2014-10-31T12:30:20"/>
  </r>
  <r>
    <n v="696"/>
    <s v="trustee"/>
    <s v="Show your fidelity by wearing the Trustee rings! Show where you are (at)!"/>
    <n v="75000"/>
    <n v="77710.8"/>
    <x v="2"/>
    <s v="NL"/>
    <s v="EUR"/>
    <n v="1406326502"/>
    <n v="1403734502"/>
    <b v="0"/>
    <n v="1"/>
    <b v="0"/>
    <s v="technology/wearables"/>
    <n v="104"/>
    <n v="77710.8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500"/>
    <n v="1505"/>
    <x v="2"/>
    <s v="DE"/>
    <s v="EUR"/>
    <n v="1454502789"/>
    <n v="1453206789"/>
    <b v="0"/>
    <n v="114"/>
    <b v="0"/>
    <s v="technology/wearables"/>
    <n v="100"/>
    <n v="13.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0000"/>
    <n v="46643.07"/>
    <x v="2"/>
    <s v="US"/>
    <s v="USD"/>
    <n v="1411005600"/>
    <n v="1408141245"/>
    <b v="0"/>
    <n v="29"/>
    <b v="0"/>
    <s v="technology/wearables"/>
    <n v="233"/>
    <n v="1608.38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50000"/>
    <n v="60175"/>
    <x v="2"/>
    <s v="US"/>
    <s v="USD"/>
    <n v="1385136000"/>
    <n v="1381923548"/>
    <b v="0"/>
    <n v="890"/>
    <b v="0"/>
    <s v="technology/wearables"/>
    <n v="120"/>
    <n v="67.6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3871"/>
    <n v="5366"/>
    <x v="2"/>
    <s v="ES"/>
    <s v="EUR"/>
    <n v="1484065881"/>
    <n v="1481473881"/>
    <b v="0"/>
    <n v="31"/>
    <b v="0"/>
    <s v="technology/wearables"/>
    <n v="139"/>
    <n v="173.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8000"/>
    <n v="8348"/>
    <x v="2"/>
    <s v="GB"/>
    <s v="GBP"/>
    <n v="1406130880"/>
    <n v="1403538880"/>
    <b v="0"/>
    <n v="21"/>
    <b v="0"/>
    <s v="technology/wearables"/>
    <n v="104"/>
    <n v="397.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5000"/>
    <n v="5478"/>
    <x v="2"/>
    <s v="US"/>
    <s v="USD"/>
    <n v="1480011987"/>
    <n v="1477416387"/>
    <b v="0"/>
    <n v="37"/>
    <b v="0"/>
    <s v="technology/wearables"/>
    <n v="110"/>
    <n v="148.0500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5000"/>
    <n v="5396"/>
    <x v="2"/>
    <s v="US"/>
    <s v="USD"/>
    <n v="1485905520"/>
    <n v="1481150949"/>
    <b v="0"/>
    <n v="7"/>
    <b v="0"/>
    <s v="technology/wearables"/>
    <n v="108"/>
    <n v="770.8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2000"/>
    <n v="25577.56"/>
    <x v="2"/>
    <s v="CA"/>
    <s v="CAD"/>
    <n v="1487565468"/>
    <n v="1482381468"/>
    <b v="0"/>
    <n v="4"/>
    <b v="0"/>
    <s v="technology/wearables"/>
    <n v="213"/>
    <n v="6394.39"/>
    <x v="2"/>
    <s v="wearables"/>
    <x v="704"/>
    <d v="2017-02-20T04:37:48"/>
  </r>
  <r>
    <n v="705"/>
    <s v="SomnoScope"/>
    <s v="The closest thing ever to the Holy Grail of wearables technology"/>
    <n v="200000"/>
    <n v="43015"/>
    <x v="2"/>
    <s v="NL"/>
    <s v="EUR"/>
    <n v="1484999278"/>
    <n v="1482407278"/>
    <b v="0"/>
    <n v="5"/>
    <b v="0"/>
    <s v="technology/wearables"/>
    <n v="22"/>
    <n v="860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30000"/>
    <n v="39500.5"/>
    <x v="2"/>
    <s v="ES"/>
    <s v="EUR"/>
    <n v="1481740740"/>
    <n v="1478130783"/>
    <b v="0"/>
    <n v="0"/>
    <b v="0"/>
    <s v="technology/wearables"/>
    <n v="132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29520.27"/>
    <x v="2"/>
    <s v="GB"/>
    <s v="GBP"/>
    <n v="1483286127"/>
    <n v="1479830127"/>
    <b v="0"/>
    <n v="456"/>
    <b v="0"/>
    <s v="technology/wearables"/>
    <n v="118"/>
    <n v="64.73999999999999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5000"/>
    <n v="15606.4"/>
    <x v="2"/>
    <s v="GB"/>
    <s v="GBP"/>
    <n v="1410616600"/>
    <n v="1405432600"/>
    <b v="0"/>
    <n v="369"/>
    <b v="0"/>
    <s v="technology/wearables"/>
    <n v="104"/>
    <n v="42.29"/>
    <x v="2"/>
    <s v="wearables"/>
    <x v="708"/>
    <d v="2014-09-13T13:56:40"/>
  </r>
  <r>
    <n v="709"/>
    <s v="lumiglove"/>
    <s v="A &quot;handheld&quot; light, which eases the way you illuminate objects and/or paths."/>
    <n v="5000"/>
    <n v="5285"/>
    <x v="2"/>
    <s v="US"/>
    <s v="USD"/>
    <n v="1417741159"/>
    <n v="1415149159"/>
    <b v="0"/>
    <n v="2"/>
    <b v="0"/>
    <s v="technology/wearables"/>
    <n v="106"/>
    <n v="2642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22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75000"/>
    <n v="47074"/>
    <x v="2"/>
    <s v="NL"/>
    <s v="EUR"/>
    <n v="1481716868"/>
    <n v="1478257268"/>
    <b v="0"/>
    <n v="338"/>
    <b v="0"/>
    <s v="technology/wearables"/>
    <n v="63"/>
    <n v="139.27000000000001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5000"/>
    <n v="17545"/>
    <x v="2"/>
    <s v="US"/>
    <s v="USD"/>
    <n v="1455466832"/>
    <n v="1452874832"/>
    <b v="0"/>
    <n v="4"/>
    <b v="0"/>
    <s v="technology/wearables"/>
    <n v="117"/>
    <n v="438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8000"/>
    <n v="9203.23"/>
    <x v="2"/>
    <s v="IT"/>
    <s v="EUR"/>
    <n v="1465130532"/>
    <n v="1462538532"/>
    <b v="0"/>
    <n v="1"/>
    <b v="0"/>
    <s v="technology/wearables"/>
    <n v="115"/>
    <n v="9203.2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000"/>
    <n v="5437"/>
    <x v="2"/>
    <s v="US"/>
    <s v="USD"/>
    <n v="1488308082"/>
    <n v="1483124082"/>
    <b v="0"/>
    <n v="28"/>
    <b v="0"/>
    <s v="technology/wearables"/>
    <n v="272"/>
    <n v="194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0"/>
    <n v="10775"/>
    <x v="2"/>
    <s v="US"/>
    <s v="USD"/>
    <n v="1446693040"/>
    <n v="1443233440"/>
    <b v="0"/>
    <n v="12"/>
    <b v="0"/>
    <s v="technology/wearables"/>
    <n v="22"/>
    <n v="897.92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5500"/>
    <n v="2336"/>
    <x v="2"/>
    <s v="US"/>
    <s v="USD"/>
    <n v="1417392000"/>
    <n v="1414511307"/>
    <b v="0"/>
    <n v="16"/>
    <b v="0"/>
    <s v="technology/wearables"/>
    <n v="42"/>
    <n v="146"/>
    <x v="2"/>
    <s v="wearables"/>
    <x v="716"/>
    <d v="2014-12-01T00:00:00"/>
  </r>
  <r>
    <n v="717"/>
    <s v="cool air belt"/>
    <s v="Cool air flowing under clothing keeps you cool."/>
    <n v="40000"/>
    <n v="41850.46"/>
    <x v="2"/>
    <s v="US"/>
    <s v="USD"/>
    <n v="1409949002"/>
    <n v="1407357002"/>
    <b v="0"/>
    <n v="4"/>
    <b v="0"/>
    <s v="technology/wearables"/>
    <n v="105"/>
    <n v="10462.620000000001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4300"/>
    <n v="4409.55"/>
    <x v="2"/>
    <s v="US"/>
    <s v="USD"/>
    <n v="1487397540"/>
    <n v="1484684247"/>
    <b v="0"/>
    <n v="4"/>
    <b v="0"/>
    <s v="technology/wearables"/>
    <n v="103"/>
    <n v="1102.390000000000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4575"/>
    <n v="5322"/>
    <x v="2"/>
    <s v="US"/>
    <s v="USD"/>
    <n v="1456189076"/>
    <n v="1454979476"/>
    <b v="0"/>
    <n v="10"/>
    <b v="0"/>
    <s v="technology/wearables"/>
    <n v="116"/>
    <n v="532.2000000000000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0000"/>
    <n v="76"/>
    <x v="0"/>
    <s v="US"/>
    <s v="USD"/>
    <n v="1327851291"/>
    <n v="1325432091"/>
    <b v="0"/>
    <n v="41"/>
    <b v="1"/>
    <s v="publishing/nonfiction"/>
    <n v="1"/>
    <n v="1.8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1500"/>
    <n v="2930.69"/>
    <x v="0"/>
    <s v="US"/>
    <s v="USD"/>
    <n v="1406900607"/>
    <n v="1403012607"/>
    <b v="0"/>
    <n v="119"/>
    <b v="1"/>
    <s v="publishing/nonfiction"/>
    <n v="195"/>
    <n v="24.6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6000"/>
    <n v="10346"/>
    <x v="0"/>
    <s v="US"/>
    <s v="USD"/>
    <n v="1333909178"/>
    <n v="1331320778"/>
    <b v="0"/>
    <n v="153"/>
    <b v="1"/>
    <s v="publishing/nonfiction"/>
    <n v="172"/>
    <n v="67.62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500"/>
    <n v="1660"/>
    <x v="0"/>
    <s v="US"/>
    <s v="USD"/>
    <n v="1438228740"/>
    <n v="1435606549"/>
    <b v="0"/>
    <n v="100"/>
    <b v="1"/>
    <s v="publishing/nonfiction"/>
    <n v="111"/>
    <n v="16.600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200"/>
    <n v="2385"/>
    <x v="0"/>
    <s v="US"/>
    <s v="USD"/>
    <n v="1309447163"/>
    <n v="1306855163"/>
    <b v="0"/>
    <n v="143"/>
    <b v="1"/>
    <s v="publishing/nonfiction"/>
    <n v="108"/>
    <n v="16.6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40000"/>
    <n v="7764"/>
    <x v="0"/>
    <s v="US"/>
    <s v="USD"/>
    <n v="1450018912"/>
    <n v="1447426912"/>
    <b v="0"/>
    <n v="140"/>
    <b v="1"/>
    <s v="publishing/nonfiction"/>
    <n v="19"/>
    <n v="55.4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0"/>
    <n v="280"/>
    <x v="0"/>
    <s v="US"/>
    <s v="USD"/>
    <n v="1365728487"/>
    <n v="1363136487"/>
    <b v="0"/>
    <n v="35"/>
    <b v="1"/>
    <s v="publishing/nonfiction"/>
    <n v="0"/>
    <n v="8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400"/>
    <n v="875"/>
    <x v="0"/>
    <s v="US"/>
    <s v="USD"/>
    <n v="1358198400"/>
    <n v="1354580949"/>
    <b v="0"/>
    <n v="149"/>
    <b v="1"/>
    <s v="publishing/nonfiction"/>
    <n v="219"/>
    <n v="5.8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"/>
    <n v="2535"/>
    <x v="0"/>
    <s v="US"/>
    <s v="USD"/>
    <n v="1313957157"/>
    <n v="1310069157"/>
    <b v="0"/>
    <n v="130"/>
    <b v="1"/>
    <s v="publishing/nonfiction"/>
    <n v="101"/>
    <n v="19.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500"/>
    <n v="1055"/>
    <x v="0"/>
    <s v="US"/>
    <s v="USD"/>
    <n v="1348028861"/>
    <n v="1342844861"/>
    <b v="0"/>
    <n v="120"/>
    <b v="1"/>
    <s v="publishing/nonfiction"/>
    <n v="211"/>
    <n v="8.7899999999999991"/>
    <x v="3"/>
    <s v="nonfiction"/>
    <x v="729"/>
    <d v="2012-09-19T04:27:41"/>
  </r>
  <r>
    <n v="730"/>
    <s v="Encyclopedia of Surfing"/>
    <s v="A Massive but Cheerful Online Digital Archive of Surfing"/>
    <n v="8000"/>
    <n v="8053"/>
    <x v="0"/>
    <s v="US"/>
    <s v="USD"/>
    <n v="1323280391"/>
    <n v="1320688391"/>
    <b v="0"/>
    <n v="265"/>
    <b v="1"/>
    <s v="publishing/nonfiction"/>
    <n v="101"/>
    <n v="30.3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1500"/>
    <n v="1776"/>
    <x v="0"/>
    <s v="US"/>
    <s v="USD"/>
    <n v="1327212000"/>
    <n v="1322852747"/>
    <b v="0"/>
    <n v="71"/>
    <b v="1"/>
    <s v="publishing/nonfiction"/>
    <n v="118"/>
    <n v="25.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300"/>
    <n v="0"/>
    <x v="0"/>
    <s v="GB"/>
    <s v="GBP"/>
    <n v="1380449461"/>
    <n v="1375265461"/>
    <b v="0"/>
    <n v="13"/>
    <b v="1"/>
    <s v="publishing/nonfiction"/>
    <n v="0"/>
    <n v="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20000"/>
    <n v="335"/>
    <x v="0"/>
    <s v="GB"/>
    <s v="GBP"/>
    <n v="1387533892"/>
    <n v="1384941892"/>
    <b v="0"/>
    <n v="169"/>
    <b v="1"/>
    <s v="publishing/nonfiction"/>
    <n v="0"/>
    <n v="1.98"/>
    <x v="3"/>
    <s v="nonfiction"/>
    <x v="733"/>
    <d v="2013-12-20T10:04:52"/>
  </r>
  <r>
    <n v="734"/>
    <s v="Sideswiped"/>
    <s v="Sideswiped is my story of growing in and trusting God through the mess and mysteries of life."/>
    <n v="3000"/>
    <n v="3000"/>
    <x v="0"/>
    <s v="CA"/>
    <s v="CAD"/>
    <n v="1431147600"/>
    <n v="1428465420"/>
    <b v="0"/>
    <n v="57"/>
    <b v="1"/>
    <s v="publishing/nonfiction"/>
    <n v="100"/>
    <n v="52.6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15000"/>
    <n v="17390"/>
    <x v="0"/>
    <s v="US"/>
    <s v="USD"/>
    <n v="1417653540"/>
    <n v="1414975346"/>
    <b v="0"/>
    <n v="229"/>
    <b v="1"/>
    <s v="publishing/nonfiction"/>
    <n v="116"/>
    <n v="75.9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2000"/>
    <n v="881"/>
    <x v="0"/>
    <s v="US"/>
    <s v="USD"/>
    <n v="1385009940"/>
    <n v="1383327440"/>
    <b v="0"/>
    <n v="108"/>
    <b v="1"/>
    <s v="publishing/nonfiction"/>
    <n v="4"/>
    <n v="8.1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18000"/>
    <n v="1767"/>
    <x v="0"/>
    <s v="US"/>
    <s v="USD"/>
    <n v="1392408000"/>
    <n v="1390890987"/>
    <b v="0"/>
    <n v="108"/>
    <b v="1"/>
    <s v="publishing/nonfiction"/>
    <n v="10"/>
    <n v="16.36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3000"/>
    <n v="50"/>
    <x v="0"/>
    <s v="US"/>
    <s v="USD"/>
    <n v="1417409940"/>
    <n v="1414765794"/>
    <b v="0"/>
    <n v="41"/>
    <b v="1"/>
    <s v="publishing/nonfiction"/>
    <n v="2"/>
    <n v="1.2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11000"/>
    <n v="2156"/>
    <x v="0"/>
    <s v="US"/>
    <s v="USD"/>
    <n v="1407758629"/>
    <n v="1404907429"/>
    <b v="0"/>
    <n v="139"/>
    <b v="1"/>
    <s v="publishing/nonfiction"/>
    <n v="20"/>
    <n v="15.5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570"/>
    <x v="0"/>
    <s v="US"/>
    <s v="USD"/>
    <n v="1434857482"/>
    <n v="1433647882"/>
    <b v="0"/>
    <n v="19"/>
    <b v="1"/>
    <s v="publishing/nonfiction"/>
    <n v="10"/>
    <n v="30"/>
    <x v="3"/>
    <s v="nonfiction"/>
    <x v="740"/>
    <d v="2015-06-21T03:31:22"/>
  </r>
  <r>
    <n v="741"/>
    <s v="reVILNA: the vilna ghetto project"/>
    <s v="A revolutionary digital mapping project of the Vilna Ghetto"/>
    <n v="5000"/>
    <n v="5024"/>
    <x v="0"/>
    <s v="US"/>
    <s v="USD"/>
    <n v="1370964806"/>
    <n v="1367940806"/>
    <b v="0"/>
    <n v="94"/>
    <b v="1"/>
    <s v="publishing/nonfiction"/>
    <n v="100"/>
    <n v="53.45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30"/>
    <x v="0"/>
    <s v="US"/>
    <s v="USD"/>
    <n v="1395435712"/>
    <n v="1392847312"/>
    <b v="0"/>
    <n v="23"/>
    <b v="1"/>
    <s v="publishing/nonfiction"/>
    <n v="1"/>
    <n v="1.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0000"/>
    <n v="0"/>
    <x v="0"/>
    <s v="US"/>
    <s v="USD"/>
    <n v="1334610000"/>
    <n v="1332435685"/>
    <b v="0"/>
    <n v="15"/>
    <b v="1"/>
    <s v="publishing/nonfiction"/>
    <n v="0"/>
    <n v="0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1200"/>
    <n v="1565"/>
    <x v="0"/>
    <s v="US"/>
    <s v="USD"/>
    <n v="1355439503"/>
    <n v="1352847503"/>
    <b v="0"/>
    <n v="62"/>
    <b v="1"/>
    <s v="publishing/nonfiction"/>
    <n v="130"/>
    <n v="25.2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000"/>
    <n v="214"/>
    <x v="0"/>
    <s v="US"/>
    <s v="USD"/>
    <n v="1367588645"/>
    <n v="1364996645"/>
    <b v="0"/>
    <n v="74"/>
    <b v="1"/>
    <s v="publishing/nonfiction"/>
    <n v="11"/>
    <n v="2.89"/>
    <x v="3"/>
    <s v="nonfiction"/>
    <x v="745"/>
    <d v="2013-05-03T13:44:05"/>
  </r>
  <r>
    <n v="746"/>
    <s v="Attention: People With Body Parts"/>
    <s v="This is a book of letters. Letters to our body parts."/>
    <n v="1750"/>
    <n v="425"/>
    <x v="0"/>
    <s v="US"/>
    <s v="USD"/>
    <n v="1348372740"/>
    <n v="1346806909"/>
    <b v="0"/>
    <n v="97"/>
    <b v="1"/>
    <s v="publishing/nonfiction"/>
    <n v="24"/>
    <n v="4.3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2360.3200000000002"/>
    <x v="0"/>
    <s v="NL"/>
    <s v="EUR"/>
    <n v="1421319240"/>
    <n v="1418649019"/>
    <b v="0"/>
    <n v="55"/>
    <b v="1"/>
    <s v="publishing/nonfiction"/>
    <n v="9"/>
    <n v="42.9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15000"/>
    <n v="108"/>
    <x v="0"/>
    <s v="US"/>
    <s v="USD"/>
    <n v="1407701966"/>
    <n v="1405109966"/>
    <b v="0"/>
    <n v="44"/>
    <b v="1"/>
    <s v="publishing/nonfiction"/>
    <n v="1"/>
    <n v="2.450000000000000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3500"/>
    <n v="3865.55"/>
    <x v="0"/>
    <s v="US"/>
    <s v="USD"/>
    <n v="1485642930"/>
    <n v="1483050930"/>
    <b v="0"/>
    <n v="110"/>
    <b v="1"/>
    <s v="publishing/nonfiction"/>
    <n v="110"/>
    <n v="35.14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9000"/>
    <n v="1108"/>
    <x v="0"/>
    <s v="US"/>
    <s v="USD"/>
    <n v="1361739872"/>
    <n v="1359147872"/>
    <b v="0"/>
    <n v="59"/>
    <b v="1"/>
    <s v="publishing/nonfiction"/>
    <n v="4"/>
    <n v="18.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5500"/>
    <n v="620"/>
    <x v="0"/>
    <s v="US"/>
    <s v="USD"/>
    <n v="1312470475"/>
    <n v="1308496075"/>
    <b v="0"/>
    <n v="62"/>
    <b v="1"/>
    <s v="publishing/nonfiction"/>
    <n v="11"/>
    <n v="10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551"/>
    <n v="1686"/>
    <x v="0"/>
    <s v="AU"/>
    <s v="AUD"/>
    <n v="1476615600"/>
    <n v="1474884417"/>
    <b v="0"/>
    <n v="105"/>
    <b v="1"/>
    <s v="publishing/nonfiction"/>
    <n v="109"/>
    <n v="16.05999999999999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3750"/>
    <n v="4045.93"/>
    <x v="0"/>
    <s v="US"/>
    <s v="USD"/>
    <n v="1423922991"/>
    <n v="1421330991"/>
    <b v="0"/>
    <n v="26"/>
    <b v="1"/>
    <s v="publishing/nonfiction"/>
    <n v="108"/>
    <n v="155.6100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126"/>
    <x v="0"/>
    <s v="US"/>
    <s v="USD"/>
    <n v="1357408721"/>
    <n v="1354816721"/>
    <b v="0"/>
    <n v="49"/>
    <b v="1"/>
    <s v="publishing/nonfiction"/>
    <n v="6"/>
    <n v="2.5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11000"/>
    <n v="281"/>
    <x v="0"/>
    <s v="US"/>
    <s v="USD"/>
    <n v="1369010460"/>
    <n v="1366381877"/>
    <b v="0"/>
    <n v="68"/>
    <b v="1"/>
    <s v="publishing/nonfiction"/>
    <n v="3"/>
    <n v="4.13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100000"/>
    <n v="0"/>
    <x v="0"/>
    <s v="US"/>
    <s v="USD"/>
    <n v="1303147459"/>
    <n v="1297880659"/>
    <b v="0"/>
    <n v="22"/>
    <b v="1"/>
    <s v="publishing/nonfiction"/>
    <n v="0"/>
    <n v="0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000"/>
    <n v="0"/>
    <x v="0"/>
    <s v="US"/>
    <s v="USD"/>
    <n v="1354756714"/>
    <n v="1353547114"/>
    <b v="0"/>
    <n v="18"/>
    <b v="1"/>
    <s v="publishing/nonfiction"/>
    <n v="0"/>
    <n v="0"/>
    <x v="3"/>
    <s v="nonfiction"/>
    <x v="757"/>
    <d v="2012-12-06T01:18:34"/>
  </r>
  <r>
    <n v="758"/>
    <s v="Publish Waiting On Humanity"/>
    <s v="I am publishing my book, Waiting on Humanity and need some finishing funds to do so."/>
    <n v="2000"/>
    <n v="285"/>
    <x v="0"/>
    <s v="US"/>
    <s v="USD"/>
    <n v="1286568268"/>
    <n v="1283976268"/>
    <b v="0"/>
    <n v="19"/>
    <b v="1"/>
    <s v="publishing/nonfiction"/>
    <n v="14"/>
    <n v="1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1500"/>
    <n v="1557"/>
    <x v="0"/>
    <s v="GB"/>
    <s v="GBP"/>
    <n v="1404892539"/>
    <n v="1401436539"/>
    <b v="0"/>
    <n v="99"/>
    <b v="1"/>
    <s v="publishing/nonfiction"/>
    <n v="104"/>
    <n v="15.73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1000"/>
    <n v="205"/>
    <x v="2"/>
    <s v="US"/>
    <s v="USD"/>
    <n v="1480188013"/>
    <n v="1477592413"/>
    <b v="0"/>
    <n v="0"/>
    <b v="0"/>
    <s v="publishing/fiction"/>
    <n v="2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1387"/>
    <x v="2"/>
    <s v="US"/>
    <s v="USD"/>
    <n v="1391364126"/>
    <n v="1388772126"/>
    <b v="0"/>
    <n v="6"/>
    <b v="0"/>
    <s v="publishing/fiction"/>
    <n v="6"/>
    <n v="231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"/>
    <n v="746"/>
    <x v="2"/>
    <s v="MX"/>
    <s v="MXN"/>
    <n v="1480831200"/>
    <n v="1479328570"/>
    <b v="0"/>
    <n v="0"/>
    <b v="0"/>
    <s v="publishing/fiction"/>
    <n v="3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1000"/>
    <n v="1100"/>
    <x v="2"/>
    <s v="GB"/>
    <s v="GBP"/>
    <n v="1376563408"/>
    <n v="1373971408"/>
    <b v="0"/>
    <n v="1"/>
    <b v="0"/>
    <s v="publishing/fiction"/>
    <n v="110"/>
    <n v="11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0"/>
    <n v="1224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1800"/>
    <n v="2355"/>
    <x v="2"/>
    <s v="US"/>
    <s v="USD"/>
    <n v="1413723684"/>
    <n v="1411131684"/>
    <b v="0"/>
    <n v="44"/>
    <b v="0"/>
    <s v="publishing/fiction"/>
    <n v="131"/>
    <n v="53.5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500"/>
    <n v="950"/>
    <x v="2"/>
    <s v="CA"/>
    <s v="CAD"/>
    <n v="1424112483"/>
    <n v="1421520483"/>
    <b v="0"/>
    <n v="0"/>
    <b v="0"/>
    <s v="publishing/fiction"/>
    <n v="19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1000"/>
    <n v="1374.16"/>
    <x v="2"/>
    <s v="US"/>
    <s v="USD"/>
    <n v="1432178810"/>
    <n v="1429586810"/>
    <b v="0"/>
    <n v="3"/>
    <b v="0"/>
    <s v="publishing/fiction"/>
    <n v="137"/>
    <n v="458.0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000"/>
    <n v="236"/>
    <x v="2"/>
    <s v="US"/>
    <s v="USD"/>
    <n v="1387169890"/>
    <n v="1384577890"/>
    <b v="0"/>
    <n v="0"/>
    <b v="0"/>
    <s v="publishing/fiction"/>
    <n v="1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1000"/>
    <n v="1000"/>
    <x v="2"/>
    <s v="US"/>
    <s v="USD"/>
    <n v="1388102094"/>
    <n v="1385510094"/>
    <b v="0"/>
    <n v="52"/>
    <b v="0"/>
    <s v="publishing/fiction"/>
    <n v="100"/>
    <n v="19.23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6000"/>
    <n v="6111"/>
    <x v="2"/>
    <s v="US"/>
    <s v="USD"/>
    <n v="1361750369"/>
    <n v="1358294369"/>
    <b v="0"/>
    <n v="0"/>
    <b v="0"/>
    <s v="publishing/fiction"/>
    <n v="102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5000"/>
    <n v="15186.69"/>
    <x v="2"/>
    <s v="US"/>
    <s v="USD"/>
    <n v="1454183202"/>
    <n v="1449863202"/>
    <b v="0"/>
    <n v="1"/>
    <b v="0"/>
    <s v="publishing/fiction"/>
    <n v="101"/>
    <n v="15186.6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000"/>
    <n v="38"/>
    <x v="2"/>
    <s v="US"/>
    <s v="USD"/>
    <n v="1257047940"/>
    <n v="1252718519"/>
    <b v="0"/>
    <n v="1"/>
    <b v="0"/>
    <s v="publishing/fiction"/>
    <n v="4"/>
    <n v="38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4200"/>
    <n v="895"/>
    <x v="2"/>
    <s v="GB"/>
    <s v="GBP"/>
    <n v="1431298860"/>
    <n v="1428341985"/>
    <b v="0"/>
    <n v="2"/>
    <b v="0"/>
    <s v="publishing/fiction"/>
    <n v="21"/>
    <n v="447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7500"/>
    <n v="0"/>
    <x v="2"/>
    <s v="US"/>
    <s v="USD"/>
    <n v="1393181018"/>
    <n v="1390589018"/>
    <b v="0"/>
    <n v="9"/>
    <b v="0"/>
    <s v="publishing/fiction"/>
    <n v="0"/>
    <n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3000"/>
    <n v="3385"/>
    <x v="2"/>
    <s v="US"/>
    <s v="USD"/>
    <n v="1323998795"/>
    <n v="1321406795"/>
    <b v="0"/>
    <n v="5"/>
    <b v="0"/>
    <s v="publishing/fiction"/>
    <n v="113"/>
    <n v="67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200"/>
    <n v="2355"/>
    <x v="2"/>
    <s v="US"/>
    <s v="USD"/>
    <n v="1444539600"/>
    <n v="1441297645"/>
    <b v="0"/>
    <n v="57"/>
    <b v="0"/>
    <s v="publishing/fiction"/>
    <n v="107"/>
    <n v="41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15"/>
    <n v="469"/>
    <x v="2"/>
    <s v="US"/>
    <s v="USD"/>
    <n v="1375313577"/>
    <n v="1372721577"/>
    <b v="0"/>
    <n v="3"/>
    <b v="0"/>
    <s v="publishing/fiction"/>
    <n v="149"/>
    <n v="156.3300000000000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500"/>
    <n v="0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5250"/>
    <n v="5360"/>
    <x v="2"/>
    <s v="US"/>
    <s v="USD"/>
    <n v="1287115200"/>
    <n v="1284567905"/>
    <b v="0"/>
    <n v="6"/>
    <b v="0"/>
    <s v="publishing/fiction"/>
    <n v="102"/>
    <n v="893.3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600"/>
    <n v="10"/>
    <x v="0"/>
    <s v="US"/>
    <s v="USD"/>
    <n v="1304439025"/>
    <n v="1301847025"/>
    <b v="0"/>
    <n v="27"/>
    <b v="1"/>
    <s v="music/rock"/>
    <n v="2"/>
    <n v="0.37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880"/>
    <n v="1"/>
    <x v="0"/>
    <s v="US"/>
    <s v="USD"/>
    <n v="1370649674"/>
    <n v="1368057674"/>
    <b v="0"/>
    <n v="25"/>
    <b v="1"/>
    <s v="music/rock"/>
    <n v="0"/>
    <n v="0.04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0000"/>
    <n v="0"/>
    <x v="0"/>
    <s v="US"/>
    <s v="USD"/>
    <n v="1345918302"/>
    <n v="1343326302"/>
    <b v="0"/>
    <n v="14"/>
    <b v="1"/>
    <s v="music/rock"/>
    <n v="0"/>
    <n v="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8000"/>
    <n v="55"/>
    <x v="0"/>
    <s v="US"/>
    <s v="USD"/>
    <n v="1335564000"/>
    <n v="1332182049"/>
    <b v="0"/>
    <n v="35"/>
    <b v="1"/>
    <s v="music/rock"/>
    <n v="1"/>
    <n v="1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60000"/>
    <n v="8"/>
    <x v="0"/>
    <s v="US"/>
    <s v="USD"/>
    <n v="1395023719"/>
    <n v="1391571319"/>
    <b v="0"/>
    <n v="10"/>
    <b v="1"/>
    <s v="music/rock"/>
    <n v="0"/>
    <n v="0.8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15000"/>
    <n v="0"/>
    <x v="0"/>
    <s v="US"/>
    <s v="USD"/>
    <n v="1362060915"/>
    <n v="1359468915"/>
    <b v="0"/>
    <n v="29"/>
    <b v="1"/>
    <s v="music/rock"/>
    <n v="0"/>
    <n v="0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1800"/>
    <n v="1800"/>
    <x v="0"/>
    <s v="US"/>
    <s v="USD"/>
    <n v="1336751220"/>
    <n v="1331774434"/>
    <b v="0"/>
    <n v="44"/>
    <b v="1"/>
    <s v="music/rock"/>
    <n v="100"/>
    <n v="40.90999999999999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4500"/>
    <n v="25"/>
    <x v="0"/>
    <s v="US"/>
    <s v="USD"/>
    <n v="1383318226"/>
    <n v="1380726226"/>
    <b v="0"/>
    <n v="17"/>
    <b v="1"/>
    <s v="music/rock"/>
    <n v="1"/>
    <n v="1.4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5000"/>
    <n v="15"/>
    <x v="0"/>
    <s v="US"/>
    <s v="USD"/>
    <n v="1341633540"/>
    <n v="1338336588"/>
    <b v="0"/>
    <n v="34"/>
    <b v="1"/>
    <s v="music/rock"/>
    <n v="0"/>
    <n v="0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00"/>
    <n v="70"/>
    <x v="0"/>
    <s v="US"/>
    <s v="USD"/>
    <n v="1358755140"/>
    <n v="1357187280"/>
    <b v="0"/>
    <n v="14"/>
    <b v="1"/>
    <s v="music/rock"/>
    <n v="35"/>
    <n v="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3750"/>
    <n v="4055"/>
    <x v="0"/>
    <s v="US"/>
    <s v="USD"/>
    <n v="1359680939"/>
    <n v="1357088939"/>
    <b v="0"/>
    <n v="156"/>
    <b v="1"/>
    <s v="music/rock"/>
    <n v="108"/>
    <n v="25.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00"/>
    <n v="2532"/>
    <x v="0"/>
    <s v="US"/>
    <s v="USD"/>
    <n v="1384322340"/>
    <n v="1381430646"/>
    <b v="0"/>
    <n v="128"/>
    <b v="1"/>
    <s v="music/rock"/>
    <n v="106"/>
    <n v="19.78"/>
    <x v="4"/>
    <s v="rock"/>
    <x v="791"/>
    <d v="2013-11-13T05:59:00"/>
  </r>
  <r>
    <n v="792"/>
    <s v="&quot;Believable Lies&quot; - The Album"/>
    <s v="Rock n' Roll about the intersection of lies and belief: the Believable Lie."/>
    <n v="250"/>
    <n v="280"/>
    <x v="0"/>
    <s v="US"/>
    <s v="USD"/>
    <n v="1383861483"/>
    <n v="1381265883"/>
    <b v="0"/>
    <n v="60"/>
    <b v="1"/>
    <s v="music/rock"/>
    <n v="112"/>
    <n v="4.6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1200"/>
    <n v="401"/>
    <x v="0"/>
    <s v="US"/>
    <s v="USD"/>
    <n v="1372827540"/>
    <n v="1371491244"/>
    <b v="0"/>
    <n v="32"/>
    <b v="1"/>
    <s v="music/rock"/>
    <n v="33"/>
    <n v="12.5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750"/>
    <n v="2826.43"/>
    <x v="0"/>
    <s v="US"/>
    <s v="USD"/>
    <n v="1315242360"/>
    <n v="1310438737"/>
    <b v="0"/>
    <n v="53"/>
    <b v="1"/>
    <s v="music/rock"/>
    <n v="103"/>
    <n v="53.3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000"/>
    <n v="5080"/>
    <x v="0"/>
    <s v="US"/>
    <s v="USD"/>
    <n v="1333774740"/>
    <n v="1330094566"/>
    <b v="0"/>
    <n v="184"/>
    <b v="1"/>
    <s v="music/rock"/>
    <n v="254"/>
    <n v="27.6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500"/>
    <n v="3700"/>
    <x v="0"/>
    <s v="US"/>
    <s v="USD"/>
    <n v="1379279400"/>
    <n v="1376687485"/>
    <b v="0"/>
    <n v="90"/>
    <b v="1"/>
    <s v="music/rock"/>
    <n v="247"/>
    <n v="4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550"/>
    <n v="580"/>
    <x v="0"/>
    <s v="US"/>
    <s v="USD"/>
    <n v="1335672000"/>
    <n v="1332978688"/>
    <b v="0"/>
    <n v="71"/>
    <b v="1"/>
    <s v="music/rock"/>
    <n v="105"/>
    <n v="8.1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"/>
    <n v="838"/>
    <x v="0"/>
    <s v="US"/>
    <s v="USD"/>
    <n v="1412086187"/>
    <n v="1409494187"/>
    <b v="0"/>
    <n v="87"/>
    <b v="1"/>
    <s v="music/rock"/>
    <n v="105"/>
    <n v="9.63000000000000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0"/>
    <n v="1529"/>
    <x v="0"/>
    <s v="US"/>
    <s v="USD"/>
    <n v="1335542446"/>
    <n v="1332950446"/>
    <b v="0"/>
    <n v="28"/>
    <b v="1"/>
    <s v="music/rock"/>
    <n v="3"/>
    <n v="54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0000"/>
    <n v="55"/>
    <x v="0"/>
    <s v="GB"/>
    <s v="GBP"/>
    <n v="1410431054"/>
    <n v="1407839054"/>
    <b v="0"/>
    <n v="56"/>
    <b v="1"/>
    <s v="music/rock"/>
    <n v="1"/>
    <n v="0.98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0"/>
    <n v="149"/>
    <x v="0"/>
    <s v="US"/>
    <s v="USD"/>
    <n v="1309547120"/>
    <n v="1306955120"/>
    <b v="0"/>
    <n v="51"/>
    <b v="1"/>
    <s v="music/rock"/>
    <n v="0"/>
    <n v="2.9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0000"/>
    <n v="2100"/>
    <x v="0"/>
    <s v="US"/>
    <s v="USD"/>
    <n v="1347854700"/>
    <n v="1343867524"/>
    <b v="0"/>
    <n v="75"/>
    <b v="1"/>
    <s v="music/rock"/>
    <n v="11"/>
    <n v="28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000"/>
    <n v="216"/>
    <x v="0"/>
    <s v="US"/>
    <s v="USD"/>
    <n v="1306630800"/>
    <n v="1304376478"/>
    <b v="0"/>
    <n v="38"/>
    <b v="1"/>
    <s v="music/rock"/>
    <n v="11"/>
    <n v="5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1500"/>
    <n v="2002.22"/>
    <x v="0"/>
    <s v="US"/>
    <s v="USD"/>
    <n v="1311393540"/>
    <n v="1309919526"/>
    <b v="0"/>
    <n v="18"/>
    <b v="1"/>
    <s v="music/rock"/>
    <n v="133"/>
    <n v="111.2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500"/>
    <n v="564"/>
    <x v="0"/>
    <s v="US"/>
    <s v="USD"/>
    <n v="1310857200"/>
    <n v="1306525512"/>
    <b v="0"/>
    <n v="54"/>
    <b v="1"/>
    <s v="music/rock"/>
    <n v="113"/>
    <n v="10.44"/>
    <x v="4"/>
    <s v="rock"/>
    <x v="805"/>
    <d v="2011-07-16T23:00:00"/>
  </r>
  <r>
    <n v="806"/>
    <s v="Golden Animals NEW Album!"/>
    <s v="Help Golden Animals finish their NEW Album!"/>
    <n v="6000"/>
    <n v="2823"/>
    <x v="0"/>
    <s v="US"/>
    <s v="USD"/>
    <n v="1315413339"/>
    <n v="1312821339"/>
    <b v="0"/>
    <n v="71"/>
    <b v="1"/>
    <s v="music/rock"/>
    <n v="47"/>
    <n v="39.76"/>
    <x v="4"/>
    <s v="rock"/>
    <x v="806"/>
    <d v="2011-09-07T16:35:39"/>
  </r>
  <r>
    <n v="807"/>
    <s v="Sic Vita - New EP Release - 2017"/>
    <s v="Join the Sic Vita family and lend a hand as we create a new album!"/>
    <n v="900"/>
    <n v="1025"/>
    <x v="0"/>
    <s v="US"/>
    <s v="USD"/>
    <n v="1488333600"/>
    <n v="1485270311"/>
    <b v="0"/>
    <n v="57"/>
    <b v="1"/>
    <s v="music/rock"/>
    <n v="114"/>
    <n v="17.9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1000"/>
    <n v="1130"/>
    <x v="0"/>
    <s v="CA"/>
    <s v="CAD"/>
    <n v="1419224340"/>
    <n v="1416363886"/>
    <b v="0"/>
    <n v="43"/>
    <b v="1"/>
    <s v="music/rock"/>
    <n v="113"/>
    <n v="26.28"/>
    <x v="4"/>
    <s v="rock"/>
    <x v="808"/>
    <d v="2014-12-22T04:59:00"/>
  </r>
  <r>
    <n v="809"/>
    <s v="Peter's New Album!!"/>
    <s v="Acknowledged songwriter looking to record album of new songs to secure a Publishing Contract"/>
    <n v="60000"/>
    <n v="1020"/>
    <x v="0"/>
    <s v="US"/>
    <s v="USD"/>
    <n v="1390161630"/>
    <n v="1387569630"/>
    <b v="0"/>
    <n v="52"/>
    <b v="1"/>
    <s v="music/rock"/>
    <n v="2"/>
    <n v="19.6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000"/>
    <n v="50"/>
    <x v="0"/>
    <s v="US"/>
    <s v="USD"/>
    <n v="1346462462"/>
    <n v="1343870462"/>
    <b v="0"/>
    <n v="27"/>
    <b v="1"/>
    <s v="music/rock"/>
    <n v="5"/>
    <n v="1.85"/>
    <x v="4"/>
    <s v="rock"/>
    <x v="810"/>
    <d v="2012-09-01T01:21:02"/>
  </r>
  <r>
    <n v="811"/>
    <s v="Love Water Tour"/>
    <s v="We need your financial support to cover the tour costs!  (Sound, lights, travel, stage design)"/>
    <n v="500"/>
    <n v="10"/>
    <x v="0"/>
    <s v="US"/>
    <s v="USD"/>
    <n v="1373475120"/>
    <n v="1371569202"/>
    <b v="0"/>
    <n v="12"/>
    <b v="1"/>
    <s v="music/rock"/>
    <n v="2"/>
    <n v="0.83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35000"/>
    <n v="0"/>
    <x v="0"/>
    <s v="US"/>
    <s v="USD"/>
    <n v="1362146280"/>
    <n v="1357604752"/>
    <b v="0"/>
    <n v="33"/>
    <b v="1"/>
    <s v="music/rock"/>
    <n v="0"/>
    <n v="0"/>
    <x v="4"/>
    <s v="rock"/>
    <x v="812"/>
    <d v="2013-03-01T13:58:00"/>
  </r>
  <r>
    <n v="813"/>
    <s v="Rules of Civility and Decent Behavior"/>
    <s v="A pre order campaign to fund the pressing of our second full length vinyl LP"/>
    <n v="15000"/>
    <n v="55"/>
    <x v="0"/>
    <s v="US"/>
    <s v="USD"/>
    <n v="1342825365"/>
    <n v="1340233365"/>
    <b v="0"/>
    <n v="96"/>
    <b v="1"/>
    <s v="music/rock"/>
    <n v="0"/>
    <n v="0.5699999999999999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38000"/>
    <n v="10"/>
    <x v="0"/>
    <s v="US"/>
    <s v="USD"/>
    <n v="1306865040"/>
    <n v="1305568201"/>
    <b v="0"/>
    <n v="28"/>
    <b v="1"/>
    <s v="music/rock"/>
    <n v="0"/>
    <n v="0.36"/>
    <x v="4"/>
    <s v="rock"/>
    <x v="814"/>
    <d v="2011-05-31T18:04:00"/>
  </r>
  <r>
    <n v="815"/>
    <s v="Some Late Help for The Early Reset"/>
    <s v="Be a part of helping The Early Reset finish their new 7 song EP."/>
    <n v="150000"/>
    <n v="1026"/>
    <x v="0"/>
    <s v="US"/>
    <s v="USD"/>
    <n v="1414879303"/>
    <n v="1412287303"/>
    <b v="0"/>
    <n v="43"/>
    <b v="1"/>
    <s v="music/rock"/>
    <n v="1"/>
    <n v="23.86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000"/>
    <n v="2412.02"/>
    <x v="0"/>
    <s v="US"/>
    <s v="USD"/>
    <n v="1365489000"/>
    <n v="1362776043"/>
    <b v="0"/>
    <n v="205"/>
    <b v="1"/>
    <s v="music/rock"/>
    <n v="121"/>
    <n v="11.7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5000"/>
    <n v="53"/>
    <x v="0"/>
    <s v="US"/>
    <s v="USD"/>
    <n v="1331441940"/>
    <n v="1326810211"/>
    <b v="0"/>
    <n v="23"/>
    <b v="1"/>
    <s v="music/rock"/>
    <n v="1"/>
    <n v="2.299999999999999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4000"/>
    <n v="0"/>
    <x v="0"/>
    <s v="US"/>
    <s v="USD"/>
    <n v="1344358860"/>
    <n v="1343682681"/>
    <b v="0"/>
    <n v="19"/>
    <b v="1"/>
    <s v="music/rock"/>
    <n v="0"/>
    <n v="0"/>
    <x v="4"/>
    <s v="rock"/>
    <x v="818"/>
    <d v="2012-08-07T17:01:00"/>
  </r>
  <r>
    <n v="819"/>
    <s v="Winter Tour"/>
    <s v="We are touring the Southeast in support of our new EP"/>
    <n v="5000"/>
    <n v="0"/>
    <x v="0"/>
    <s v="US"/>
    <s v="USD"/>
    <n v="1387601040"/>
    <n v="1386806254"/>
    <b v="0"/>
    <n v="14"/>
    <b v="1"/>
    <s v="music/rock"/>
    <n v="0"/>
    <n v="0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725"/>
    <n v="180"/>
    <x v="0"/>
    <s v="US"/>
    <s v="USD"/>
    <n v="1402290000"/>
    <n v="1399666342"/>
    <b v="0"/>
    <n v="38"/>
    <b v="1"/>
    <s v="music/rock"/>
    <n v="7"/>
    <n v="4.7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6000"/>
    <n v="6108"/>
    <x v="0"/>
    <s v="US"/>
    <s v="USD"/>
    <n v="1430712060"/>
    <n v="1427753265"/>
    <b v="0"/>
    <n v="78"/>
    <b v="1"/>
    <s v="music/rock"/>
    <n v="102"/>
    <n v="78.3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0000"/>
    <n v="621"/>
    <x v="0"/>
    <s v="US"/>
    <s v="USD"/>
    <n v="1349477050"/>
    <n v="1346885050"/>
    <b v="0"/>
    <n v="69"/>
    <b v="1"/>
    <s v="music/rock"/>
    <n v="3"/>
    <n v="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3000"/>
    <n v="1"/>
    <x v="0"/>
    <s v="US"/>
    <s v="USD"/>
    <n v="1427062852"/>
    <n v="1424474452"/>
    <b v="0"/>
    <n v="33"/>
    <b v="1"/>
    <s v="music/rock"/>
    <n v="0"/>
    <n v="0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5000"/>
    <n v="65"/>
    <x v="0"/>
    <s v="US"/>
    <s v="USD"/>
    <n v="1271573940"/>
    <n v="1268459318"/>
    <b v="0"/>
    <n v="54"/>
    <b v="1"/>
    <s v="music/rock"/>
    <n v="1"/>
    <n v="1.2"/>
    <x v="4"/>
    <s v="rock"/>
    <x v="824"/>
    <d v="2010-04-18T06:59:00"/>
  </r>
  <r>
    <n v="825"/>
    <s v="KILL FREEMAN"/>
    <s v="Kickstarting Kill Freeman independently. Help fund the New Record, Video and Live Shows."/>
    <n v="220000"/>
    <n v="4906.59"/>
    <x v="0"/>
    <s v="US"/>
    <s v="USD"/>
    <n v="1351495284"/>
    <n v="1349335284"/>
    <b v="0"/>
    <n v="99"/>
    <b v="1"/>
    <s v="music/rock"/>
    <n v="2"/>
    <n v="49.5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"/>
    <n v="2005"/>
    <x v="0"/>
    <s v="US"/>
    <s v="USD"/>
    <n v="1332719730"/>
    <n v="1330908930"/>
    <b v="0"/>
    <n v="49"/>
    <b v="1"/>
    <s v="music/rock"/>
    <n v="100"/>
    <n v="40.92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500"/>
    <n v="0"/>
    <x v="0"/>
    <s v="US"/>
    <s v="USD"/>
    <n v="1329248940"/>
    <n v="1326972107"/>
    <b v="0"/>
    <n v="11"/>
    <b v="1"/>
    <s v="music/rock"/>
    <n v="0"/>
    <n v="0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5"/>
    <n v="29"/>
    <x v="0"/>
    <s v="US"/>
    <s v="USD"/>
    <n v="1340641440"/>
    <n v="1339549982"/>
    <b v="0"/>
    <n v="38"/>
    <b v="1"/>
    <s v="music/rock"/>
    <n v="116"/>
    <n v="0.7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9000"/>
    <n v="0"/>
    <x v="0"/>
    <s v="GB"/>
    <s v="GBP"/>
    <n v="1468437240"/>
    <n v="1463253240"/>
    <b v="0"/>
    <n v="16"/>
    <b v="1"/>
    <s v="music/rock"/>
    <n v="0"/>
    <n v="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500"/>
    <n v="75"/>
    <x v="0"/>
    <s v="US"/>
    <s v="USD"/>
    <n v="1363952225"/>
    <n v="1361363825"/>
    <b v="0"/>
    <n v="32"/>
    <b v="1"/>
    <s v="music/rock"/>
    <n v="5"/>
    <n v="2.34"/>
    <x v="4"/>
    <s v="rock"/>
    <x v="830"/>
    <d v="2013-03-22T11:37:05"/>
  </r>
  <r>
    <n v="831"/>
    <s v="Let The 7Horse Run!"/>
    <s v="7Horse is a new band with a self-funded album and a show they want to rock in your town!"/>
    <n v="5000"/>
    <n v="60"/>
    <x v="0"/>
    <s v="US"/>
    <s v="USD"/>
    <n v="1335540694"/>
    <n v="1332948694"/>
    <b v="0"/>
    <n v="20"/>
    <b v="1"/>
    <s v="music/rock"/>
    <n v="1"/>
    <n v="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500"/>
    <n v="5509"/>
    <x v="0"/>
    <s v="US"/>
    <s v="USD"/>
    <n v="1327133580"/>
    <n v="1321978335"/>
    <b v="0"/>
    <n v="154"/>
    <b v="1"/>
    <s v="music/rock"/>
    <n v="220"/>
    <n v="35.770000000000003"/>
    <x v="4"/>
    <s v="rock"/>
    <x v="832"/>
    <d v="2012-01-21T08:13:00"/>
  </r>
  <r>
    <n v="833"/>
    <s v="Ragman Rolls"/>
    <s v="This is an American rock album."/>
    <n v="2000"/>
    <n v="2102"/>
    <x v="0"/>
    <s v="US"/>
    <s v="USD"/>
    <n v="1397941475"/>
    <n v="1395349475"/>
    <b v="0"/>
    <n v="41"/>
    <b v="1"/>
    <s v="music/rock"/>
    <n v="105"/>
    <n v="51.2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"/>
    <n v="2015"/>
    <x v="0"/>
    <s v="US"/>
    <s v="USD"/>
    <n v="1372651140"/>
    <n v="1369770292"/>
    <b v="0"/>
    <n v="75"/>
    <b v="1"/>
    <s v="music/rock"/>
    <n v="101"/>
    <n v="26.8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39000"/>
    <n v="156"/>
    <x v="0"/>
    <s v="US"/>
    <s v="USD"/>
    <n v="1337396400"/>
    <n v="1333709958"/>
    <b v="0"/>
    <n v="40"/>
    <b v="1"/>
    <s v="music/rock"/>
    <n v="0"/>
    <n v="3.9"/>
    <x v="4"/>
    <s v="rock"/>
    <x v="835"/>
    <d v="2012-05-19T03:00:00"/>
  </r>
  <r>
    <n v="836"/>
    <s v="DESMADRE Full Album + Press Kit"/>
    <s v="An album you can bring home to mom."/>
    <n v="9000"/>
    <n v="1544"/>
    <x v="0"/>
    <s v="US"/>
    <s v="USD"/>
    <n v="1381108918"/>
    <n v="1378516918"/>
    <b v="0"/>
    <n v="46"/>
    <b v="1"/>
    <s v="music/rock"/>
    <n v="17"/>
    <n v="33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300"/>
    <n v="340"/>
    <x v="0"/>
    <s v="US"/>
    <s v="USD"/>
    <n v="1398988662"/>
    <n v="1396396662"/>
    <b v="0"/>
    <n v="62"/>
    <b v="1"/>
    <s v="music/rock"/>
    <n v="113"/>
    <n v="5.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5000"/>
    <n v="188"/>
    <x v="0"/>
    <s v="US"/>
    <s v="USD"/>
    <n v="1326835985"/>
    <n v="1324243985"/>
    <b v="0"/>
    <n v="61"/>
    <b v="1"/>
    <s v="music/rock"/>
    <n v="1"/>
    <n v="3.0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10000"/>
    <n v="1715"/>
    <x v="0"/>
    <s v="US"/>
    <s v="USD"/>
    <n v="1348337956"/>
    <n v="1345745956"/>
    <b v="0"/>
    <n v="96"/>
    <b v="1"/>
    <s v="music/rock"/>
    <n v="17"/>
    <n v="17.8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4000"/>
    <n v="4018"/>
    <x v="0"/>
    <s v="US"/>
    <s v="USD"/>
    <n v="1474694787"/>
    <n v="1472102787"/>
    <b v="0"/>
    <n v="190"/>
    <b v="1"/>
    <s v="music/metal"/>
    <n v="100"/>
    <n v="21.1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1500"/>
    <n v="1553"/>
    <x v="0"/>
    <s v="US"/>
    <s v="USD"/>
    <n v="1415653663"/>
    <n v="1413058063"/>
    <b v="1"/>
    <n v="94"/>
    <b v="1"/>
    <s v="music/metal"/>
    <n v="104"/>
    <n v="16.5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300"/>
    <x v="0"/>
    <s v="CA"/>
    <s v="CAD"/>
    <n v="1381723140"/>
    <n v="1378735983"/>
    <b v="1"/>
    <n v="39"/>
    <b v="1"/>
    <s v="music/metal"/>
    <n v="12"/>
    <n v="7.6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10000"/>
    <n v="650"/>
    <x v="0"/>
    <s v="US"/>
    <s v="USD"/>
    <n v="1481184000"/>
    <n v="1479708680"/>
    <b v="0"/>
    <n v="127"/>
    <b v="1"/>
    <s v="music/metal"/>
    <n v="7"/>
    <n v="5.1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500"/>
    <n v="650"/>
    <x v="0"/>
    <s v="US"/>
    <s v="USD"/>
    <n v="1414817940"/>
    <n v="1411489552"/>
    <b v="1"/>
    <n v="159"/>
    <b v="1"/>
    <s v="music/metal"/>
    <n v="130"/>
    <n v="4.0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00"/>
    <n v="1750"/>
    <x v="0"/>
    <s v="US"/>
    <s v="USD"/>
    <n v="1473047940"/>
    <n v="1469595396"/>
    <b v="0"/>
    <n v="177"/>
    <b v="1"/>
    <s v="music/metal"/>
    <n v="250"/>
    <n v="9.8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"/>
    <n v="21"/>
    <x v="0"/>
    <s v="GB"/>
    <s v="GBP"/>
    <n v="1394460000"/>
    <n v="1393233855"/>
    <b v="0"/>
    <n v="47"/>
    <b v="1"/>
    <s v="music/metal"/>
    <n v="1"/>
    <n v="0.45"/>
    <x v="4"/>
    <s v="metal"/>
    <x v="846"/>
    <d v="2014-03-10T14:00:00"/>
  </r>
  <r>
    <n v="847"/>
    <s v="CENTROPYMUSIC"/>
    <s v="MUSIC WITH MEANING!  MUSIC THAT MATTERS!!!"/>
    <n v="100"/>
    <n v="0"/>
    <x v="0"/>
    <s v="US"/>
    <s v="USD"/>
    <n v="1436555376"/>
    <n v="1433963376"/>
    <b v="0"/>
    <n v="1"/>
    <b v="1"/>
    <s v="music/metal"/>
    <n v="0"/>
    <n v="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500"/>
    <n v="0"/>
    <x v="0"/>
    <s v="US"/>
    <s v="USD"/>
    <n v="1429038033"/>
    <n v="1426446033"/>
    <b v="0"/>
    <n v="16"/>
    <b v="1"/>
    <s v="music/metal"/>
    <n v="0"/>
    <n v="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999"/>
    <n v="1047"/>
    <x v="0"/>
    <s v="US"/>
    <s v="USD"/>
    <n v="1426473264"/>
    <n v="1424057664"/>
    <b v="0"/>
    <n v="115"/>
    <b v="1"/>
    <s v="music/metal"/>
    <n v="105"/>
    <n v="9.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800"/>
    <n v="1065.23"/>
    <x v="0"/>
    <s v="US"/>
    <s v="USD"/>
    <n v="1461560340"/>
    <n v="1458762717"/>
    <b v="0"/>
    <n v="133"/>
    <b v="1"/>
    <s v="music/metal"/>
    <n v="133"/>
    <n v="8.0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150"/>
    <n v="180"/>
    <x v="0"/>
    <s v="FR"/>
    <s v="EUR"/>
    <n v="1469994300"/>
    <n v="1464815253"/>
    <b v="0"/>
    <n v="70"/>
    <b v="1"/>
    <s v="music/metal"/>
    <n v="120"/>
    <n v="2.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800"/>
    <n v="805.07"/>
    <x v="0"/>
    <s v="US"/>
    <s v="USD"/>
    <n v="1477342800"/>
    <n v="1476386395"/>
    <b v="0"/>
    <n v="62"/>
    <b v="1"/>
    <s v="music/metal"/>
    <n v="101"/>
    <n v="12.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500"/>
    <n v="0"/>
    <x v="0"/>
    <s v="US"/>
    <s v="USD"/>
    <n v="1424116709"/>
    <n v="1421524709"/>
    <b v="0"/>
    <n v="10"/>
    <b v="1"/>
    <s v="music/metal"/>
    <n v="0"/>
    <n v="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10000"/>
    <n v="10800"/>
    <x v="0"/>
    <s v="US"/>
    <s v="USD"/>
    <n v="1482901546"/>
    <n v="1480309546"/>
    <b v="0"/>
    <n v="499"/>
    <b v="1"/>
    <s v="music/metal"/>
    <n v="108"/>
    <n v="21.64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5000"/>
    <n v="30"/>
    <x v="0"/>
    <s v="US"/>
    <s v="USD"/>
    <n v="1469329217"/>
    <n v="1466737217"/>
    <b v="0"/>
    <n v="47"/>
    <b v="1"/>
    <s v="music/metal"/>
    <n v="0"/>
    <n v="0.64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"/>
    <n v="0"/>
    <x v="0"/>
    <s v="DE"/>
    <s v="EUR"/>
    <n v="1477422000"/>
    <n v="1472282956"/>
    <b v="0"/>
    <n v="28"/>
    <b v="1"/>
    <s v="music/metal"/>
    <n v="0"/>
    <n v="0"/>
    <x v="4"/>
    <s v="metal"/>
    <x v="856"/>
    <d v="2016-10-25T19:00:00"/>
  </r>
  <r>
    <n v="857"/>
    <s v="A Reason To Breathe - DEBUT ALBUM"/>
    <s v="Modern Post-Hardcore/Electro music (Hardstyle, EDM, Trap, Dubstep, Dembow, House)."/>
    <n v="2000"/>
    <n v="25"/>
    <x v="0"/>
    <s v="ES"/>
    <s v="EUR"/>
    <n v="1448463431"/>
    <n v="1444831031"/>
    <b v="0"/>
    <n v="24"/>
    <b v="1"/>
    <s v="music/metal"/>
    <n v="1"/>
    <n v="1.04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6000"/>
    <n v="25"/>
    <x v="0"/>
    <s v="GB"/>
    <s v="GBP"/>
    <n v="1429138740"/>
    <n v="1426528418"/>
    <b v="0"/>
    <n v="76"/>
    <b v="1"/>
    <s v="music/metal"/>
    <n v="0"/>
    <n v="0.33"/>
    <x v="4"/>
    <s v="metal"/>
    <x v="858"/>
    <d v="2015-04-15T22:59:00"/>
  </r>
  <r>
    <n v="859"/>
    <s v="Rise With Us Campaign"/>
    <s v="We are heading to the studio to create our second album and we want you to be right there with us!"/>
    <n v="1000"/>
    <n v="1021"/>
    <x v="0"/>
    <s v="US"/>
    <s v="USD"/>
    <n v="1433376000"/>
    <n v="1430768468"/>
    <b v="0"/>
    <n v="98"/>
    <b v="1"/>
    <s v="music/metal"/>
    <n v="102"/>
    <n v="10.4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5000"/>
    <n v="5070"/>
    <x v="2"/>
    <s v="US"/>
    <s v="USD"/>
    <n v="1385123713"/>
    <n v="1382528113"/>
    <b v="0"/>
    <n v="48"/>
    <b v="0"/>
    <s v="music/jazz"/>
    <n v="101"/>
    <n v="105.6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600"/>
    <n v="1123.47"/>
    <x v="2"/>
    <s v="US"/>
    <s v="USD"/>
    <n v="1474067404"/>
    <n v="1471475404"/>
    <b v="0"/>
    <n v="2"/>
    <b v="0"/>
    <s v="music/jazz"/>
    <n v="187"/>
    <n v="561.74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20032"/>
    <x v="2"/>
    <s v="GB"/>
    <s v="GBP"/>
    <n v="1384179548"/>
    <n v="1381583948"/>
    <b v="0"/>
    <n v="4"/>
    <b v="0"/>
    <s v="music/jazz"/>
    <n v="100"/>
    <n v="5008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750"/>
    <n v="95"/>
    <x v="2"/>
    <s v="US"/>
    <s v="USD"/>
    <n v="1329014966"/>
    <n v="1326422966"/>
    <b v="0"/>
    <n v="5"/>
    <b v="0"/>
    <s v="music/jazz"/>
    <n v="3"/>
    <n v="19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1500"/>
    <n v="2222"/>
    <x v="2"/>
    <s v="US"/>
    <s v="USD"/>
    <n v="1381917540"/>
    <n v="1379990038"/>
    <b v="0"/>
    <n v="79"/>
    <b v="0"/>
    <s v="music/jazz"/>
    <n v="148"/>
    <n v="28.1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897"/>
    <n v="205"/>
    <x v="2"/>
    <s v="US"/>
    <s v="USD"/>
    <n v="1358361197"/>
    <n v="1353177197"/>
    <b v="0"/>
    <n v="2"/>
    <b v="0"/>
    <s v="music/jazz"/>
    <n v="11"/>
    <n v="10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5"/>
    <x v="2"/>
    <s v="US"/>
    <s v="USD"/>
    <n v="1425136200"/>
    <n v="1421853518"/>
    <b v="0"/>
    <n v="11"/>
    <b v="0"/>
    <s v="music/jazz"/>
    <n v="22"/>
    <n v="70.4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1450"/>
    <n v="1500"/>
    <x v="2"/>
    <s v="US"/>
    <s v="USD"/>
    <n v="1259643540"/>
    <n v="1254450706"/>
    <b v="0"/>
    <n v="11"/>
    <b v="0"/>
    <s v="music/jazz"/>
    <n v="103"/>
    <n v="136.36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2000"/>
    <n v="16806"/>
    <x v="2"/>
    <s v="US"/>
    <s v="USD"/>
    <n v="1389055198"/>
    <n v="1386463198"/>
    <b v="0"/>
    <n v="1"/>
    <b v="0"/>
    <s v="music/jazz"/>
    <n v="140"/>
    <n v="16806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1960"/>
    <n v="3005"/>
    <x v="2"/>
    <s v="US"/>
    <s v="USD"/>
    <n v="1365448657"/>
    <n v="1362860257"/>
    <b v="0"/>
    <n v="3"/>
    <b v="0"/>
    <s v="music/jazz"/>
    <n v="153"/>
    <n v="1001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6000"/>
    <n v="7140"/>
    <x v="2"/>
    <s v="GB"/>
    <s v="GBP"/>
    <n v="1377995523"/>
    <n v="1375403523"/>
    <b v="0"/>
    <n v="5"/>
    <b v="0"/>
    <s v="music/jazz"/>
    <n v="119"/>
    <n v="1428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"/>
    <n v="2055"/>
    <x v="2"/>
    <s v="US"/>
    <s v="USD"/>
    <n v="1385735295"/>
    <n v="1383139695"/>
    <b v="0"/>
    <n v="12"/>
    <b v="0"/>
    <s v="music/jazz"/>
    <n v="103"/>
    <n v="171.2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1800"/>
    <n v="2635"/>
    <x v="2"/>
    <s v="US"/>
    <s v="USD"/>
    <n v="1299786527"/>
    <n v="1295898527"/>
    <b v="0"/>
    <n v="2"/>
    <b v="0"/>
    <s v="music/jazz"/>
    <n v="146"/>
    <n v="1317.5"/>
    <x v="4"/>
    <s v="jazz"/>
    <x v="872"/>
    <d v="2011-03-10T19:48:47"/>
  </r>
  <r>
    <n v="873"/>
    <s v="The Dreamer-An Original Jazz CD"/>
    <s v="Fall in love with &quot;The Dreamer&quot;, new original music from trumpeter Freddie Dunn!"/>
    <n v="650"/>
    <n v="760"/>
    <x v="2"/>
    <s v="US"/>
    <s v="USD"/>
    <n v="1352610040"/>
    <n v="1349150440"/>
    <b v="0"/>
    <n v="5"/>
    <b v="0"/>
    <s v="music/jazz"/>
    <n v="117"/>
    <n v="152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500"/>
    <n v="504"/>
    <x v="2"/>
    <s v="US"/>
    <s v="USD"/>
    <n v="1367676034"/>
    <n v="1365084034"/>
    <b v="0"/>
    <n v="21"/>
    <b v="0"/>
    <s v="music/jazz"/>
    <n v="20"/>
    <n v="24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"/>
    <n v="1220"/>
    <x v="2"/>
    <s v="US"/>
    <s v="USD"/>
    <n v="1442856131"/>
    <n v="1441128131"/>
    <b v="0"/>
    <n v="0"/>
    <b v="0"/>
    <s v="music/jazz"/>
    <n v="163"/>
    <n v="0"/>
    <x v="4"/>
    <s v="jazz"/>
    <x v="875"/>
    <d v="2015-09-21T17:22:11"/>
  </r>
  <r>
    <n v="876"/>
    <s v="Sound Of Dobells"/>
    <s v="What was the greatest record shop ever?  DOBELLS!"/>
    <n v="500"/>
    <n v="665.21"/>
    <x v="2"/>
    <s v="GB"/>
    <s v="GBP"/>
    <n v="1359978927"/>
    <n v="1357127727"/>
    <b v="0"/>
    <n v="45"/>
    <b v="0"/>
    <s v="music/jazz"/>
    <n v="133"/>
    <n v="14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50"/>
    <n v="101"/>
    <x v="2"/>
    <s v="US"/>
    <s v="USD"/>
    <n v="1387479360"/>
    <n v="1384887360"/>
    <b v="0"/>
    <n v="29"/>
    <b v="0"/>
    <s v="music/jazz"/>
    <n v="13"/>
    <n v="3.4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1000"/>
    <n v="1346.11"/>
    <x v="2"/>
    <s v="US"/>
    <s v="USD"/>
    <n v="1293082524"/>
    <n v="1290490524"/>
    <b v="0"/>
    <n v="2"/>
    <b v="0"/>
    <s v="music/jazz"/>
    <n v="135"/>
    <n v="673.06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8000"/>
    <n v="201"/>
    <x v="2"/>
    <s v="US"/>
    <s v="USD"/>
    <n v="1338321305"/>
    <n v="1336506905"/>
    <b v="0"/>
    <n v="30"/>
    <b v="0"/>
    <s v="music/jazz"/>
    <n v="1"/>
    <n v="6.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750"/>
    <n v="898"/>
    <x v="2"/>
    <s v="US"/>
    <s v="USD"/>
    <n v="1351582938"/>
    <n v="1348731738"/>
    <b v="0"/>
    <n v="8"/>
    <b v="0"/>
    <s v="music/indie rock"/>
    <n v="120"/>
    <n v="112.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600"/>
    <n v="886"/>
    <x v="2"/>
    <s v="US"/>
    <s v="USD"/>
    <n v="1326520886"/>
    <n v="1322632886"/>
    <b v="0"/>
    <n v="1"/>
    <b v="0"/>
    <s v="music/indie rock"/>
    <n v="148"/>
    <n v="886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3500"/>
    <n v="40"/>
    <x v="2"/>
    <s v="US"/>
    <s v="USD"/>
    <n v="1315341550"/>
    <n v="1312490350"/>
    <b v="0"/>
    <n v="14"/>
    <b v="0"/>
    <s v="music/indie rock"/>
    <n v="1"/>
    <n v="2.8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"/>
    <n v="1500.76"/>
    <x v="2"/>
    <s v="US"/>
    <s v="USD"/>
    <n v="1456957635"/>
    <n v="1451773635"/>
    <b v="0"/>
    <n v="24"/>
    <b v="0"/>
    <s v="music/indie rock"/>
    <n v="100"/>
    <n v="62.5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12000"/>
    <n v="90"/>
    <x v="2"/>
    <s v="US"/>
    <s v="USD"/>
    <n v="1336789860"/>
    <n v="1331666146"/>
    <b v="0"/>
    <n v="2"/>
    <b v="0"/>
    <s v="music/indie rock"/>
    <n v="1"/>
    <n v="4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5000"/>
    <n v="5"/>
    <x v="2"/>
    <s v="US"/>
    <s v="USD"/>
    <n v="1483137311"/>
    <n v="1481322911"/>
    <b v="0"/>
    <n v="21"/>
    <b v="0"/>
    <s v="music/indie rock"/>
    <n v="0"/>
    <n v="0.2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000"/>
    <n v="0"/>
    <x v="2"/>
    <s v="US"/>
    <s v="USD"/>
    <n v="1473972813"/>
    <n v="1471812813"/>
    <b v="0"/>
    <n v="7"/>
    <b v="0"/>
    <s v="music/indie rock"/>
    <n v="0"/>
    <n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50000"/>
    <n v="1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8000"/>
    <n v="3"/>
    <x v="2"/>
    <s v="US"/>
    <s v="USD"/>
    <n v="1314856800"/>
    <n v="1311789885"/>
    <b v="0"/>
    <n v="4"/>
    <b v="0"/>
    <s v="music/indie rock"/>
    <n v="0"/>
    <n v="0.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9000"/>
    <n v="9700"/>
    <x v="2"/>
    <s v="US"/>
    <s v="USD"/>
    <n v="1412534943"/>
    <n v="1409942943"/>
    <b v="0"/>
    <n v="32"/>
    <b v="0"/>
    <s v="music/indie rock"/>
    <n v="108"/>
    <n v="303.13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500"/>
    <n v="500"/>
    <x v="2"/>
    <s v="US"/>
    <s v="USD"/>
    <n v="1385055979"/>
    <n v="1382460379"/>
    <b v="0"/>
    <n v="4"/>
    <b v="0"/>
    <s v="music/indie rock"/>
    <n v="100"/>
    <n v="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99000"/>
    <n v="2670"/>
    <x v="2"/>
    <s v="US"/>
    <s v="USD"/>
    <n v="1408581930"/>
    <n v="1405989930"/>
    <b v="0"/>
    <n v="9"/>
    <b v="0"/>
    <s v="music/indie rock"/>
    <n v="3"/>
    <n v="296.6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7500"/>
    <n v="2070"/>
    <x v="2"/>
    <s v="US"/>
    <s v="USD"/>
    <n v="1280635200"/>
    <n v="1273121283"/>
    <b v="0"/>
    <n v="17"/>
    <b v="0"/>
    <s v="music/indie rock"/>
    <n v="28"/>
    <n v="121.76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1000"/>
    <n v="100"/>
    <x v="2"/>
    <s v="US"/>
    <s v="USD"/>
    <n v="1427920363"/>
    <n v="1425331963"/>
    <b v="0"/>
    <n v="5"/>
    <b v="0"/>
    <s v="music/indie rock"/>
    <n v="10"/>
    <n v="2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7500"/>
    <n v="7685"/>
    <x v="2"/>
    <s v="US"/>
    <s v="USD"/>
    <n v="1465169610"/>
    <n v="1462577610"/>
    <b v="0"/>
    <n v="53"/>
    <b v="0"/>
    <s v="music/indie rock"/>
    <n v="102"/>
    <n v="14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650"/>
    <n v="2650.5"/>
    <x v="2"/>
    <s v="US"/>
    <s v="USD"/>
    <n v="1287975829"/>
    <n v="1284087829"/>
    <b v="0"/>
    <n v="7"/>
    <b v="0"/>
    <s v="music/indie rock"/>
    <n v="408"/>
    <n v="378.64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500"/>
    <n v="2705"/>
    <x v="2"/>
    <s v="US"/>
    <s v="USD"/>
    <n v="1440734400"/>
    <n v="1438549026"/>
    <b v="0"/>
    <n v="72"/>
    <b v="0"/>
    <s v="music/indie rock"/>
    <n v="108"/>
    <n v="37.5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"/>
    <n v="440"/>
    <x v="2"/>
    <s v="US"/>
    <s v="USD"/>
    <n v="1354123908"/>
    <n v="1351528308"/>
    <b v="0"/>
    <n v="0"/>
    <b v="0"/>
    <s v="music/indie rock"/>
    <n v="18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500"/>
    <n v="250"/>
    <x v="2"/>
    <s v="US"/>
    <s v="USD"/>
    <n v="1326651110"/>
    <n v="1322763110"/>
    <b v="0"/>
    <n v="2"/>
    <b v="0"/>
    <s v="music/indie rock"/>
    <n v="3"/>
    <n v="12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180000"/>
    <n v="0"/>
    <x v="2"/>
    <s v="US"/>
    <s v="USD"/>
    <n v="1306549362"/>
    <n v="1302661362"/>
    <b v="0"/>
    <n v="8"/>
    <b v="0"/>
    <s v="music/indie rock"/>
    <n v="0"/>
    <n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1300"/>
    <n v="1301"/>
    <x v="2"/>
    <s v="US"/>
    <s v="USD"/>
    <n v="1459365802"/>
    <n v="1456777402"/>
    <b v="0"/>
    <n v="2"/>
    <b v="0"/>
    <s v="music/jazz"/>
    <n v="100"/>
    <n v="65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1000"/>
    <n v="2195"/>
    <x v="2"/>
    <s v="US"/>
    <s v="USD"/>
    <n v="1276024260"/>
    <n v="1272050914"/>
    <b v="0"/>
    <n v="0"/>
    <b v="0"/>
    <s v="music/jazz"/>
    <n v="22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0"/>
    <n v="11467"/>
    <x v="2"/>
    <s v="US"/>
    <s v="USD"/>
    <n v="1409412600"/>
    <n v="1404947422"/>
    <b v="0"/>
    <n v="3"/>
    <b v="0"/>
    <s v="music/jazz"/>
    <n v="6"/>
    <n v="3822.3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300"/>
    <n v="1373.24"/>
    <x v="2"/>
    <s v="US"/>
    <s v="USD"/>
    <n v="1348367100"/>
    <n v="1346180780"/>
    <b v="0"/>
    <n v="4"/>
    <b v="0"/>
    <s v="music/jazz"/>
    <n v="458"/>
    <n v="343.31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20025.14"/>
    <x v="2"/>
    <s v="US"/>
    <s v="USD"/>
    <n v="1451786137"/>
    <n v="1449194137"/>
    <b v="0"/>
    <n v="3"/>
    <b v="0"/>
    <s v="music/jazz"/>
    <n v="100"/>
    <n v="6675.05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"/>
    <n v="2202"/>
    <x v="2"/>
    <s v="US"/>
    <s v="USD"/>
    <n v="1295847926"/>
    <n v="1290663926"/>
    <b v="0"/>
    <n v="6"/>
    <b v="0"/>
    <s v="music/jazz"/>
    <n v="110"/>
    <n v="367"/>
    <x v="4"/>
    <s v="jazz"/>
    <x v="905"/>
    <d v="2011-01-24T05:45:26"/>
  </r>
  <r>
    <n v="906"/>
    <s v="24th Music Presents Channeling Motown (Live)"/>
    <s v="The DMV's most respected saxophonist pay tribute to Motown."/>
    <n v="5000"/>
    <n v="5222"/>
    <x v="2"/>
    <s v="US"/>
    <s v="USD"/>
    <n v="1394681590"/>
    <n v="1392093190"/>
    <b v="0"/>
    <n v="0"/>
    <b v="0"/>
    <s v="music/jazz"/>
    <n v="104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10"/>
    <n v="420.99"/>
    <x v="2"/>
    <s v="US"/>
    <s v="USD"/>
    <n v="1315715823"/>
    <n v="1313123823"/>
    <b v="0"/>
    <n v="0"/>
    <b v="0"/>
    <s v="music/jazz"/>
    <n v="383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5000"/>
    <n v="235"/>
    <x v="2"/>
    <s v="US"/>
    <s v="USD"/>
    <n v="1280206740"/>
    <n v="1276283655"/>
    <b v="0"/>
    <n v="0"/>
    <b v="0"/>
    <s v="music/jazz"/>
    <n v="5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5000"/>
    <n v="6001"/>
    <x v="2"/>
    <s v="US"/>
    <s v="USD"/>
    <n v="1343016000"/>
    <n v="1340296440"/>
    <b v="0"/>
    <n v="8"/>
    <b v="0"/>
    <s v="music/jazz"/>
    <n v="120"/>
    <n v="750.1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0"/>
    <x v="2"/>
    <s v="GB"/>
    <s v="GBP"/>
    <n v="1488546319"/>
    <n v="1483362319"/>
    <b v="0"/>
    <n v="5"/>
    <b v="0"/>
    <s v="music/jazz"/>
    <n v="0"/>
    <n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5000"/>
    <n v="39304.01"/>
    <x v="2"/>
    <s v="US"/>
    <s v="USD"/>
    <n v="1390522045"/>
    <n v="1388707645"/>
    <b v="0"/>
    <n v="0"/>
    <b v="0"/>
    <s v="music/jazz"/>
    <n v="786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50"/>
    <n v="758"/>
    <x v="2"/>
    <s v="US"/>
    <s v="USD"/>
    <n v="1355197047"/>
    <n v="1350009447"/>
    <b v="0"/>
    <n v="2"/>
    <b v="0"/>
    <s v="music/jazz"/>
    <n v="101"/>
    <n v="379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1000"/>
    <n v="11744.9"/>
    <x v="2"/>
    <s v="US"/>
    <s v="USD"/>
    <n v="1336188019"/>
    <n v="1333596019"/>
    <b v="0"/>
    <n v="24"/>
    <b v="0"/>
    <s v="music/jazz"/>
    <n v="1174"/>
    <n v="489.37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34"/>
    <x v="2"/>
    <s v="US"/>
    <s v="USD"/>
    <n v="1345918747"/>
    <n v="1343326747"/>
    <b v="0"/>
    <n v="0"/>
    <b v="0"/>
    <s v="music/jazz"/>
    <n v="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1750"/>
    <n v="2210"/>
    <x v="2"/>
    <s v="US"/>
    <s v="USD"/>
    <n v="1330577940"/>
    <n v="1327853914"/>
    <b v="0"/>
    <n v="9"/>
    <b v="0"/>
    <s v="music/jazz"/>
    <n v="126"/>
    <n v="245.56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700"/>
    <n v="700"/>
    <x v="2"/>
    <s v="US"/>
    <s v="USD"/>
    <n v="1287723600"/>
    <n v="1284409734"/>
    <b v="0"/>
    <n v="0"/>
    <b v="0"/>
    <s v="music/jazz"/>
    <n v="10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1000"/>
    <n v="1312"/>
    <x v="2"/>
    <s v="US"/>
    <s v="USD"/>
    <n v="1405305000"/>
    <n v="1402612730"/>
    <b v="0"/>
    <n v="1"/>
    <b v="0"/>
    <s v="music/jazz"/>
    <n v="131"/>
    <n v="131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900"/>
    <n v="905"/>
    <x v="2"/>
    <s v="GB"/>
    <s v="GBP"/>
    <n v="1417474761"/>
    <n v="1414879161"/>
    <b v="0"/>
    <n v="10"/>
    <b v="0"/>
    <s v="music/jazz"/>
    <n v="101"/>
    <n v="90.5"/>
    <x v="4"/>
    <s v="jazz"/>
    <x v="918"/>
    <d v="2014-12-01T22:59:21"/>
  </r>
  <r>
    <n v="919"/>
    <s v="Jazz CD:  Out of The Blue"/>
    <s v="Cool jazz with a New Orleans flavor."/>
    <n v="7000"/>
    <n v="7164"/>
    <x v="2"/>
    <s v="US"/>
    <s v="USD"/>
    <n v="1355930645"/>
    <n v="1352906645"/>
    <b v="0"/>
    <n v="1"/>
    <b v="0"/>
    <s v="music/jazz"/>
    <n v="102"/>
    <n v="7164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"/>
    <n v="2000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"/>
    <n v="5481"/>
    <x v="2"/>
    <s v="US"/>
    <s v="USD"/>
    <n v="1323666376"/>
    <n v="1320033976"/>
    <b v="0"/>
    <n v="20"/>
    <b v="0"/>
    <s v="music/jazz"/>
    <n v="110"/>
    <n v="274.0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8500"/>
    <n v="10706"/>
    <x v="2"/>
    <s v="US"/>
    <s v="USD"/>
    <n v="1412167393"/>
    <n v="1409143393"/>
    <b v="0"/>
    <n v="30"/>
    <b v="0"/>
    <s v="music/jazz"/>
    <n v="126"/>
    <n v="356.8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3350"/>
    <n v="5358"/>
    <x v="2"/>
    <s v="US"/>
    <s v="USD"/>
    <n v="1416614523"/>
    <n v="1414018923"/>
    <b v="0"/>
    <n v="6"/>
    <b v="0"/>
    <s v="music/jazz"/>
    <n v="160"/>
    <n v="893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500"/>
    <n v="500"/>
    <x v="2"/>
    <s v="US"/>
    <s v="USD"/>
    <n v="1360795069"/>
    <n v="1358203069"/>
    <b v="0"/>
    <n v="15"/>
    <b v="0"/>
    <s v="music/jazz"/>
    <n v="100"/>
    <n v="33.3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"/>
    <n v="2050"/>
    <x v="2"/>
    <s v="US"/>
    <s v="USD"/>
    <n v="1385590111"/>
    <n v="1382994511"/>
    <b v="0"/>
    <n v="5"/>
    <b v="0"/>
    <s v="music/jazz"/>
    <n v="103"/>
    <n v="41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2300"/>
    <x v="2"/>
    <s v="US"/>
    <s v="USD"/>
    <n v="1278628800"/>
    <n v="1276043330"/>
    <b v="0"/>
    <n v="0"/>
    <b v="0"/>
    <s v="music/jazz"/>
    <n v="115"/>
    <n v="0"/>
    <x v="4"/>
    <s v="jazz"/>
    <x v="926"/>
    <d v="2010-07-08T22:40:00"/>
  </r>
  <r>
    <n v="927"/>
    <s v="JETRO DA SILVA FUNK PROJECT"/>
    <s v="Studio CD/DVD Solo project of Pianist &amp; Keyboardist Jetro da Silva"/>
    <n v="6000"/>
    <n v="6700"/>
    <x v="2"/>
    <s v="US"/>
    <s v="USD"/>
    <n v="1337024695"/>
    <n v="1334432695"/>
    <b v="0"/>
    <n v="0"/>
    <b v="0"/>
    <s v="music/jazz"/>
    <n v="11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5000"/>
    <n v="5116"/>
    <x v="2"/>
    <s v="US"/>
    <s v="USD"/>
    <n v="1353196800"/>
    <n v="1348864913"/>
    <b v="0"/>
    <n v="28"/>
    <b v="0"/>
    <s v="music/jazz"/>
    <n v="102"/>
    <n v="182.7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6300"/>
    <n v="1"/>
    <x v="2"/>
    <s v="US"/>
    <s v="USD"/>
    <n v="1277501520"/>
    <n v="1273874306"/>
    <b v="0"/>
    <n v="5"/>
    <b v="0"/>
    <s v="music/jazz"/>
    <n v="0"/>
    <n v="0.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500"/>
    <n v="100"/>
    <x v="2"/>
    <s v="GB"/>
    <s v="GBP"/>
    <n v="1395007200"/>
    <n v="1392021502"/>
    <b v="0"/>
    <n v="7"/>
    <b v="0"/>
    <s v="music/jazz"/>
    <n v="20"/>
    <n v="14.29"/>
    <x v="4"/>
    <s v="jazz"/>
    <x v="931"/>
    <d v="2014-03-16T22:00:00"/>
  </r>
  <r>
    <n v="932"/>
    <s v="Mandy Harvey Christmas Album"/>
    <s v="Help me to create my 3rd album, a Christmas CD with 16 Holiday/Original favorites!"/>
    <n v="2000"/>
    <n v="3062"/>
    <x v="2"/>
    <s v="US"/>
    <s v="USD"/>
    <n v="1363990545"/>
    <n v="1360106145"/>
    <b v="0"/>
    <n v="30"/>
    <b v="0"/>
    <s v="music/jazz"/>
    <n v="153"/>
    <n v="102.0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96"/>
    <x v="2"/>
    <s v="US"/>
    <s v="USD"/>
    <n v="1399867409"/>
    <n v="1394683409"/>
    <b v="0"/>
    <n v="2"/>
    <b v="0"/>
    <s v="music/jazz"/>
    <n v="1"/>
    <n v="4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1500"/>
    <n v="1500"/>
    <x v="2"/>
    <s v="CA"/>
    <s v="CAD"/>
    <n v="1399183200"/>
    <n v="1396633284"/>
    <b v="0"/>
    <n v="30"/>
    <b v="0"/>
    <s v="music/jazz"/>
    <n v="100"/>
    <n v="5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760"/>
    <x v="2"/>
    <s v="US"/>
    <s v="USD"/>
    <n v="1454054429"/>
    <n v="1451462429"/>
    <b v="0"/>
    <n v="2"/>
    <b v="0"/>
    <s v="music/jazz"/>
    <n v="22"/>
    <n v="38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4000"/>
    <n v="30"/>
    <x v="2"/>
    <s v="US"/>
    <s v="USD"/>
    <n v="1326916800"/>
    <n v="1323131689"/>
    <b v="0"/>
    <n v="0"/>
    <b v="0"/>
    <s v="music/jazz"/>
    <n v="1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00"/>
    <n v="760"/>
    <x v="2"/>
    <s v="US"/>
    <s v="USD"/>
    <n v="1383509357"/>
    <n v="1380913757"/>
    <b v="0"/>
    <n v="2"/>
    <b v="0"/>
    <s v="music/jazz"/>
    <n v="152"/>
    <n v="38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"/>
    <n v="2325"/>
    <x v="2"/>
    <s v="US"/>
    <s v="USD"/>
    <n v="1346585448"/>
    <n v="1343993448"/>
    <b v="0"/>
    <n v="1"/>
    <b v="0"/>
    <s v="music/jazz"/>
    <n v="116"/>
    <n v="23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15000"/>
    <n v="400"/>
    <x v="2"/>
    <s v="US"/>
    <s v="USD"/>
    <n v="1372622280"/>
    <n v="1369246738"/>
    <b v="0"/>
    <n v="2"/>
    <b v="0"/>
    <s v="music/jazz"/>
    <n v="3"/>
    <n v="2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3000"/>
    <n v="3034"/>
    <x v="2"/>
    <s v="US"/>
    <s v="USD"/>
    <n v="1439251926"/>
    <n v="1435363926"/>
    <b v="0"/>
    <n v="14"/>
    <b v="0"/>
    <s v="technology/wearables"/>
    <n v="101"/>
    <n v="216.7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20000"/>
    <n v="20755"/>
    <x v="2"/>
    <s v="US"/>
    <s v="USD"/>
    <n v="1486693145"/>
    <n v="1484101145"/>
    <b v="0"/>
    <n v="31"/>
    <b v="0"/>
    <s v="technology/wearables"/>
    <n v="104"/>
    <n v="669.5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6870"/>
    <n v="2501"/>
    <x v="2"/>
    <s v="US"/>
    <s v="USD"/>
    <n v="1455826460"/>
    <n v="1452716060"/>
    <b v="0"/>
    <n v="16"/>
    <b v="0"/>
    <s v="technology/wearables"/>
    <n v="15"/>
    <n v="156.31"/>
    <x v="2"/>
    <s v="wearables"/>
    <x v="942"/>
    <d v="2016-02-18T20:14:20"/>
  </r>
  <r>
    <n v="943"/>
    <s v="SleepMode"/>
    <s v="A mask for home or travel that will give you the best, undisturbed sleep of your life."/>
    <n v="500"/>
    <n v="500"/>
    <x v="2"/>
    <s v="US"/>
    <s v="USD"/>
    <n v="1480438905"/>
    <n v="1477843305"/>
    <b v="0"/>
    <n v="12"/>
    <b v="0"/>
    <s v="technology/wearables"/>
    <n v="100"/>
    <n v="41.67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2000"/>
    <n v="21588"/>
    <x v="2"/>
    <s v="US"/>
    <s v="USD"/>
    <n v="1460988000"/>
    <n v="1458050450"/>
    <b v="0"/>
    <n v="96"/>
    <b v="0"/>
    <s v="technology/wearables"/>
    <n v="180"/>
    <n v="224.88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2500"/>
    <n v="45041"/>
    <x v="2"/>
    <s v="FR"/>
    <s v="EUR"/>
    <n v="1487462340"/>
    <n v="1482958626"/>
    <b v="0"/>
    <n v="16"/>
    <b v="0"/>
    <s v="technology/wearables"/>
    <n v="1802"/>
    <n v="2815.06"/>
    <x v="2"/>
    <s v="wearables"/>
    <x v="945"/>
    <d v="2017-02-18T23:59:00"/>
  </r>
  <r>
    <n v="946"/>
    <s v="OmniTrade Apron"/>
    <s v="Soft edged-Hard working. The perfect wearable organization for the home and professional shop."/>
    <n v="5000"/>
    <n v="5343"/>
    <x v="2"/>
    <s v="US"/>
    <s v="USD"/>
    <n v="1473444048"/>
    <n v="1470852048"/>
    <b v="0"/>
    <n v="5"/>
    <b v="0"/>
    <s v="technology/wearables"/>
    <n v="107"/>
    <n v="1068.5999999999999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3500"/>
    <n v="1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000"/>
    <n v="1000"/>
    <x v="2"/>
    <s v="NL"/>
    <s v="EUR"/>
    <n v="1457812364"/>
    <n v="1455220364"/>
    <b v="0"/>
    <n v="8"/>
    <b v="0"/>
    <s v="technology/wearables"/>
    <n v="100"/>
    <n v="12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468"/>
    <n v="7326.88"/>
    <x v="2"/>
    <s v="DE"/>
    <s v="EUR"/>
    <n v="1456016576"/>
    <n v="1450832576"/>
    <b v="0"/>
    <n v="7"/>
    <b v="0"/>
    <s v="technology/wearables"/>
    <n v="297"/>
    <n v="1046.7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500"/>
    <n v="1500"/>
    <x v="2"/>
    <s v="CA"/>
    <s v="CAD"/>
    <n v="1453053661"/>
    <n v="1450461661"/>
    <b v="0"/>
    <n v="24"/>
    <b v="0"/>
    <s v="technology/wearables"/>
    <n v="100"/>
    <n v="62.5"/>
    <x v="2"/>
    <s v="wearables"/>
    <x v="950"/>
    <d v="2016-01-17T18:01:01"/>
  </r>
  <r>
    <n v="951"/>
    <s v="Smart Harness"/>
    <s v="Revolutionizing the way we walk our dogs!"/>
    <n v="21000"/>
    <n v="21904"/>
    <x v="2"/>
    <s v="US"/>
    <s v="USD"/>
    <n v="1465054872"/>
    <n v="1461166872"/>
    <b v="0"/>
    <n v="121"/>
    <b v="0"/>
    <s v="technology/wearables"/>
    <n v="104"/>
    <n v="181.02"/>
    <x v="2"/>
    <s v="wearables"/>
    <x v="951"/>
    <d v="2016-06-04T15:41:12"/>
  </r>
  <r>
    <n v="952"/>
    <s v="Audionoggin - Join the Earvolution"/>
    <s v="Audionoggin: Wireless personal surround sound for the athlete in everyone."/>
    <n v="15000"/>
    <n v="17680"/>
    <x v="2"/>
    <s v="US"/>
    <s v="USD"/>
    <n v="1479483812"/>
    <n v="1476888212"/>
    <b v="0"/>
    <n v="196"/>
    <b v="0"/>
    <s v="technology/wearables"/>
    <n v="118"/>
    <n v="90.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4000"/>
    <n v="5308.26"/>
    <x v="2"/>
    <s v="US"/>
    <s v="USD"/>
    <n v="1422158199"/>
    <n v="1419566199"/>
    <b v="0"/>
    <n v="5"/>
    <b v="0"/>
    <s v="technology/wearables"/>
    <n v="133"/>
    <n v="1061.6500000000001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5000"/>
    <n v="5501"/>
    <x v="2"/>
    <s v="US"/>
    <s v="USD"/>
    <n v="1440100839"/>
    <n v="1436472039"/>
    <b v="0"/>
    <n v="73"/>
    <b v="0"/>
    <s v="technology/wearables"/>
    <n v="110"/>
    <n v="75.3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50000"/>
    <n v="123920"/>
    <x v="2"/>
    <s v="US"/>
    <s v="USD"/>
    <n v="1473750300"/>
    <n v="1470294300"/>
    <b v="0"/>
    <n v="93"/>
    <b v="0"/>
    <s v="technology/wearables"/>
    <n v="248"/>
    <n v="1332.4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000"/>
    <n v="20569.05"/>
    <x v="2"/>
    <s v="US"/>
    <s v="USD"/>
    <n v="1430081759"/>
    <n v="1424901359"/>
    <b v="0"/>
    <n v="17"/>
    <b v="0"/>
    <s v="technology/wearables"/>
    <n v="114"/>
    <n v="1209.94"/>
    <x v="2"/>
    <s v="wearables"/>
    <x v="956"/>
    <d v="2015-04-26T20:55:59"/>
  </r>
  <r>
    <n v="957"/>
    <s v="DUALBAND, the Leather NFC Smart Watch Band"/>
    <s v="A Leather Smart watch Band, that NEVER needs to be charged for only $37!"/>
    <n v="3500"/>
    <n v="4450"/>
    <x v="2"/>
    <s v="US"/>
    <s v="USD"/>
    <n v="1479392133"/>
    <n v="1476710133"/>
    <b v="0"/>
    <n v="7"/>
    <b v="0"/>
    <s v="technology/wearables"/>
    <n v="127"/>
    <n v="635.7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2500"/>
    <n v="2575"/>
    <x v="2"/>
    <s v="US"/>
    <s v="USD"/>
    <n v="1428641940"/>
    <n v="1426792563"/>
    <b v="0"/>
    <n v="17"/>
    <b v="0"/>
    <s v="technology/wearables"/>
    <n v="103"/>
    <n v="151.4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20000"/>
    <n v="21905"/>
    <x v="2"/>
    <s v="US"/>
    <s v="USD"/>
    <n v="1421640665"/>
    <n v="1419048665"/>
    <b v="0"/>
    <n v="171"/>
    <b v="0"/>
    <s v="technology/wearables"/>
    <n v="110"/>
    <n v="128.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5000"/>
    <n v="26100"/>
    <x v="2"/>
    <s v="US"/>
    <s v="USD"/>
    <n v="1489500155"/>
    <n v="1485874955"/>
    <b v="0"/>
    <n v="188"/>
    <b v="0"/>
    <s v="technology/wearables"/>
    <n v="174"/>
    <n v="138.8300000000000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35000"/>
    <n v="36082"/>
    <x v="2"/>
    <s v="US"/>
    <s v="USD"/>
    <n v="1487617200"/>
    <n v="1483634335"/>
    <b v="0"/>
    <n v="110"/>
    <b v="0"/>
    <s v="technology/wearables"/>
    <n v="103"/>
    <n v="328.0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0"/>
    <n v="261"/>
    <x v="2"/>
    <s v="US"/>
    <s v="USD"/>
    <n v="1455210353"/>
    <n v="1451927153"/>
    <b v="0"/>
    <n v="37"/>
    <b v="0"/>
    <s v="technology/wearables"/>
    <n v="1"/>
    <n v="7.05"/>
    <x v="2"/>
    <s v="wearables"/>
    <x v="962"/>
    <d v="2016-02-11T17:05:53"/>
  </r>
  <r>
    <n v="963"/>
    <s v="The Ultimate Learning Center"/>
    <s v="WE are molding an educated, motivated, non violent GENERATION!"/>
    <n v="13000"/>
    <n v="13293.8"/>
    <x v="2"/>
    <s v="US"/>
    <s v="USD"/>
    <n v="1476717319"/>
    <n v="1473693319"/>
    <b v="0"/>
    <n v="9"/>
    <b v="0"/>
    <s v="technology/wearables"/>
    <n v="102"/>
    <n v="1477.0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0000"/>
    <n v="53737"/>
    <x v="2"/>
    <s v="CA"/>
    <s v="CAD"/>
    <n v="1441119919"/>
    <n v="1437663919"/>
    <b v="0"/>
    <n v="29"/>
    <b v="0"/>
    <s v="technology/wearables"/>
    <n v="537"/>
    <n v="185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9000"/>
    <n v="9302.75"/>
    <x v="2"/>
    <s v="US"/>
    <s v="USD"/>
    <n v="1477454340"/>
    <n v="1474676646"/>
    <b v="0"/>
    <n v="6"/>
    <b v="0"/>
    <s v="technology/wearables"/>
    <n v="103"/>
    <n v="1550.46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4000"/>
    <n v="4518"/>
    <x v="2"/>
    <s v="US"/>
    <s v="USD"/>
    <n v="1475766932"/>
    <n v="1473174932"/>
    <b v="0"/>
    <n v="30"/>
    <b v="0"/>
    <s v="technology/wearables"/>
    <n v="113"/>
    <n v="150.6"/>
    <x v="2"/>
    <s v="wearables"/>
    <x v="966"/>
    <d v="2016-10-06T15:15:32"/>
  </r>
  <r>
    <n v="967"/>
    <s v="Better Beanie"/>
    <s v="Better Beanie is the new therapeutic wearable designed to assist you while keeping your hands free."/>
    <n v="7500"/>
    <n v="7620"/>
    <x v="2"/>
    <s v="US"/>
    <s v="USD"/>
    <n v="1461301574"/>
    <n v="1456121174"/>
    <b v="0"/>
    <n v="81"/>
    <b v="0"/>
    <s v="technology/wearables"/>
    <n v="102"/>
    <n v="94.0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2000"/>
    <n v="2636"/>
    <x v="2"/>
    <s v="US"/>
    <s v="USD"/>
    <n v="1408134034"/>
    <n v="1405542034"/>
    <b v="0"/>
    <n v="4"/>
    <b v="0"/>
    <s v="technology/wearables"/>
    <n v="132"/>
    <n v="659"/>
    <x v="2"/>
    <s v="wearables"/>
    <x v="968"/>
    <d v="2014-08-15T20:20:34"/>
  </r>
  <r>
    <n v="969"/>
    <s v="Make 100 | Geek &amp; Chic: Smart Safety Jewelry."/>
    <s v="Geek &amp; Chic Smart Jewelry Collection, Wearables Meet Style!"/>
    <n v="10000"/>
    <n v="11998.01"/>
    <x v="2"/>
    <s v="MX"/>
    <s v="MXN"/>
    <n v="1486624607"/>
    <n v="1483773407"/>
    <b v="0"/>
    <n v="11"/>
    <b v="0"/>
    <s v="technology/wearables"/>
    <n v="120"/>
    <n v="1090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200"/>
    <n v="1503"/>
    <x v="2"/>
    <s v="CA"/>
    <s v="CAD"/>
    <n v="1485147540"/>
    <n v="1481951853"/>
    <b v="0"/>
    <n v="14"/>
    <b v="0"/>
    <s v="technology/wearables"/>
    <n v="125"/>
    <n v="107.3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200000"/>
    <n v="40850"/>
    <x v="2"/>
    <s v="US"/>
    <s v="USD"/>
    <n v="1433178060"/>
    <n v="1429290060"/>
    <b v="0"/>
    <n v="5"/>
    <b v="0"/>
    <s v="technology/wearables"/>
    <n v="20"/>
    <n v="817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4500"/>
    <n v="7670"/>
    <x v="2"/>
    <s v="US"/>
    <s v="USD"/>
    <n v="1409813940"/>
    <n v="1407271598"/>
    <b v="0"/>
    <n v="45"/>
    <b v="0"/>
    <s v="technology/wearables"/>
    <n v="170"/>
    <n v="170.4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750"/>
    <n v="7336.01"/>
    <x v="2"/>
    <s v="US"/>
    <s v="USD"/>
    <n v="1447032093"/>
    <n v="1441844493"/>
    <b v="0"/>
    <n v="8"/>
    <b v="0"/>
    <s v="technology/wearables"/>
    <n v="978"/>
    <n v="91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20000"/>
    <n v="20122"/>
    <x v="2"/>
    <s v="US"/>
    <s v="USD"/>
    <n v="1458925156"/>
    <n v="1456336756"/>
    <b v="0"/>
    <n v="3"/>
    <b v="0"/>
    <s v="technology/wearables"/>
    <n v="101"/>
    <n v="6707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40000"/>
    <n v="45126"/>
    <x v="2"/>
    <s v="US"/>
    <s v="USD"/>
    <n v="1467132185"/>
    <n v="1461948185"/>
    <b v="0"/>
    <n v="24"/>
    <b v="0"/>
    <s v="technology/wearables"/>
    <n v="113"/>
    <n v="1880.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10000"/>
    <n v="71771"/>
    <x v="2"/>
    <s v="AU"/>
    <s v="AUD"/>
    <n v="1439515497"/>
    <n v="1435627497"/>
    <b v="0"/>
    <n v="18"/>
    <b v="0"/>
    <s v="technology/wearables"/>
    <n v="65"/>
    <n v="3987.2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50"/>
    <n v="391"/>
    <x v="2"/>
    <s v="AT"/>
    <s v="EUR"/>
    <n v="1456094197"/>
    <n v="1453502197"/>
    <b v="0"/>
    <n v="12"/>
    <b v="0"/>
    <s v="technology/wearables"/>
    <n v="156"/>
    <n v="32.58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50000"/>
    <n v="76726"/>
    <x v="2"/>
    <s v="SE"/>
    <s v="SEK"/>
    <n v="1456385101"/>
    <n v="1453793101"/>
    <b v="0"/>
    <n v="123"/>
    <b v="0"/>
    <s v="technology/wearables"/>
    <n v="153"/>
    <n v="623.79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000"/>
    <n v="13566"/>
    <x v="2"/>
    <s v="US"/>
    <s v="USD"/>
    <n v="1466449140"/>
    <n v="1463392828"/>
    <b v="0"/>
    <n v="96"/>
    <b v="0"/>
    <s v="technology/wearables"/>
    <n v="1357"/>
    <n v="141.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3000"/>
    <n v="3486"/>
    <x v="2"/>
    <s v="US"/>
    <s v="USD"/>
    <n v="1417387322"/>
    <n v="1413495722"/>
    <b v="0"/>
    <n v="31"/>
    <b v="0"/>
    <s v="technology/wearables"/>
    <n v="116"/>
    <n v="112.4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25000"/>
    <n v="34676"/>
    <x v="2"/>
    <s v="US"/>
    <s v="USD"/>
    <n v="1407624222"/>
    <n v="1405032222"/>
    <b v="0"/>
    <n v="4"/>
    <b v="0"/>
    <s v="technology/wearables"/>
    <n v="139"/>
    <n v="8669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000"/>
    <n v="6118"/>
    <x v="2"/>
    <s v="US"/>
    <s v="USD"/>
    <n v="1475431486"/>
    <n v="1472839486"/>
    <b v="0"/>
    <n v="3"/>
    <b v="0"/>
    <s v="technology/wearables"/>
    <n v="27"/>
    <n v="2039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50000"/>
    <n v="51544"/>
    <x v="2"/>
    <s v="ES"/>
    <s v="EUR"/>
    <n v="1471985640"/>
    <n v="1469289685"/>
    <b v="0"/>
    <n v="179"/>
    <b v="0"/>
    <s v="technology/wearables"/>
    <n v="103"/>
    <n v="287.95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3300"/>
    <n v="3366"/>
    <x v="2"/>
    <s v="US"/>
    <s v="USD"/>
    <n v="1427507208"/>
    <n v="1424918808"/>
    <b v="0"/>
    <n v="3"/>
    <b v="0"/>
    <s v="technology/wearables"/>
    <n v="102"/>
    <n v="112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0000"/>
    <n v="11727"/>
    <x v="2"/>
    <s v="DE"/>
    <s v="EUR"/>
    <n v="1451602800"/>
    <n v="1449011610"/>
    <b v="0"/>
    <n v="23"/>
    <b v="0"/>
    <s v="technology/wearables"/>
    <n v="117"/>
    <n v="509.8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7576"/>
    <x v="2"/>
    <s v="GB"/>
    <s v="GBP"/>
    <n v="1452384000"/>
    <n v="1447698300"/>
    <b v="0"/>
    <n v="23"/>
    <b v="0"/>
    <s v="technology/wearables"/>
    <n v="101"/>
    <n v="329.39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20000"/>
    <n v="21573"/>
    <x v="2"/>
    <s v="NL"/>
    <s v="EUR"/>
    <n v="1403507050"/>
    <n v="1400051050"/>
    <b v="0"/>
    <n v="41"/>
    <b v="0"/>
    <s v="technology/wearables"/>
    <n v="108"/>
    <n v="526.16999999999996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000"/>
    <n v="1218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3500"/>
    <n v="3501.52"/>
    <x v="2"/>
    <s v="US"/>
    <s v="USD"/>
    <n v="1475101495"/>
    <n v="1472509495"/>
    <b v="0"/>
    <n v="32"/>
    <b v="0"/>
    <s v="technology/wearables"/>
    <n v="100"/>
    <n v="109.4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8000"/>
    <n v="8950"/>
    <x v="2"/>
    <s v="US"/>
    <s v="USD"/>
    <n v="1409770164"/>
    <n v="1407178164"/>
    <b v="0"/>
    <n v="2"/>
    <b v="0"/>
    <s v="technology/wearables"/>
    <n v="112"/>
    <n v="447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000"/>
    <n v="1382"/>
    <x v="2"/>
    <s v="GB"/>
    <s v="GBP"/>
    <n v="1468349460"/>
    <n v="1466186988"/>
    <b v="0"/>
    <n v="7"/>
    <b v="0"/>
    <s v="technology/wearables"/>
    <n v="138"/>
    <n v="197.43"/>
    <x v="2"/>
    <s v="wearables"/>
    <x v="991"/>
    <d v="2016-07-12T18:51:00"/>
  </r>
  <r>
    <n v="992"/>
    <s v="WairConditioning"/>
    <s v="The HOTTEST and COOLEST thing yet! WairConditioning... an entirely new level of comfortability!"/>
    <n v="500000"/>
    <n v="42086.42"/>
    <x v="2"/>
    <s v="US"/>
    <s v="USD"/>
    <n v="1462655519"/>
    <n v="1457475119"/>
    <b v="0"/>
    <n v="4"/>
    <b v="0"/>
    <s v="technology/wearables"/>
    <n v="8"/>
    <n v="10521.6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30000"/>
    <n v="30112"/>
    <x v="2"/>
    <s v="US"/>
    <s v="USD"/>
    <n v="1478926800"/>
    <n v="1476054568"/>
    <b v="0"/>
    <n v="196"/>
    <b v="0"/>
    <s v="technology/wearables"/>
    <n v="23"/>
    <n v="153.63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0"/>
    <n v="100036"/>
    <x v="2"/>
    <s v="US"/>
    <s v="USD"/>
    <n v="1417388340"/>
    <n v="1412835530"/>
    <b v="0"/>
    <n v="11"/>
    <b v="0"/>
    <s v="technology/wearables"/>
    <n v="100"/>
    <n v="9094.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3441"/>
    <x v="2"/>
    <s v="US"/>
    <s v="USD"/>
    <n v="1417276800"/>
    <n v="1415140480"/>
    <b v="0"/>
    <n v="9"/>
    <b v="0"/>
    <s v="technology/wearables"/>
    <n v="34"/>
    <n v="382.33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7500"/>
    <n v="980"/>
    <x v="2"/>
    <s v="US"/>
    <s v="USD"/>
    <n v="1406474820"/>
    <n v="1403902060"/>
    <b v="0"/>
    <n v="5"/>
    <b v="0"/>
    <s v="technology/wearables"/>
    <n v="13"/>
    <n v="196"/>
    <x v="2"/>
    <s v="wearables"/>
    <x v="996"/>
    <d v="2014-07-27T15:27:00"/>
  </r>
  <r>
    <n v="997"/>
    <s v="iPhanny"/>
    <s v="The iPhanny keeps your iPhone 6 safe from bending in those dangerous pants pockets."/>
    <n v="3250"/>
    <n v="1345"/>
    <x v="2"/>
    <s v="US"/>
    <s v="USD"/>
    <n v="1417145297"/>
    <n v="1414549697"/>
    <b v="0"/>
    <n v="8"/>
    <b v="0"/>
    <s v="technology/wearables"/>
    <n v="41"/>
    <n v="16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8000"/>
    <n v="28067.57"/>
    <x v="2"/>
    <s v="CA"/>
    <s v="CAD"/>
    <n v="1447909401"/>
    <n v="1444017801"/>
    <b v="0"/>
    <n v="229"/>
    <b v="0"/>
    <s v="technology/wearables"/>
    <n v="351"/>
    <n v="122.5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20000"/>
    <n v="74026"/>
    <x v="2"/>
    <s v="CA"/>
    <s v="CAD"/>
    <n v="1415865720"/>
    <n v="1413270690"/>
    <b v="0"/>
    <n v="40"/>
    <b v="0"/>
    <s v="technology/wearables"/>
    <n v="370"/>
    <n v="1850.6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00000"/>
    <n v="206743.09"/>
    <x v="1"/>
    <s v="US"/>
    <s v="USD"/>
    <n v="1489537560"/>
    <n v="1484357160"/>
    <b v="0"/>
    <n v="6"/>
    <b v="0"/>
    <s v="technology/wearables"/>
    <n v="207"/>
    <n v="34457.1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4500"/>
    <n v="1575"/>
    <x v="1"/>
    <s v="GB"/>
    <s v="GBP"/>
    <n v="1485796613"/>
    <n v="1481908613"/>
    <b v="0"/>
    <n v="4"/>
    <b v="0"/>
    <s v="technology/wearables"/>
    <n v="11"/>
    <n v="393.7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2500"/>
    <n v="3120"/>
    <x v="1"/>
    <s v="US"/>
    <s v="USD"/>
    <n v="1450331940"/>
    <n v="1447777514"/>
    <b v="0"/>
    <n v="22"/>
    <b v="0"/>
    <s v="technology/wearables"/>
    <n v="125"/>
    <n v="141.8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7000"/>
    <n v="7617"/>
    <x v="1"/>
    <s v="FR"/>
    <s v="EUR"/>
    <n v="1489680061"/>
    <n v="1487091661"/>
    <b v="0"/>
    <n v="15"/>
    <b v="0"/>
    <s v="technology/wearables"/>
    <n v="109"/>
    <n v="507.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0000"/>
    <n v="10027"/>
    <x v="1"/>
    <s v="US"/>
    <s v="USD"/>
    <n v="1455814827"/>
    <n v="1453222827"/>
    <b v="0"/>
    <n v="95"/>
    <b v="0"/>
    <s v="technology/wearables"/>
    <n v="100"/>
    <n v="105.5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00000"/>
    <n v="105745"/>
    <x v="1"/>
    <s v="US"/>
    <s v="USD"/>
    <n v="1446217183"/>
    <n v="1443538783"/>
    <b v="0"/>
    <n v="161"/>
    <b v="0"/>
    <s v="technology/wearables"/>
    <n v="106"/>
    <n v="656.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000"/>
    <n v="1000"/>
    <x v="1"/>
    <s v="US"/>
    <s v="USD"/>
    <n v="1418368260"/>
    <n v="1417654672"/>
    <b v="0"/>
    <n v="8"/>
    <b v="0"/>
    <s v="technology/wearables"/>
    <n v="100"/>
    <n v="1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8500"/>
    <n v="11992"/>
    <x v="1"/>
    <s v="US"/>
    <s v="USD"/>
    <n v="1481727623"/>
    <n v="1478095223"/>
    <b v="0"/>
    <n v="76"/>
    <b v="0"/>
    <s v="technology/wearables"/>
    <n v="141"/>
    <n v="157.7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30000"/>
    <n v="35389.129999999997"/>
    <x v="1"/>
    <s v="MX"/>
    <s v="MXN"/>
    <n v="1482953115"/>
    <n v="1480361115"/>
    <b v="0"/>
    <n v="1"/>
    <b v="0"/>
    <s v="technology/wearables"/>
    <n v="118"/>
    <n v="35389.129999999997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20000"/>
    <n v="21480"/>
    <x v="1"/>
    <s v="US"/>
    <s v="USD"/>
    <n v="1466346646"/>
    <n v="1463754646"/>
    <b v="0"/>
    <n v="101"/>
    <b v="0"/>
    <s v="technology/wearables"/>
    <n v="107"/>
    <n v="212.6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7000"/>
    <n v="53771"/>
    <x v="1"/>
    <s v="US"/>
    <s v="USD"/>
    <n v="1473044340"/>
    <n v="1468180462"/>
    <b v="0"/>
    <n v="4"/>
    <b v="0"/>
    <s v="technology/wearables"/>
    <n v="114"/>
    <n v="13442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500"/>
    <n v="7160.12"/>
    <x v="1"/>
    <s v="US"/>
    <s v="USD"/>
    <n v="1418938395"/>
    <n v="1415050395"/>
    <b v="0"/>
    <n v="1"/>
    <b v="0"/>
    <s v="technology/wearables"/>
    <n v="110"/>
    <n v="7160.1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500"/>
    <n v="1920"/>
    <x v="1"/>
    <s v="US"/>
    <s v="USD"/>
    <n v="1485254052"/>
    <n v="1481366052"/>
    <b v="0"/>
    <n v="775"/>
    <b v="0"/>
    <s v="technology/wearables"/>
    <n v="128"/>
    <n v="2.48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8200"/>
    <n v="10013"/>
    <x v="1"/>
    <s v="US"/>
    <s v="USD"/>
    <n v="1451419200"/>
    <n v="1449000056"/>
    <b v="0"/>
    <n v="90"/>
    <b v="0"/>
    <s v="technology/wearables"/>
    <n v="122"/>
    <n v="111.2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3500"/>
    <n v="3530"/>
    <x v="1"/>
    <s v="US"/>
    <s v="USD"/>
    <n v="1420070615"/>
    <n v="1415750615"/>
    <b v="0"/>
    <n v="16"/>
    <b v="0"/>
    <s v="technology/wearables"/>
    <n v="101"/>
    <n v="220.6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3000"/>
    <n v="3030"/>
    <x v="1"/>
    <s v="CH"/>
    <s v="CHF"/>
    <n v="1448489095"/>
    <n v="1445893495"/>
    <b v="0"/>
    <n v="6"/>
    <b v="0"/>
    <s v="technology/wearables"/>
    <n v="101"/>
    <n v="50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45000"/>
    <n v="45535"/>
    <x v="1"/>
    <s v="US"/>
    <s v="USD"/>
    <n v="1459992856"/>
    <n v="1456108456"/>
    <b v="0"/>
    <n v="38"/>
    <b v="0"/>
    <s v="technology/wearables"/>
    <n v="101"/>
    <n v="1198.2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00000"/>
    <n v="115297.5"/>
    <x v="1"/>
    <s v="US"/>
    <s v="USD"/>
    <n v="1448125935"/>
    <n v="1444666335"/>
    <b v="0"/>
    <n v="355"/>
    <b v="0"/>
    <s v="technology/wearables"/>
    <n v="58"/>
    <n v="324.7799999999999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5000"/>
    <n v="7415"/>
    <x v="1"/>
    <s v="US"/>
    <s v="USD"/>
    <n v="1468496933"/>
    <n v="1465904933"/>
    <b v="0"/>
    <n v="7"/>
    <b v="0"/>
    <s v="technology/wearables"/>
    <n v="148"/>
    <n v="1059.2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6000"/>
    <n v="17170"/>
    <x v="1"/>
    <s v="US"/>
    <s v="USD"/>
    <n v="1423092149"/>
    <n v="1420500149"/>
    <b v="0"/>
    <n v="400"/>
    <b v="0"/>
    <s v="technology/wearables"/>
    <n v="107"/>
    <n v="42.9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61"/>
    <x v="0"/>
    <s v="CA"/>
    <s v="CAD"/>
    <n v="1433206020"/>
    <n v="1430617209"/>
    <b v="0"/>
    <n v="30"/>
    <b v="1"/>
    <s v="music/electronic music"/>
    <n v="0"/>
    <n v="2.02999999999999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2500"/>
    <n v="655"/>
    <x v="0"/>
    <s v="US"/>
    <s v="USD"/>
    <n v="1445054400"/>
    <n v="1443074571"/>
    <b v="1"/>
    <n v="478"/>
    <b v="1"/>
    <s v="music/electronic music"/>
    <n v="26"/>
    <n v="1.37"/>
    <x v="4"/>
    <s v="electronic music"/>
    <x v="1021"/>
    <d v="2015-10-17T04:00:00"/>
  </r>
  <r>
    <n v="1022"/>
    <s v="Sammy Bananas - Bootlegs Vol. 2!!"/>
    <s v="Help get four new bootlegs onto vinyl in the second installment of my series!"/>
    <n v="3750"/>
    <n v="151"/>
    <x v="0"/>
    <s v="US"/>
    <s v="USD"/>
    <n v="1431876677"/>
    <n v="1429284677"/>
    <b v="1"/>
    <n v="74"/>
    <b v="1"/>
    <s v="music/electronic music"/>
    <n v="4"/>
    <n v="2.04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"/>
    <n v="200"/>
    <x v="0"/>
    <s v="GB"/>
    <s v="GBP"/>
    <n v="1434837861"/>
    <n v="1432245861"/>
    <b v="0"/>
    <n v="131"/>
    <b v="1"/>
    <s v="music/electronic music"/>
    <n v="100"/>
    <n v="1.5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3000"/>
    <n v="8014"/>
    <x v="0"/>
    <s v="SE"/>
    <s v="SEK"/>
    <n v="1454248563"/>
    <n v="1451656563"/>
    <b v="1"/>
    <n v="61"/>
    <b v="1"/>
    <s v="music/electronic music"/>
    <n v="267"/>
    <n v="131.3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28888"/>
    <n v="30177"/>
    <x v="0"/>
    <s v="US"/>
    <s v="USD"/>
    <n v="1426532437"/>
    <n v="1423944037"/>
    <b v="1"/>
    <n v="1071"/>
    <b v="1"/>
    <s v="music/electronic music"/>
    <n v="104"/>
    <n v="28.1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2000"/>
    <n v="2358"/>
    <x v="0"/>
    <s v="GB"/>
    <s v="GBP"/>
    <n v="1459414016"/>
    <n v="1456480016"/>
    <b v="1"/>
    <n v="122"/>
    <b v="1"/>
    <s v="music/electronic music"/>
    <n v="20"/>
    <n v="19.3299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2500"/>
    <n v="2565"/>
    <x v="0"/>
    <s v="US"/>
    <s v="USD"/>
    <n v="1414025347"/>
    <n v="1411433347"/>
    <b v="1"/>
    <n v="111"/>
    <b v="1"/>
    <s v="music/electronic music"/>
    <n v="103"/>
    <n v="23.1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3000"/>
    <n v="4004"/>
    <x v="0"/>
    <s v="GB"/>
    <s v="GBP"/>
    <n v="1488830400"/>
    <n v="1484924605"/>
    <b v="1"/>
    <n v="255"/>
    <b v="1"/>
    <s v="music/electronic music"/>
    <n v="133"/>
    <n v="15.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3000"/>
    <n v="3971"/>
    <x v="0"/>
    <s v="SE"/>
    <s v="SEK"/>
    <n v="1428184740"/>
    <n v="1423501507"/>
    <b v="0"/>
    <n v="141"/>
    <b v="1"/>
    <s v="music/electronic music"/>
    <n v="132"/>
    <n v="28.16"/>
    <x v="4"/>
    <s v="electronic music"/>
    <x v="1029"/>
    <d v="2015-04-04T21:59:00"/>
  </r>
  <r>
    <n v="1030"/>
    <s v="The Gothsicles - I FEEL SICLE"/>
    <s v="Help fund the latest Gothsicles mega-album, I FEEL SICLE!"/>
    <n v="13500"/>
    <n v="200"/>
    <x v="0"/>
    <s v="US"/>
    <s v="USD"/>
    <n v="1473680149"/>
    <n v="1472470549"/>
    <b v="0"/>
    <n v="159"/>
    <b v="1"/>
    <s v="music/electronic music"/>
    <n v="1"/>
    <n v="1.2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3300"/>
    <n v="3902.5"/>
    <x v="0"/>
    <s v="US"/>
    <s v="USD"/>
    <n v="1450290010"/>
    <n v="1447698010"/>
    <b v="0"/>
    <n v="99"/>
    <b v="1"/>
    <s v="music/electronic music"/>
    <n v="118"/>
    <n v="39.42"/>
    <x v="4"/>
    <s v="electronic music"/>
    <x v="1031"/>
    <d v="2015-12-16T18:20:10"/>
  </r>
  <r>
    <n v="1032"/>
    <s v="Phantom Ship / Coastal (Album Preorder)"/>
    <s v="Ideal for living rooms and open spaces."/>
    <n v="1750"/>
    <n v="1955"/>
    <x v="0"/>
    <s v="US"/>
    <s v="USD"/>
    <n v="1466697625"/>
    <n v="1464105625"/>
    <b v="0"/>
    <n v="96"/>
    <b v="1"/>
    <s v="music/electronic music"/>
    <n v="112"/>
    <n v="20.3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500"/>
    <n v="30"/>
    <x v="0"/>
    <s v="GB"/>
    <s v="GBP"/>
    <n v="1481564080"/>
    <n v="1479144880"/>
    <b v="0"/>
    <n v="27"/>
    <b v="1"/>
    <s v="music/electronic music"/>
    <n v="6"/>
    <n v="1.110000000000000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"/>
    <n v="1785"/>
    <x v="0"/>
    <s v="US"/>
    <s v="USD"/>
    <n v="1470369540"/>
    <n v="1467604804"/>
    <b v="0"/>
    <n v="166"/>
    <b v="1"/>
    <s v="music/electronic music"/>
    <n v="119"/>
    <n v="10.7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900"/>
    <n v="1175"/>
    <x v="0"/>
    <s v="US"/>
    <s v="USD"/>
    <n v="1423668220"/>
    <n v="1421076220"/>
    <b v="0"/>
    <n v="76"/>
    <b v="1"/>
    <s v="music/electronic music"/>
    <n v="131"/>
    <n v="15.4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000"/>
    <n v="1150"/>
    <x v="0"/>
    <s v="US"/>
    <s v="USD"/>
    <n v="1357545600"/>
    <n v="1354790790"/>
    <b v="0"/>
    <n v="211"/>
    <b v="1"/>
    <s v="music/electronic music"/>
    <n v="115"/>
    <n v="5.4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2995"/>
    <n v="8"/>
    <x v="0"/>
    <s v="US"/>
    <s v="USD"/>
    <n v="1431925200"/>
    <n v="1429991062"/>
    <b v="0"/>
    <n v="21"/>
    <b v="1"/>
    <s v="music/electronic music"/>
    <n v="0"/>
    <n v="0.3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8000"/>
    <n v="55"/>
    <x v="0"/>
    <s v="US"/>
    <s v="USD"/>
    <n v="1458362023"/>
    <n v="1455773623"/>
    <b v="0"/>
    <n v="61"/>
    <b v="1"/>
    <s v="music/electronic music"/>
    <n v="1"/>
    <n v="0.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0000"/>
    <n v="0"/>
    <x v="0"/>
    <s v="US"/>
    <s v="USD"/>
    <n v="1481615940"/>
    <n v="1479436646"/>
    <b v="0"/>
    <n v="30"/>
    <b v="1"/>
    <s v="music/electronic music"/>
    <n v="0"/>
    <n v="0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000"/>
    <n v="33641"/>
    <x v="1"/>
    <s v="US"/>
    <s v="USD"/>
    <n v="1472317209"/>
    <n v="1469725209"/>
    <b v="0"/>
    <n v="1"/>
    <b v="0"/>
    <s v="journalism/audio"/>
    <n v="421"/>
    <n v="33641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3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50000"/>
    <n v="0"/>
    <x v="1"/>
    <s v="US"/>
    <s v="USD"/>
    <n v="1410516000"/>
    <n v="1406824948"/>
    <b v="0"/>
    <n v="1"/>
    <b v="0"/>
    <s v="journalism/audio"/>
    <n v="0"/>
    <n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40000"/>
    <n v="46032"/>
    <x v="1"/>
    <s v="US"/>
    <s v="USD"/>
    <n v="1432101855"/>
    <n v="1429509855"/>
    <b v="0"/>
    <n v="292"/>
    <b v="0"/>
    <s v="journalism/audio"/>
    <n v="115"/>
    <n v="157.6399999999999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2000"/>
    <n v="2321"/>
    <x v="1"/>
    <s v="US"/>
    <s v="USD"/>
    <n v="1425587220"/>
    <n v="1420668801"/>
    <b v="0"/>
    <n v="2"/>
    <b v="0"/>
    <s v="journalism/audio"/>
    <n v="116"/>
    <n v="1160.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2600"/>
    <n v="3392"/>
    <x v="1"/>
    <s v="US"/>
    <s v="USD"/>
    <n v="1408827550"/>
    <n v="1406235550"/>
    <b v="0"/>
    <n v="8"/>
    <b v="0"/>
    <s v="journalism/audio"/>
    <n v="130"/>
    <n v="42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400"/>
    <n v="440"/>
    <x v="1"/>
    <s v="DE"/>
    <s v="EUR"/>
    <n v="1451161560"/>
    <n v="1447273560"/>
    <b v="0"/>
    <n v="0"/>
    <b v="0"/>
    <s v="journalism/audio"/>
    <n v="11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6000"/>
    <n v="85"/>
    <x v="1"/>
    <s v="US"/>
    <s v="USD"/>
    <n v="1415219915"/>
    <n v="1412624315"/>
    <b v="0"/>
    <n v="1"/>
    <b v="0"/>
    <s v="journalism/audio"/>
    <n v="1"/>
    <n v="8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20000"/>
    <n v="5328"/>
    <x v="1"/>
    <s v="US"/>
    <s v="USD"/>
    <n v="1474766189"/>
    <n v="1471310189"/>
    <b v="0"/>
    <n v="4"/>
    <b v="0"/>
    <s v="journalism/audio"/>
    <n v="27"/>
    <n v="1332"/>
    <x v="5"/>
    <s v="audio"/>
    <x v="1048"/>
    <d v="2016-09-25T01:16:29"/>
  </r>
  <r>
    <n v="1049"/>
    <s v="J1 (Canceled)"/>
    <s v="------"/>
    <n v="25000"/>
    <n v="4345"/>
    <x v="1"/>
    <s v="US"/>
    <s v="USD"/>
    <n v="1455272445"/>
    <n v="1452680445"/>
    <b v="0"/>
    <n v="0"/>
    <b v="0"/>
    <s v="journalism/audio"/>
    <n v="17"/>
    <n v="0"/>
    <x v="5"/>
    <s v="audio"/>
    <x v="1049"/>
    <d v="2016-02-12T10:20:45"/>
  </r>
  <r>
    <n v="1050"/>
    <s v="The (Secular) Barbershop Podcast (Canceled)"/>
    <s v="Secularism is on the rise and I hear you.Talk to me."/>
    <n v="4000"/>
    <n v="234"/>
    <x v="1"/>
    <s v="US"/>
    <s v="USD"/>
    <n v="1442257677"/>
    <n v="1439665677"/>
    <b v="0"/>
    <n v="0"/>
    <b v="0"/>
    <s v="journalism/audio"/>
    <n v="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7500"/>
    <n v="1101"/>
    <x v="1"/>
    <s v="US"/>
    <s v="USD"/>
    <n v="1465243740"/>
    <n v="1461438495"/>
    <b v="0"/>
    <n v="0"/>
    <b v="0"/>
    <s v="journalism/audio"/>
    <n v="15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65000"/>
    <n v="35"/>
    <x v="1"/>
    <s v="US"/>
    <s v="USD"/>
    <n v="1488773332"/>
    <n v="1486613332"/>
    <b v="0"/>
    <n v="1"/>
    <b v="0"/>
    <s v="journalism/audio"/>
    <n v="0"/>
    <n v="3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000"/>
    <n v="234"/>
    <x v="1"/>
    <s v="US"/>
    <s v="USD"/>
    <n v="1407708000"/>
    <n v="1405110399"/>
    <b v="0"/>
    <n v="0"/>
    <b v="0"/>
    <s v="journalism/audio"/>
    <n v="1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00"/>
    <n v="745"/>
    <x v="1"/>
    <s v="US"/>
    <s v="USD"/>
    <n v="1457394545"/>
    <n v="1454802545"/>
    <b v="0"/>
    <n v="0"/>
    <b v="0"/>
    <s v="journalism/audio"/>
    <n v="149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20000"/>
    <n v="3211"/>
    <x v="1"/>
    <s v="US"/>
    <s v="USD"/>
    <n v="1429892177"/>
    <n v="1424711777"/>
    <b v="0"/>
    <n v="0"/>
    <b v="0"/>
    <s v="journalism/audio"/>
    <n v="1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2000"/>
    <n v="3211"/>
    <x v="1"/>
    <s v="US"/>
    <s v="USD"/>
    <n v="1480888483"/>
    <n v="1478292883"/>
    <b v="0"/>
    <n v="0"/>
    <b v="0"/>
    <s v="journalism/audio"/>
    <n v="161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00000"/>
    <n v="15390"/>
    <x v="1"/>
    <s v="US"/>
    <s v="USD"/>
    <n v="1427328000"/>
    <n v="1423777043"/>
    <b v="0"/>
    <n v="0"/>
    <b v="0"/>
    <s v="journalism/audio"/>
    <n v="15"/>
    <n v="0"/>
    <x v="5"/>
    <s v="audio"/>
    <x v="1058"/>
    <d v="2015-03-26T00:00:00"/>
  </r>
  <r>
    <n v="1059"/>
    <s v="Voice Over Artist (Canceled)"/>
    <s v="Turning myself into a vocal artist."/>
    <n v="3000"/>
    <n v="20"/>
    <x v="1"/>
    <s v="US"/>
    <s v="USD"/>
    <n v="1426269456"/>
    <n v="1423681056"/>
    <b v="0"/>
    <n v="0"/>
    <b v="0"/>
    <s v="journalism/audio"/>
    <n v="1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1332"/>
    <x v="1"/>
    <s v="US"/>
    <s v="USD"/>
    <n v="1429134893"/>
    <n v="1426542893"/>
    <b v="0"/>
    <n v="1"/>
    <b v="0"/>
    <s v="journalism/audio"/>
    <n v="9"/>
    <n v="1332"/>
    <x v="5"/>
    <s v="audio"/>
    <x v="1060"/>
    <d v="2015-04-15T21:54:53"/>
  </r>
  <r>
    <n v="1061"/>
    <s v="Chat Box 23 (Canceled)"/>
    <s v="T.O., Adi &amp; Mercedes discuss their point of views, women's issues &amp; Hollywood Hotties."/>
    <n v="5000"/>
    <n v="930"/>
    <x v="1"/>
    <s v="US"/>
    <s v="USD"/>
    <n v="1462150800"/>
    <n v="1456987108"/>
    <b v="0"/>
    <n v="0"/>
    <b v="0"/>
    <s v="journalism/audio"/>
    <n v="19"/>
    <n v="0"/>
    <x v="5"/>
    <s v="audio"/>
    <x v="1061"/>
    <d v="2016-05-02T01:00:00"/>
  </r>
  <r>
    <n v="1062"/>
    <s v="RETURNING AT A LATER DATE"/>
    <s v="SEE US ON PATREON www.badgirlartwork.com"/>
    <n v="1000"/>
    <n v="0"/>
    <x v="1"/>
    <s v="US"/>
    <s v="USD"/>
    <n v="1468351341"/>
    <n v="1467746541"/>
    <b v="0"/>
    <n v="4"/>
    <b v="0"/>
    <s v="journalism/audio"/>
    <n v="0"/>
    <n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50000"/>
    <n v="1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20000"/>
    <n v="35307"/>
    <x v="2"/>
    <s v="US"/>
    <s v="USD"/>
    <n v="1373174903"/>
    <n v="1369286903"/>
    <b v="0"/>
    <n v="123"/>
    <b v="0"/>
    <s v="games/video games"/>
    <n v="177"/>
    <n v="287.0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20000"/>
    <n v="490"/>
    <x v="2"/>
    <s v="AU"/>
    <s v="AUD"/>
    <n v="1392800922"/>
    <n v="1390381722"/>
    <b v="0"/>
    <n v="5"/>
    <b v="0"/>
    <s v="games/video games"/>
    <n v="2"/>
    <n v="9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30000"/>
    <n v="73818.240000000005"/>
    <x v="2"/>
    <s v="US"/>
    <s v="USD"/>
    <n v="1375657582"/>
    <n v="1371769582"/>
    <b v="0"/>
    <n v="148"/>
    <b v="0"/>
    <s v="games/video games"/>
    <n v="246"/>
    <n v="498.7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7000"/>
    <n v="0"/>
    <x v="2"/>
    <s v="US"/>
    <s v="USD"/>
    <n v="1387657931"/>
    <n v="1385065931"/>
    <b v="0"/>
    <n v="10"/>
    <b v="0"/>
    <s v="games/video games"/>
    <n v="0"/>
    <n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7777"/>
    <n v="11364"/>
    <x v="2"/>
    <s v="US"/>
    <s v="USD"/>
    <n v="1460274864"/>
    <n v="1457686464"/>
    <b v="0"/>
    <n v="4"/>
    <b v="0"/>
    <s v="games/video games"/>
    <n v="146"/>
    <n v="284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205"/>
    <x v="2"/>
    <s v="US"/>
    <s v="USD"/>
    <n v="1385447459"/>
    <n v="1382679059"/>
    <b v="0"/>
    <n v="21"/>
    <b v="0"/>
    <s v="games/video games"/>
    <n v="1"/>
    <n v="9.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2987"/>
    <n v="3318"/>
    <x v="2"/>
    <s v="US"/>
    <s v="USD"/>
    <n v="1349050622"/>
    <n v="1347322622"/>
    <b v="0"/>
    <n v="2"/>
    <b v="0"/>
    <s v="games/video games"/>
    <n v="111"/>
    <n v="1659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30000"/>
    <n v="30610"/>
    <x v="2"/>
    <s v="US"/>
    <s v="USD"/>
    <n v="1391630297"/>
    <n v="1389038297"/>
    <b v="0"/>
    <n v="4"/>
    <b v="0"/>
    <s v="games/video games"/>
    <n v="102"/>
    <n v="7652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33800"/>
    <n v="0"/>
    <x v="2"/>
    <s v="US"/>
    <s v="USD"/>
    <n v="1318806541"/>
    <n v="1316214541"/>
    <b v="0"/>
    <n v="1"/>
    <b v="0"/>
    <s v="games/video games"/>
    <n v="0"/>
    <n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25000"/>
    <n v="25430.66"/>
    <x v="2"/>
    <s v="US"/>
    <s v="USD"/>
    <n v="1388808545"/>
    <n v="1386216545"/>
    <b v="0"/>
    <n v="30"/>
    <b v="0"/>
    <s v="games/video games"/>
    <n v="102"/>
    <n v="847.69"/>
    <x v="6"/>
    <s v="video games"/>
    <x v="1074"/>
    <d v="2014-01-04T04:09:05"/>
  </r>
  <r>
    <n v="1075"/>
    <s v="Towers Of The Apocalypse"/>
    <s v="Fully 3D, post Apocalyptic themed tower defense video game. New take on the genre."/>
    <n v="1000000"/>
    <n v="2"/>
    <x v="2"/>
    <s v="US"/>
    <s v="USD"/>
    <n v="1336340516"/>
    <n v="1333748516"/>
    <b v="0"/>
    <n v="3"/>
    <b v="0"/>
    <s v="games/video games"/>
    <n v="0"/>
    <n v="0.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"/>
    <n v="31330"/>
    <x v="2"/>
    <s v="US"/>
    <s v="USD"/>
    <n v="1410426250"/>
    <n v="1405674250"/>
    <b v="0"/>
    <n v="975"/>
    <b v="0"/>
    <s v="games/video games"/>
    <n v="418"/>
    <n v="32.13000000000000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0000"/>
    <n v="10000"/>
    <x v="2"/>
    <s v="US"/>
    <s v="USD"/>
    <n v="1452744011"/>
    <n v="1450152011"/>
    <b v="0"/>
    <n v="167"/>
    <b v="0"/>
    <s v="games/video games"/>
    <n v="100"/>
    <n v="59.8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25000"/>
    <n v="0"/>
    <x v="2"/>
    <s v="US"/>
    <s v="USD"/>
    <n v="1311309721"/>
    <n v="1307421721"/>
    <b v="0"/>
    <n v="5"/>
    <b v="0"/>
    <s v="games/video games"/>
    <n v="0"/>
    <n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4000"/>
    <n v="10610"/>
    <x v="2"/>
    <s v="DE"/>
    <s v="EUR"/>
    <n v="1463232936"/>
    <n v="1461072936"/>
    <b v="0"/>
    <n v="18"/>
    <b v="0"/>
    <s v="games/video games"/>
    <n v="265"/>
    <n v="589.4400000000000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7500"/>
    <n v="7520"/>
    <x v="2"/>
    <s v="US"/>
    <s v="USD"/>
    <n v="1399778333"/>
    <n v="1397186333"/>
    <b v="0"/>
    <n v="98"/>
    <b v="0"/>
    <s v="games/video games"/>
    <n v="100"/>
    <n v="76.7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25000"/>
    <n v="29209.78"/>
    <x v="2"/>
    <s v="US"/>
    <s v="USD"/>
    <n v="1422483292"/>
    <n v="1419891292"/>
    <b v="0"/>
    <n v="4"/>
    <b v="0"/>
    <s v="games/video games"/>
    <n v="117"/>
    <n v="7302.4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2800"/>
    <n v="3315"/>
    <x v="2"/>
    <s v="US"/>
    <s v="USD"/>
    <n v="1344635088"/>
    <n v="1342043088"/>
    <b v="0"/>
    <n v="3"/>
    <b v="0"/>
    <s v="games/video games"/>
    <n v="118"/>
    <n v="110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3000"/>
    <n v="20459"/>
    <x v="2"/>
    <s v="CA"/>
    <s v="CAD"/>
    <n v="1406994583"/>
    <n v="1401810583"/>
    <b v="0"/>
    <n v="1"/>
    <b v="0"/>
    <s v="games/video games"/>
    <n v="157"/>
    <n v="20459"/>
    <x v="6"/>
    <s v="video games"/>
    <x v="1083"/>
    <d v="2014-08-02T15:49:43"/>
  </r>
  <r>
    <n v="1084"/>
    <s v="My own channel"/>
    <s v="I want to start my own channel for gaming"/>
    <n v="20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8000"/>
    <n v="11594"/>
    <x v="2"/>
    <s v="CA"/>
    <s v="CAD"/>
    <n v="1457967975"/>
    <n v="1455379575"/>
    <b v="0"/>
    <n v="9"/>
    <b v="0"/>
    <s v="games/video games"/>
    <n v="41"/>
    <n v="1288.22"/>
    <x v="6"/>
    <s v="video games"/>
    <x v="1085"/>
    <d v="2016-03-14T15:06:15"/>
  </r>
  <r>
    <n v="1086"/>
    <s v="Cyber Universe Online"/>
    <s v="Humanity's future in the Galaxy"/>
    <n v="6000"/>
    <n v="6215"/>
    <x v="2"/>
    <s v="US"/>
    <s v="USD"/>
    <n v="1408913291"/>
    <n v="1406321291"/>
    <b v="0"/>
    <n v="2"/>
    <b v="0"/>
    <s v="games/video games"/>
    <n v="104"/>
    <n v="310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2500"/>
    <n v="20"/>
    <x v="2"/>
    <s v="US"/>
    <s v="USD"/>
    <n v="1402852087"/>
    <n v="1400260087"/>
    <b v="0"/>
    <n v="0"/>
    <b v="0"/>
    <s v="games/video games"/>
    <n v="1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0"/>
    <n v="17155"/>
    <x v="2"/>
    <s v="US"/>
    <s v="USD"/>
    <n v="1398366667"/>
    <n v="1395774667"/>
    <b v="0"/>
    <n v="147"/>
    <b v="0"/>
    <s v="games/video games"/>
    <n v="11"/>
    <n v="116.7"/>
    <x v="6"/>
    <s v="video games"/>
    <x v="1088"/>
    <d v="2014-04-24T19:11:07"/>
  </r>
  <r>
    <n v="1089"/>
    <s v="Farabel"/>
    <s v="Farabel is a single player turn-based fantasy strategy game for Mac/PC/Linux"/>
    <n v="5000"/>
    <n v="5410"/>
    <x v="2"/>
    <s v="FR"/>
    <s v="EUR"/>
    <n v="1435293175"/>
    <n v="1432701175"/>
    <b v="0"/>
    <n v="49"/>
    <b v="0"/>
    <s v="games/video games"/>
    <n v="108"/>
    <n v="110.4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5000"/>
    <n v="5000"/>
    <x v="2"/>
    <s v="AU"/>
    <s v="AUD"/>
    <n v="1432873653"/>
    <n v="1430281653"/>
    <b v="0"/>
    <n v="1"/>
    <b v="0"/>
    <s v="games/video games"/>
    <n v="100"/>
    <n v="50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000"/>
    <n v="0"/>
    <x v="2"/>
    <s v="GB"/>
    <s v="GBP"/>
    <n v="1460313672"/>
    <n v="1457725272"/>
    <b v="0"/>
    <n v="2"/>
    <b v="0"/>
    <s v="games/video games"/>
    <n v="0"/>
    <n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39400"/>
    <n v="90"/>
    <x v="2"/>
    <s v="US"/>
    <s v="USD"/>
    <n v="1357432638"/>
    <n v="1354840638"/>
    <b v="0"/>
    <n v="7"/>
    <b v="0"/>
    <s v="games/video games"/>
    <n v="0"/>
    <n v="1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2200"/>
    <n v="0"/>
    <x v="2"/>
    <s v="CA"/>
    <s v="CAD"/>
    <n v="1455232937"/>
    <n v="1453936937"/>
    <b v="0"/>
    <n v="4"/>
    <b v="0"/>
    <s v="games/video games"/>
    <n v="0"/>
    <n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4000"/>
    <n v="6240"/>
    <x v="2"/>
    <s v="US"/>
    <s v="USD"/>
    <n v="1318180033"/>
    <n v="1315588033"/>
    <b v="0"/>
    <n v="27"/>
    <b v="0"/>
    <s v="games/video games"/>
    <n v="156"/>
    <n v="231.1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35000"/>
    <n v="184133.01"/>
    <x v="2"/>
    <s v="US"/>
    <s v="USD"/>
    <n v="1377867220"/>
    <n v="1375275220"/>
    <b v="0"/>
    <n v="94"/>
    <b v="0"/>
    <s v="games/video games"/>
    <n v="526"/>
    <n v="1958.8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4500"/>
    <n v="4522.22"/>
    <x v="2"/>
    <s v="US"/>
    <s v="USD"/>
    <n v="1412393400"/>
    <n v="1409747154"/>
    <b v="0"/>
    <n v="29"/>
    <b v="0"/>
    <s v="games/video games"/>
    <n v="100"/>
    <n v="155.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22000"/>
    <n v="40357"/>
    <x v="2"/>
    <s v="US"/>
    <s v="USD"/>
    <n v="1393786877"/>
    <n v="1390330877"/>
    <b v="0"/>
    <n v="7"/>
    <b v="0"/>
    <s v="games/video games"/>
    <n v="183"/>
    <n v="5765.29"/>
    <x v="6"/>
    <s v="video games"/>
    <x v="1097"/>
    <d v="2014-03-02T19:01:17"/>
  </r>
  <r>
    <n v="1098"/>
    <s v="Kick, Punch... Fireball"/>
    <s v="Kick, Punch... Fireball is an FPS type arena game set inside the fantasy world."/>
    <n v="9500"/>
    <n v="9525"/>
    <x v="2"/>
    <s v="US"/>
    <s v="USD"/>
    <n v="1397413095"/>
    <n v="1394821095"/>
    <b v="0"/>
    <n v="22"/>
    <b v="0"/>
    <s v="games/video games"/>
    <n v="100"/>
    <n v="432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90000"/>
    <n v="1305"/>
    <x v="2"/>
    <s v="GB"/>
    <s v="GBP"/>
    <n v="1431547468"/>
    <n v="1428955468"/>
    <b v="0"/>
    <n v="1"/>
    <b v="0"/>
    <s v="games/video games"/>
    <n v="1"/>
    <n v="130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50000"/>
    <n v="995"/>
    <x v="2"/>
    <s v="DE"/>
    <s v="EUR"/>
    <n v="1455417571"/>
    <n v="1452825571"/>
    <b v="0"/>
    <n v="10"/>
    <b v="0"/>
    <s v="games/video games"/>
    <n v="2"/>
    <n v="99.5"/>
    <x v="6"/>
    <s v="video games"/>
    <x v="1100"/>
    <d v="2016-02-14T02:39:31"/>
  </r>
  <r>
    <n v="1101"/>
    <s v="Strain Wars"/>
    <s v="Different strains of marijuana leafs battling to the death to see which one is the top strain."/>
    <n v="12500"/>
    <n v="40280"/>
    <x v="2"/>
    <s v="US"/>
    <s v="USD"/>
    <n v="1468519920"/>
    <n v="1466188338"/>
    <b v="0"/>
    <n v="6"/>
    <b v="0"/>
    <s v="games/video games"/>
    <n v="322"/>
    <n v="671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2100"/>
    <n v="2690"/>
    <x v="2"/>
    <s v="US"/>
    <s v="USD"/>
    <n v="1386568740"/>
    <n v="1383095125"/>
    <b v="0"/>
    <n v="24"/>
    <b v="0"/>
    <s v="games/video games"/>
    <n v="128"/>
    <n v="112.0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5000"/>
    <n v="5330"/>
    <x v="2"/>
    <s v="US"/>
    <s v="USD"/>
    <n v="1466227190"/>
    <n v="1461043190"/>
    <b v="0"/>
    <n v="15"/>
    <b v="0"/>
    <s v="games/video games"/>
    <n v="107"/>
    <n v="355.33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25000"/>
    <n v="27600.2"/>
    <x v="2"/>
    <s v="GB"/>
    <s v="GBP"/>
    <n v="1402480221"/>
    <n v="1399888221"/>
    <b v="0"/>
    <n v="37"/>
    <b v="0"/>
    <s v="games/video games"/>
    <n v="110"/>
    <n v="745.95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5000"/>
    <n v="210171"/>
    <x v="2"/>
    <s v="US"/>
    <s v="USD"/>
    <n v="1395627327"/>
    <n v="1393038927"/>
    <b v="0"/>
    <n v="20"/>
    <b v="0"/>
    <s v="games/video games"/>
    <n v="382"/>
    <n v="10508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336"/>
    <n v="0"/>
    <x v="2"/>
    <s v="US"/>
    <s v="USD"/>
    <n v="1333557975"/>
    <n v="1330969575"/>
    <b v="0"/>
    <n v="7"/>
    <b v="0"/>
    <s v="games/video games"/>
    <n v="0"/>
    <n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3200"/>
    <n v="3210"/>
    <x v="2"/>
    <s v="US"/>
    <s v="USD"/>
    <n v="1406148024"/>
    <n v="1403556024"/>
    <b v="0"/>
    <n v="0"/>
    <b v="0"/>
    <s v="games/video games"/>
    <n v="10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5000"/>
    <n v="9425.23"/>
    <x v="2"/>
    <s v="US"/>
    <s v="USD"/>
    <n v="1334326635"/>
    <n v="1329146235"/>
    <b v="0"/>
    <n v="21"/>
    <b v="0"/>
    <s v="games/video games"/>
    <n v="189"/>
    <n v="448.8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3292"/>
    <x v="2"/>
    <s v="US"/>
    <s v="USD"/>
    <n v="1479495790"/>
    <n v="1476900190"/>
    <b v="0"/>
    <n v="3"/>
    <b v="0"/>
    <s v="games/video games"/>
    <n v="110"/>
    <n v="1097.3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20000"/>
    <n v="20070"/>
    <x v="2"/>
    <s v="US"/>
    <s v="USD"/>
    <n v="1354919022"/>
    <n v="1352327022"/>
    <b v="0"/>
    <n v="11"/>
    <b v="0"/>
    <s v="games/video games"/>
    <n v="100"/>
    <n v="1824.5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9000"/>
    <n v="240"/>
    <x v="2"/>
    <s v="US"/>
    <s v="USD"/>
    <n v="1452228790"/>
    <n v="1449636790"/>
    <b v="0"/>
    <n v="1"/>
    <b v="0"/>
    <s v="games/video games"/>
    <n v="3"/>
    <n v="24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25000"/>
    <n v="34660"/>
    <x v="2"/>
    <s v="US"/>
    <s v="USD"/>
    <n v="1421656200"/>
    <n v="1416507211"/>
    <b v="0"/>
    <n v="312"/>
    <b v="0"/>
    <s v="games/video games"/>
    <n v="139"/>
    <n v="111.0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250"/>
    <n v="2"/>
    <x v="2"/>
    <s v="GB"/>
    <s v="GBP"/>
    <n v="1408058820"/>
    <n v="1405466820"/>
    <b v="0"/>
    <n v="1"/>
    <b v="0"/>
    <s v="games/video games"/>
    <n v="1"/>
    <n v="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2000"/>
    <n v="2041"/>
    <x v="2"/>
    <s v="GB"/>
    <s v="GBP"/>
    <n v="1381306687"/>
    <n v="1378714687"/>
    <b v="0"/>
    <n v="3"/>
    <b v="0"/>
    <s v="games/video games"/>
    <n v="102"/>
    <n v="680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3000"/>
    <n v="15435.55"/>
    <x v="2"/>
    <s v="US"/>
    <s v="USD"/>
    <n v="1459352495"/>
    <n v="1456764095"/>
    <b v="0"/>
    <n v="4"/>
    <b v="0"/>
    <s v="games/video games"/>
    <n v="119"/>
    <n v="3858.89"/>
    <x v="6"/>
    <s v="video games"/>
    <x v="1115"/>
    <d v="2016-03-30T15:41:35"/>
  </r>
  <r>
    <n v="1116"/>
    <s v="Quest Remnants of Chaos"/>
    <s v="A medieval, post apocolyptic, Online, MMORPG. Class morphing, character customization game."/>
    <n v="60000"/>
    <n v="176420"/>
    <x v="2"/>
    <s v="US"/>
    <s v="USD"/>
    <n v="1339273208"/>
    <n v="1334089208"/>
    <b v="0"/>
    <n v="10"/>
    <b v="0"/>
    <s v="games/video games"/>
    <n v="294"/>
    <n v="1764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10000"/>
    <n v="3"/>
    <x v="2"/>
    <s v="DE"/>
    <s v="EUR"/>
    <n v="1451053313"/>
    <n v="1448461313"/>
    <b v="0"/>
    <n v="8"/>
    <b v="0"/>
    <s v="games/video games"/>
    <n v="0"/>
    <n v="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100"/>
    <n v="1125"/>
    <x v="2"/>
    <s v="AU"/>
    <s v="AUD"/>
    <n v="1396666779"/>
    <n v="1394078379"/>
    <b v="0"/>
    <n v="3"/>
    <b v="0"/>
    <s v="games/video games"/>
    <n v="102"/>
    <n v="37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000"/>
    <n v="201"/>
    <x v="2"/>
    <s v="US"/>
    <s v="USD"/>
    <n v="1396810864"/>
    <n v="1395687664"/>
    <b v="0"/>
    <n v="1"/>
    <b v="0"/>
    <s v="games/video games"/>
    <n v="10"/>
    <n v="20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8711.52"/>
    <x v="2"/>
    <s v="US"/>
    <s v="USD"/>
    <n v="1319835400"/>
    <n v="1315947400"/>
    <b v="0"/>
    <n v="0"/>
    <b v="0"/>
    <s v="games/video games"/>
    <n v="174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8000"/>
    <n v="110353.65"/>
    <x v="2"/>
    <s v="US"/>
    <s v="USD"/>
    <n v="1457904316"/>
    <n v="1455315916"/>
    <b v="0"/>
    <n v="5"/>
    <b v="0"/>
    <s v="games/video games"/>
    <n v="1379"/>
    <n v="22070.73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7500"/>
    <n v="668"/>
    <x v="2"/>
    <s v="GB"/>
    <s v="GBP"/>
    <n v="1369932825"/>
    <n v="1368723225"/>
    <b v="0"/>
    <n v="0"/>
    <b v="0"/>
    <s v="games/video games"/>
    <n v="9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2000"/>
    <n v="1293"/>
    <x v="2"/>
    <s v="US"/>
    <s v="USD"/>
    <n v="1397910848"/>
    <n v="1395318848"/>
    <b v="0"/>
    <n v="3"/>
    <b v="0"/>
    <s v="games/video games"/>
    <n v="11"/>
    <n v="43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35000"/>
    <n v="35275.64"/>
    <x v="2"/>
    <s v="US"/>
    <s v="USD"/>
    <n v="1430409651"/>
    <n v="1427817651"/>
    <b v="0"/>
    <n v="7"/>
    <b v="0"/>
    <s v="games/mobile games"/>
    <n v="101"/>
    <n v="5039.38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2000"/>
    <n v="437"/>
    <x v="2"/>
    <s v="GB"/>
    <s v="GBP"/>
    <n v="1443193130"/>
    <n v="1438009130"/>
    <b v="0"/>
    <n v="0"/>
    <b v="0"/>
    <s v="games/mobile games"/>
    <n v="22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90"/>
    <x v="2"/>
    <s v="US"/>
    <s v="USD"/>
    <n v="1468482694"/>
    <n v="1465890694"/>
    <b v="0"/>
    <n v="2"/>
    <b v="0"/>
    <s v="games/mobile games"/>
    <n v="2"/>
    <n v="4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0000"/>
    <n v="13296"/>
    <x v="2"/>
    <s v="US"/>
    <s v="USD"/>
    <n v="1416000600"/>
    <n v="1413318600"/>
    <b v="0"/>
    <n v="23"/>
    <b v="0"/>
    <s v="games/mobile games"/>
    <n v="44"/>
    <n v="578.09"/>
    <x v="6"/>
    <s v="mobile games"/>
    <x v="1127"/>
    <d v="2014-11-14T21:30:00"/>
  </r>
  <r>
    <n v="1128"/>
    <s v="Flying Turds"/>
    <s v="#havingfunFTW"/>
    <n v="250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6000"/>
    <n v="7015"/>
    <x v="2"/>
    <s v="US"/>
    <s v="USD"/>
    <n v="1465107693"/>
    <n v="1462515693"/>
    <b v="0"/>
    <n v="2"/>
    <b v="0"/>
    <s v="games/mobile games"/>
    <n v="117"/>
    <n v="3507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900"/>
    <n v="1290"/>
    <x v="2"/>
    <s v="US"/>
    <s v="USD"/>
    <n v="1416963300"/>
    <n v="1411775700"/>
    <b v="0"/>
    <n v="3"/>
    <b v="0"/>
    <s v="games/mobile games"/>
    <n v="143"/>
    <n v="4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15335"/>
    <x v="2"/>
    <s v="AU"/>
    <s v="AUD"/>
    <n v="1450993668"/>
    <n v="1448401668"/>
    <b v="0"/>
    <n v="0"/>
    <b v="0"/>
    <s v="games/mobile games"/>
    <n v="102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3000"/>
    <n v="3485"/>
    <x v="2"/>
    <s v="CA"/>
    <s v="CAD"/>
    <n v="1483238771"/>
    <n v="1480646771"/>
    <b v="0"/>
    <n v="13"/>
    <b v="0"/>
    <s v="games/mobile games"/>
    <n v="116"/>
    <n v="268.0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0000"/>
    <n v="467"/>
    <x v="2"/>
    <s v="GB"/>
    <s v="GBP"/>
    <n v="1406799981"/>
    <n v="1404207981"/>
    <b v="0"/>
    <n v="1"/>
    <b v="0"/>
    <s v="games/mobile games"/>
    <n v="5"/>
    <n v="467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8400"/>
    <n v="8750"/>
    <x v="2"/>
    <s v="AU"/>
    <s v="AUD"/>
    <n v="1417235580"/>
    <n v="1416034228"/>
    <b v="0"/>
    <n v="1"/>
    <b v="0"/>
    <s v="games/mobile games"/>
    <n v="104"/>
    <n v="875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"/>
    <n v="3"/>
    <x v="2"/>
    <s v="DE"/>
    <s v="EUR"/>
    <n v="1470527094"/>
    <n v="1467935094"/>
    <b v="0"/>
    <n v="1"/>
    <b v="0"/>
    <s v="games/mobile games"/>
    <n v="0"/>
    <n v="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000"/>
    <n v="1082.5"/>
    <x v="2"/>
    <s v="FR"/>
    <s v="EUR"/>
    <n v="1450541229"/>
    <n v="1447949229"/>
    <b v="0"/>
    <n v="6"/>
    <b v="0"/>
    <s v="games/mobile games"/>
    <n v="108"/>
    <n v="180.4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10017"/>
    <x v="2"/>
    <s v="US"/>
    <s v="USD"/>
    <n v="1461440421"/>
    <n v="1458848421"/>
    <b v="0"/>
    <n v="39"/>
    <b v="0"/>
    <s v="games/mobile games"/>
    <n v="200"/>
    <n v="256.8500000000000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9000"/>
    <n v="13228"/>
    <x v="2"/>
    <s v="US"/>
    <s v="USD"/>
    <n v="1485035131"/>
    <n v="1483307131"/>
    <b v="0"/>
    <n v="4"/>
    <b v="0"/>
    <s v="games/mobile games"/>
    <n v="147"/>
    <n v="330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2500"/>
    <n v="2608"/>
    <x v="2"/>
    <s v="US"/>
    <s v="USD"/>
    <n v="1420100426"/>
    <n v="1417508426"/>
    <b v="0"/>
    <n v="1"/>
    <b v="0"/>
    <s v="games/mobile games"/>
    <n v="104"/>
    <n v="2608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675"/>
    <n v="1218"/>
    <x v="2"/>
    <s v="GB"/>
    <s v="GBP"/>
    <n v="1438859121"/>
    <n v="1436267121"/>
    <b v="0"/>
    <n v="0"/>
    <b v="0"/>
    <s v="games/mobile games"/>
    <n v="180"/>
    <n v="0"/>
    <x v="6"/>
    <s v="mobile games"/>
    <x v="1140"/>
    <d v="2015-08-06T11:05:21"/>
  </r>
  <r>
    <n v="1141"/>
    <s v="Arena Z - Zombie Survival"/>
    <s v="I think this will be a great game!"/>
    <n v="52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3000"/>
    <n v="926"/>
    <x v="2"/>
    <s v="US"/>
    <s v="USD"/>
    <n v="1424131727"/>
    <n v="1421539727"/>
    <b v="0"/>
    <n v="0"/>
    <b v="0"/>
    <s v="games/mobile games"/>
    <n v="31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7066"/>
    <x v="2"/>
    <s v="US"/>
    <s v="USD"/>
    <n v="1450327126"/>
    <n v="1447735126"/>
    <b v="0"/>
    <n v="8"/>
    <b v="0"/>
    <s v="games/mobile games"/>
    <n v="114"/>
    <n v="213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0000"/>
    <n v="3060"/>
    <x v="2"/>
    <s v="US"/>
    <s v="USD"/>
    <n v="1430281320"/>
    <n v="1427689320"/>
    <b v="0"/>
    <n v="0"/>
    <b v="0"/>
    <s v="food/food trucks"/>
    <n v="31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"/>
    <n v="32616"/>
    <x v="2"/>
    <s v="US"/>
    <s v="USD"/>
    <n v="1412272592"/>
    <n v="1407088592"/>
    <b v="0"/>
    <n v="1"/>
    <b v="0"/>
    <s v="food/food trucks"/>
    <n v="408"/>
    <n v="32616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500"/>
    <n v="2056.66"/>
    <x v="2"/>
    <s v="US"/>
    <s v="USD"/>
    <n v="1399071173"/>
    <n v="1395787973"/>
    <b v="0"/>
    <n v="12"/>
    <b v="0"/>
    <s v="food/food trucks"/>
    <n v="137"/>
    <n v="171.3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8400"/>
    <n v="8685"/>
    <x v="2"/>
    <s v="CA"/>
    <s v="CAD"/>
    <n v="1413760783"/>
    <n v="1408576783"/>
    <b v="0"/>
    <n v="0"/>
    <b v="0"/>
    <s v="food/food trucks"/>
    <n v="103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295"/>
    <x v="2"/>
    <s v="US"/>
    <s v="USD"/>
    <n v="1480568781"/>
    <n v="1477973181"/>
    <b v="0"/>
    <n v="3"/>
    <b v="0"/>
    <s v="food/food trucks"/>
    <n v="106"/>
    <n v="1765"/>
    <x v="7"/>
    <s v="food trucks"/>
    <x v="1148"/>
    <d v="2016-12-01T05:06:21"/>
  </r>
  <r>
    <n v="1149"/>
    <s v="The Floridian Food Truck"/>
    <s v="Bringing culturally diverse Floridian cuisine to the people!"/>
    <n v="13000"/>
    <n v="19931"/>
    <x v="2"/>
    <s v="US"/>
    <s v="USD"/>
    <n v="1466096566"/>
    <n v="1463504566"/>
    <b v="0"/>
    <n v="2"/>
    <b v="0"/>
    <s v="food/food trucks"/>
    <n v="153"/>
    <n v="9965.5"/>
    <x v="7"/>
    <s v="food trucks"/>
    <x v="1149"/>
    <d v="2016-06-16T17:02:46"/>
  </r>
  <r>
    <n v="1150"/>
    <s v="Chef Po's Food Truck"/>
    <s v="Bringing delicious authentic and fusion Taiwanese Food to the West Coast."/>
    <n v="750"/>
    <n v="252"/>
    <x v="2"/>
    <s v="US"/>
    <s v="USD"/>
    <n v="1452293675"/>
    <n v="1447109675"/>
    <b v="0"/>
    <n v="6"/>
    <b v="0"/>
    <s v="food/food trucks"/>
    <n v="3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7500"/>
    <n v="8666"/>
    <x v="2"/>
    <s v="US"/>
    <s v="USD"/>
    <n v="1441592863"/>
    <n v="1439000863"/>
    <b v="0"/>
    <n v="0"/>
    <b v="0"/>
    <s v="food/food trucks"/>
    <n v="116"/>
    <n v="0"/>
    <x v="7"/>
    <s v="food trucks"/>
    <x v="1151"/>
    <d v="2015-09-07T02:27:43"/>
  </r>
  <r>
    <n v="1152"/>
    <s v="Peruvian King Food Truck"/>
    <s v="Peruvian food truck with an LA twist."/>
    <n v="462000"/>
    <n v="6019"/>
    <x v="2"/>
    <s v="US"/>
    <s v="USD"/>
    <n v="1431709312"/>
    <n v="1429117312"/>
    <b v="0"/>
    <n v="15"/>
    <b v="0"/>
    <s v="food/food trucks"/>
    <n v="1"/>
    <n v="401.27"/>
    <x v="7"/>
    <s v="food trucks"/>
    <x v="1152"/>
    <d v="2015-05-15T17:01:52"/>
  </r>
  <r>
    <n v="1153"/>
    <s v="The Cold Spot Mobile Trailer"/>
    <s v="A mobile concession trailer for snow cones, ice cream, smoothies and more"/>
    <n v="1500"/>
    <n v="2630"/>
    <x v="2"/>
    <s v="US"/>
    <s v="USD"/>
    <n v="1434647305"/>
    <n v="1432055305"/>
    <b v="0"/>
    <n v="1"/>
    <b v="0"/>
    <s v="food/food trucks"/>
    <n v="175"/>
    <n v="263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000"/>
    <n v="1398"/>
    <x v="2"/>
    <s v="US"/>
    <s v="USD"/>
    <n v="1441507006"/>
    <n v="1438915006"/>
    <b v="0"/>
    <n v="3"/>
    <b v="0"/>
    <s v="food/food trucks"/>
    <n v="47"/>
    <n v="466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8300"/>
    <n v="9170"/>
    <x v="2"/>
    <s v="US"/>
    <s v="USD"/>
    <n v="1408040408"/>
    <n v="1405448408"/>
    <b v="0"/>
    <n v="8"/>
    <b v="0"/>
    <s v="food/food trucks"/>
    <n v="110"/>
    <n v="1146.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2193"/>
    <x v="2"/>
    <s v="US"/>
    <s v="USD"/>
    <n v="1424742162"/>
    <n v="1422150162"/>
    <b v="0"/>
    <n v="0"/>
    <b v="0"/>
    <s v="food/food trucks"/>
    <n v="11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500"/>
    <n v="3385"/>
    <x v="2"/>
    <s v="US"/>
    <s v="USD"/>
    <n v="1417795480"/>
    <n v="1412607880"/>
    <b v="0"/>
    <n v="3"/>
    <b v="0"/>
    <s v="food/food trucks"/>
    <n v="226"/>
    <n v="1128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2500"/>
    <n v="2500"/>
    <x v="2"/>
    <s v="US"/>
    <s v="USD"/>
    <n v="1418091128"/>
    <n v="1415499128"/>
    <b v="0"/>
    <n v="3"/>
    <b v="0"/>
    <s v="food/food trucks"/>
    <n v="100"/>
    <n v="833.3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2000"/>
    <n v="2287"/>
    <x v="2"/>
    <s v="US"/>
    <s v="USD"/>
    <n v="1435679100"/>
    <n v="1433006765"/>
    <b v="0"/>
    <n v="0"/>
    <b v="0"/>
    <s v="food/food trucks"/>
    <n v="114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0000"/>
    <n v="11621"/>
    <x v="2"/>
    <s v="US"/>
    <s v="USD"/>
    <n v="1427510586"/>
    <n v="1424922186"/>
    <b v="0"/>
    <n v="19"/>
    <b v="0"/>
    <s v="food/food trucks"/>
    <n v="116"/>
    <n v="611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5800"/>
    <n v="6155"/>
    <x v="2"/>
    <s v="US"/>
    <s v="USD"/>
    <n v="1432047989"/>
    <n v="1430233589"/>
    <b v="0"/>
    <n v="0"/>
    <b v="0"/>
    <s v="food/food trucks"/>
    <n v="106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20000"/>
    <n v="26438"/>
    <x v="2"/>
    <s v="US"/>
    <s v="USD"/>
    <n v="1411662264"/>
    <n v="1408983864"/>
    <b v="0"/>
    <n v="2"/>
    <b v="0"/>
    <s v="food/food trucks"/>
    <n v="132"/>
    <n v="13219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250"/>
    <n v="1940"/>
    <x v="2"/>
    <s v="US"/>
    <s v="USD"/>
    <n v="1407604920"/>
    <n v="1405012920"/>
    <b v="0"/>
    <n v="0"/>
    <b v="0"/>
    <s v="food/food trucks"/>
    <n v="155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3200"/>
    <n v="3205"/>
    <x v="2"/>
    <s v="US"/>
    <s v="USD"/>
    <n v="1466270582"/>
    <n v="1463678582"/>
    <b v="0"/>
    <n v="0"/>
    <b v="0"/>
    <s v="food/food trucks"/>
    <n v="10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3500"/>
    <n v="3514"/>
    <x v="2"/>
    <s v="US"/>
    <s v="USD"/>
    <n v="1404623330"/>
    <n v="1401685730"/>
    <b v="0"/>
    <n v="25"/>
    <b v="0"/>
    <s v="food/food trucks"/>
    <n v="100"/>
    <n v="140.56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4000"/>
    <n v="5456"/>
    <x v="2"/>
    <s v="US"/>
    <s v="USD"/>
    <n v="1435291200"/>
    <n v="1432640342"/>
    <b v="0"/>
    <n v="8"/>
    <b v="0"/>
    <s v="food/food trucks"/>
    <n v="136"/>
    <n v="682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20000"/>
    <n v="27197.22"/>
    <x v="2"/>
    <s v="US"/>
    <s v="USD"/>
    <n v="1410543495"/>
    <n v="1407865095"/>
    <b v="0"/>
    <n v="16"/>
    <b v="0"/>
    <s v="food/food trucks"/>
    <n v="136"/>
    <n v="1699.8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3400"/>
    <n v="6215.56"/>
    <x v="2"/>
    <s v="US"/>
    <s v="USD"/>
    <n v="1474507065"/>
    <n v="1471915065"/>
    <b v="0"/>
    <n v="3"/>
    <b v="0"/>
    <s v="food/food trucks"/>
    <n v="183"/>
    <n v="2071.8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3000"/>
    <n v="3275"/>
    <x v="2"/>
    <s v="US"/>
    <s v="USD"/>
    <n v="1424593763"/>
    <n v="1422001763"/>
    <b v="0"/>
    <n v="3"/>
    <b v="0"/>
    <s v="food/food trucks"/>
    <n v="109"/>
    <n v="109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9000"/>
    <n v="9110"/>
    <x v="2"/>
    <s v="GB"/>
    <s v="GBP"/>
    <n v="1433021171"/>
    <n v="1430429171"/>
    <b v="0"/>
    <n v="2"/>
    <b v="0"/>
    <s v="food/food trucks"/>
    <n v="101"/>
    <n v="455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8000"/>
    <n v="8832.49"/>
    <x v="2"/>
    <s v="US"/>
    <s v="USD"/>
    <n v="1415909927"/>
    <n v="1414351127"/>
    <b v="0"/>
    <n v="1"/>
    <b v="0"/>
    <s v="food/food trucks"/>
    <n v="110"/>
    <n v="8832.49"/>
    <x v="7"/>
    <s v="food trucks"/>
    <x v="1171"/>
    <d v="2014-11-13T20:18:47"/>
  </r>
  <r>
    <n v="1172"/>
    <s v="let your dayz take you to the dogs."/>
    <s v="Bringing YOUR favorite dog recipes to the streets."/>
    <n v="3000"/>
    <n v="3017"/>
    <x v="2"/>
    <s v="US"/>
    <s v="USD"/>
    <n v="1408551752"/>
    <n v="1405959752"/>
    <b v="0"/>
    <n v="0"/>
    <b v="0"/>
    <s v="food/food trucks"/>
    <n v="10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20000"/>
    <n v="56618"/>
    <x v="2"/>
    <s v="US"/>
    <s v="USD"/>
    <n v="1438576057"/>
    <n v="1435552057"/>
    <b v="0"/>
    <n v="1"/>
    <b v="0"/>
    <s v="food/food trucks"/>
    <n v="283"/>
    <n v="56618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4500"/>
    <n v="5398.99"/>
    <x v="2"/>
    <s v="US"/>
    <s v="USD"/>
    <n v="1462738327"/>
    <n v="1460146327"/>
    <b v="0"/>
    <n v="19"/>
    <b v="0"/>
    <s v="food/food trucks"/>
    <n v="120"/>
    <n v="284.1600000000000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7000"/>
    <n v="7383.01"/>
    <x v="2"/>
    <s v="US"/>
    <s v="USD"/>
    <n v="1436981339"/>
    <n v="1434389339"/>
    <b v="0"/>
    <n v="9"/>
    <b v="0"/>
    <s v="food/food trucks"/>
    <n v="105"/>
    <n v="820.3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71500"/>
    <n v="79173"/>
    <x v="2"/>
    <s v="AU"/>
    <s v="AUD"/>
    <n v="1488805200"/>
    <n v="1484094498"/>
    <b v="0"/>
    <n v="1"/>
    <b v="0"/>
    <s v="food/food trucks"/>
    <n v="111"/>
    <n v="7917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4440"/>
    <n v="2030"/>
    <x v="2"/>
    <s v="GB"/>
    <s v="GBP"/>
    <n v="1413388296"/>
    <n v="1410796296"/>
    <b v="0"/>
    <n v="0"/>
    <b v="0"/>
    <s v="food/food trucks"/>
    <n v="1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30000"/>
    <n v="30608.59"/>
    <x v="2"/>
    <s v="US"/>
    <s v="USD"/>
    <n v="1408225452"/>
    <n v="1405633452"/>
    <b v="0"/>
    <n v="1"/>
    <b v="0"/>
    <s v="food/food trucks"/>
    <n v="102"/>
    <n v="30608.59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23000"/>
    <n v="27675"/>
    <x v="2"/>
    <s v="CA"/>
    <s v="CAD"/>
    <n v="1446052627"/>
    <n v="1443460627"/>
    <b v="0"/>
    <n v="5"/>
    <b v="0"/>
    <s v="food/food trucks"/>
    <n v="120"/>
    <n v="553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8000"/>
    <n v="21410"/>
    <x v="2"/>
    <s v="US"/>
    <s v="USD"/>
    <n v="1403983314"/>
    <n v="1400786514"/>
    <b v="0"/>
    <n v="85"/>
    <b v="0"/>
    <s v="food/food trucks"/>
    <n v="119"/>
    <n v="251.88"/>
    <x v="7"/>
    <s v="food trucks"/>
    <x v="1180"/>
    <d v="2014-06-28T19:21:54"/>
  </r>
  <r>
    <n v="1181"/>
    <s v="Gringo Loco Tacos Food Truck"/>
    <s v="Bringing the best tacos to the streets of Chicago!"/>
    <n v="1000"/>
    <n v="18671"/>
    <x v="2"/>
    <s v="US"/>
    <s v="USD"/>
    <n v="1425197321"/>
    <n v="1422605321"/>
    <b v="0"/>
    <n v="3"/>
    <b v="0"/>
    <s v="food/food trucks"/>
    <n v="1867"/>
    <n v="6223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60000"/>
    <n v="2"/>
    <x v="2"/>
    <s v="US"/>
    <s v="USD"/>
    <n v="1484239320"/>
    <n v="1482609088"/>
    <b v="0"/>
    <n v="4"/>
    <b v="0"/>
    <s v="food/food trucks"/>
    <n v="0"/>
    <n v="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93500"/>
    <n v="250"/>
    <x v="2"/>
    <s v="US"/>
    <s v="USD"/>
    <n v="1478059140"/>
    <n v="1476391223"/>
    <b v="0"/>
    <n v="3"/>
    <b v="0"/>
    <s v="food/food trucks"/>
    <n v="0"/>
    <n v="8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8000"/>
    <n v="8230"/>
    <x v="0"/>
    <s v="GB"/>
    <s v="GBP"/>
    <n v="1486391011"/>
    <n v="1483712611"/>
    <b v="0"/>
    <n v="375"/>
    <b v="1"/>
    <s v="photography/photobooks"/>
    <n v="103"/>
    <n v="21.9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4500"/>
    <n v="4935"/>
    <x v="0"/>
    <s v="US"/>
    <s v="USD"/>
    <n v="1433736000"/>
    <n v="1430945149"/>
    <b v="0"/>
    <n v="111"/>
    <b v="1"/>
    <s v="photography/photobooks"/>
    <n v="110"/>
    <n v="44.46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4000"/>
    <n v="2540"/>
    <x v="0"/>
    <s v="GB"/>
    <s v="GBP"/>
    <n v="1433198520"/>
    <n v="1430340195"/>
    <b v="0"/>
    <n v="123"/>
    <b v="1"/>
    <s v="photography/photobooks"/>
    <n v="18"/>
    <n v="20.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3000"/>
    <n v="3002"/>
    <x v="0"/>
    <s v="US"/>
    <s v="USD"/>
    <n v="1431885600"/>
    <n v="1429133323"/>
    <b v="0"/>
    <n v="70"/>
    <b v="1"/>
    <s v="photography/photobooks"/>
    <n v="100"/>
    <n v="42.89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6000"/>
    <n v="195"/>
    <x v="0"/>
    <s v="CA"/>
    <s v="CAD"/>
    <n v="1482943740"/>
    <n v="1481129340"/>
    <b v="0"/>
    <n v="85"/>
    <b v="1"/>
    <s v="photography/photobooks"/>
    <n v="3"/>
    <n v="2.2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3000"/>
    <n v="3045"/>
    <x v="0"/>
    <s v="US"/>
    <s v="USD"/>
    <n v="1467242995"/>
    <n v="1465428595"/>
    <b v="0"/>
    <n v="86"/>
    <b v="1"/>
    <s v="photography/photobooks"/>
    <n v="102"/>
    <n v="35.40999999999999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1000"/>
    <n v="0"/>
    <x v="0"/>
    <s v="US"/>
    <s v="USD"/>
    <n v="1409500725"/>
    <n v="1406908725"/>
    <b v="0"/>
    <n v="13"/>
    <b v="1"/>
    <s v="photography/photobooks"/>
    <n v="0"/>
    <n v="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3255"/>
    <n v="397"/>
    <x v="0"/>
    <s v="US"/>
    <s v="USD"/>
    <n v="1458480560"/>
    <n v="1455892160"/>
    <b v="0"/>
    <n v="33"/>
    <b v="1"/>
    <s v="photography/photobooks"/>
    <n v="12"/>
    <n v="12.0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575"/>
    <n v="0"/>
    <x v="0"/>
    <s v="GB"/>
    <s v="GBP"/>
    <n v="1486814978"/>
    <n v="1484222978"/>
    <b v="0"/>
    <n v="15"/>
    <b v="1"/>
    <s v="photography/photobooks"/>
    <n v="0"/>
    <n v="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7200"/>
    <n v="8136.01"/>
    <x v="0"/>
    <s v="US"/>
    <s v="USD"/>
    <n v="1460223453"/>
    <n v="1455043053"/>
    <b v="0"/>
    <n v="273"/>
    <b v="1"/>
    <s v="photography/photobooks"/>
    <n v="113"/>
    <n v="29.8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25000"/>
    <n v="4940"/>
    <x v="0"/>
    <s v="IE"/>
    <s v="EUR"/>
    <n v="1428493379"/>
    <n v="1425901379"/>
    <b v="0"/>
    <n v="714"/>
    <b v="1"/>
    <s v="photography/photobooks"/>
    <n v="20"/>
    <n v="6.9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3400"/>
    <n v="4050"/>
    <x v="0"/>
    <s v="IT"/>
    <s v="EUR"/>
    <n v="1450602000"/>
    <n v="1445415653"/>
    <b v="0"/>
    <n v="170"/>
    <b v="1"/>
    <s v="photography/photobooks"/>
    <n v="119"/>
    <n v="23.8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5000"/>
    <n v="5135"/>
    <x v="0"/>
    <s v="GB"/>
    <s v="GBP"/>
    <n v="1450467539"/>
    <n v="1447875539"/>
    <b v="0"/>
    <n v="512"/>
    <b v="1"/>
    <s v="photography/photobooks"/>
    <n v="103"/>
    <n v="10.02999999999999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5000"/>
    <n v="6000"/>
    <x v="0"/>
    <s v="US"/>
    <s v="USD"/>
    <n v="1465797540"/>
    <n v="1463155034"/>
    <b v="0"/>
    <n v="314"/>
    <b v="1"/>
    <s v="photography/photobooks"/>
    <n v="120"/>
    <n v="19.1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10000"/>
    <n v="879"/>
    <x v="0"/>
    <s v="US"/>
    <s v="USD"/>
    <n v="1451530800"/>
    <n v="1448463086"/>
    <b v="0"/>
    <n v="167"/>
    <b v="1"/>
    <s v="photography/photobooks"/>
    <n v="1"/>
    <n v="5.2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300"/>
    <n v="385"/>
    <x v="0"/>
    <s v="GB"/>
    <s v="GBP"/>
    <n v="1436380200"/>
    <n v="1433615400"/>
    <b v="0"/>
    <n v="9"/>
    <b v="1"/>
    <s v="photography/photobooks"/>
    <n v="128"/>
    <n v="42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100"/>
    <n v="1185"/>
    <x v="0"/>
    <s v="US"/>
    <s v="USD"/>
    <n v="1429183656"/>
    <n v="1427369256"/>
    <b v="0"/>
    <n v="103"/>
    <b v="1"/>
    <s v="photography/photobooks"/>
    <n v="108"/>
    <n v="11.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2000"/>
    <n v="2110"/>
    <x v="0"/>
    <s v="GB"/>
    <s v="GBP"/>
    <n v="1468593246"/>
    <n v="1466001246"/>
    <b v="0"/>
    <n v="111"/>
    <b v="1"/>
    <s v="photography/photobooks"/>
    <n v="106"/>
    <n v="19.01000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0000"/>
    <n v="10501"/>
    <x v="0"/>
    <s v="AU"/>
    <s v="AUD"/>
    <n v="1435388154"/>
    <n v="1432796154"/>
    <b v="0"/>
    <n v="271"/>
    <b v="1"/>
    <s v="photography/photobooks"/>
    <n v="105"/>
    <n v="38.7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"/>
    <n v="6039"/>
    <x v="0"/>
    <s v="US"/>
    <s v="USD"/>
    <n v="1433083527"/>
    <n v="1430491527"/>
    <b v="0"/>
    <n v="101"/>
    <b v="1"/>
    <s v="photography/photobooks"/>
    <n v="503"/>
    <n v="59.7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5000"/>
    <n v="5025"/>
    <x v="0"/>
    <s v="US"/>
    <s v="USD"/>
    <n v="1449205200"/>
    <n v="1445363833"/>
    <b v="0"/>
    <n v="57"/>
    <b v="1"/>
    <s v="photography/photobooks"/>
    <n v="101"/>
    <n v="88.16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5000"/>
    <n v="5012.25"/>
    <x v="0"/>
    <s v="DE"/>
    <s v="EUR"/>
    <n v="1434197351"/>
    <n v="1431605351"/>
    <b v="0"/>
    <n v="62"/>
    <b v="1"/>
    <s v="photography/photobooks"/>
    <n v="100"/>
    <n v="80.84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0"/>
    <n v="1"/>
    <x v="0"/>
    <s v="AT"/>
    <s v="EUR"/>
    <n v="1489238940"/>
    <n v="1486406253"/>
    <b v="0"/>
    <n v="32"/>
    <b v="1"/>
    <s v="photography/photobooks"/>
    <n v="0"/>
    <n v="0.03"/>
    <x v="8"/>
    <s v="photobooks"/>
    <x v="1206"/>
    <d v="2017-03-11T13:29:00"/>
  </r>
  <r>
    <n v="1207"/>
    <s v="ITALIANA"/>
    <s v="A humanistic photo book about ancestral &amp; post-modern Italy."/>
    <n v="5000"/>
    <n v="6053"/>
    <x v="0"/>
    <s v="IT"/>
    <s v="EUR"/>
    <n v="1459418400"/>
    <n v="1456827573"/>
    <b v="0"/>
    <n v="141"/>
    <b v="1"/>
    <s v="photography/photobooks"/>
    <n v="121"/>
    <n v="42.9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9800"/>
    <n v="4066"/>
    <x v="0"/>
    <s v="US"/>
    <s v="USD"/>
    <n v="1458835264"/>
    <n v="1456246864"/>
    <b v="0"/>
    <n v="75"/>
    <b v="1"/>
    <s v="photography/photobooks"/>
    <n v="41"/>
    <n v="54.2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100"/>
    <n v="2119.9899999999998"/>
    <x v="0"/>
    <s v="US"/>
    <s v="USD"/>
    <n v="1488053905"/>
    <n v="1485461905"/>
    <b v="0"/>
    <n v="46"/>
    <b v="1"/>
    <s v="photography/photobooks"/>
    <n v="101"/>
    <n v="46.09"/>
    <x v="8"/>
    <s v="photobooks"/>
    <x v="1209"/>
    <d v="2017-02-25T20:18:25"/>
  </r>
  <r>
    <n v="1210"/>
    <s v="Det Andra GÃ¶teborg"/>
    <s v="En fotobok om livet i det enda andra GÃ¶teborg i vÃ¤rlden"/>
    <n v="90000"/>
    <n v="8077"/>
    <x v="0"/>
    <s v="SE"/>
    <s v="SEK"/>
    <n v="1433106000"/>
    <n v="1431124572"/>
    <b v="0"/>
    <n v="103"/>
    <b v="1"/>
    <s v="photography/photobooks"/>
    <n v="9"/>
    <n v="78.4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3000"/>
    <n v="7"/>
    <x v="0"/>
    <s v="CA"/>
    <s v="CAD"/>
    <n v="1465505261"/>
    <n v="1464209261"/>
    <b v="0"/>
    <n v="6"/>
    <b v="1"/>
    <s v="photography/photobooks"/>
    <n v="0"/>
    <n v="1.1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8500"/>
    <n v="350"/>
    <x v="0"/>
    <s v="US"/>
    <s v="USD"/>
    <n v="1448586000"/>
    <n v="1447195695"/>
    <b v="0"/>
    <n v="83"/>
    <b v="1"/>
    <s v="photography/photobooks"/>
    <n v="4"/>
    <n v="4.2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5000"/>
    <n v="2249"/>
    <x v="0"/>
    <s v="GB"/>
    <s v="GBP"/>
    <n v="1485886100"/>
    <n v="1482862100"/>
    <b v="0"/>
    <n v="108"/>
    <b v="1"/>
    <s v="photography/photobooks"/>
    <n v="15"/>
    <n v="20.8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450"/>
    <n v="180"/>
    <x v="0"/>
    <s v="US"/>
    <s v="USD"/>
    <n v="1433880605"/>
    <n v="1428696605"/>
    <b v="0"/>
    <n v="25"/>
    <b v="1"/>
    <s v="photography/photobooks"/>
    <n v="40"/>
    <n v="7.2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20000"/>
    <n v="1910"/>
    <x v="0"/>
    <s v="US"/>
    <s v="USD"/>
    <n v="1401487756"/>
    <n v="1398895756"/>
    <b v="0"/>
    <n v="549"/>
    <b v="1"/>
    <s v="photography/photobooks"/>
    <n v="10"/>
    <n v="3.48"/>
    <x v="8"/>
    <s v="photobooks"/>
    <x v="1215"/>
    <d v="2014-05-30T22:09:16"/>
  </r>
  <r>
    <n v="1216"/>
    <s v="In Training: a book of Bonsai photographs"/>
    <s v="A fine art photography book taking a new look at the art of bonsai."/>
    <n v="4000"/>
    <n v="5100"/>
    <x v="0"/>
    <s v="US"/>
    <s v="USD"/>
    <n v="1443826980"/>
    <n v="1441032457"/>
    <b v="0"/>
    <n v="222"/>
    <b v="1"/>
    <s v="photography/photobooks"/>
    <n v="128"/>
    <n v="22.9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500"/>
    <n v="10680"/>
    <x v="0"/>
    <s v="US"/>
    <s v="USD"/>
    <n v="1468524340"/>
    <n v="1465932340"/>
    <b v="0"/>
    <n v="183"/>
    <b v="1"/>
    <s v="photography/photobooks"/>
    <n v="427"/>
    <n v="58.3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3000"/>
    <n v="3048"/>
    <x v="0"/>
    <s v="US"/>
    <s v="USD"/>
    <n v="1446346800"/>
    <n v="1443714800"/>
    <b v="0"/>
    <n v="89"/>
    <b v="1"/>
    <s v="photography/photobooks"/>
    <n v="102"/>
    <n v="34.25"/>
    <x v="8"/>
    <s v="photobooks"/>
    <x v="1218"/>
    <d v="2015-11-01T03:00:00"/>
  </r>
  <r>
    <n v="1219"/>
    <s v="The Box"/>
    <s v="The Box is a fine art book of Ron Amato's innovative and seductive photography project."/>
    <n v="5555.55"/>
    <n v="6041.55"/>
    <x v="0"/>
    <s v="US"/>
    <s v="USD"/>
    <n v="1476961513"/>
    <n v="1474369513"/>
    <b v="0"/>
    <n v="253"/>
    <b v="1"/>
    <s v="photography/photobooks"/>
    <n v="109"/>
    <n v="23.8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3500"/>
    <n v="5599"/>
    <x v="0"/>
    <s v="DE"/>
    <s v="EUR"/>
    <n v="1440515112"/>
    <n v="1437923112"/>
    <b v="0"/>
    <n v="140"/>
    <b v="1"/>
    <s v="photography/photobooks"/>
    <n v="160"/>
    <n v="39.9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5000"/>
    <n v="212"/>
    <x v="0"/>
    <s v="GB"/>
    <s v="GBP"/>
    <n v="1480809600"/>
    <n v="1478431488"/>
    <b v="0"/>
    <n v="103"/>
    <b v="1"/>
    <s v="photography/photobooks"/>
    <n v="4"/>
    <n v="2.06"/>
    <x v="8"/>
    <s v="photobooks"/>
    <x v="1221"/>
    <d v="2016-12-04T00:00:00"/>
  </r>
  <r>
    <n v="1222"/>
    <s v="Project Pilgrim"/>
    <s v="Project Pilgrim is my effort to work towards normalizing mental health."/>
    <n v="25000"/>
    <n v="1072"/>
    <x v="0"/>
    <s v="CA"/>
    <s v="CAD"/>
    <n v="1459483200"/>
    <n v="1456852647"/>
    <b v="0"/>
    <n v="138"/>
    <b v="1"/>
    <s v="photography/photobooks"/>
    <n v="4"/>
    <n v="7.77"/>
    <x v="8"/>
    <s v="photobooks"/>
    <x v="1222"/>
    <d v="2016-04-01T04:00:00"/>
  </r>
  <r>
    <n v="1223"/>
    <s v="YOSEMITE PEOPLE"/>
    <s v="A photography book focusing on the people rather than the nature at Yosemite National Park."/>
    <n v="5800"/>
    <n v="6628"/>
    <x v="0"/>
    <s v="US"/>
    <s v="USD"/>
    <n v="1478754909"/>
    <n v="1476159309"/>
    <b v="0"/>
    <n v="191"/>
    <b v="1"/>
    <s v="photography/photobooks"/>
    <n v="114"/>
    <n v="34.70000000000000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3500"/>
    <n v="5410"/>
    <x v="1"/>
    <s v="US"/>
    <s v="USD"/>
    <n v="1402060302"/>
    <n v="1396876302"/>
    <b v="0"/>
    <n v="18"/>
    <b v="0"/>
    <s v="music/world music"/>
    <n v="155"/>
    <n v="300.5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500"/>
    <n v="500"/>
    <x v="1"/>
    <s v="US"/>
    <s v="USD"/>
    <n v="1382478278"/>
    <n v="1377294278"/>
    <b v="0"/>
    <n v="3"/>
    <b v="0"/>
    <s v="music/world music"/>
    <n v="100"/>
    <n v="166.6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20000"/>
    <n v="20919.25"/>
    <x v="1"/>
    <s v="US"/>
    <s v="USD"/>
    <n v="1398042000"/>
    <n v="1395089981"/>
    <b v="0"/>
    <n v="40"/>
    <b v="0"/>
    <s v="music/world music"/>
    <n v="105"/>
    <n v="522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500"/>
    <n v="85"/>
    <x v="1"/>
    <s v="US"/>
    <s v="USD"/>
    <n v="1407394800"/>
    <n v="1404770616"/>
    <b v="0"/>
    <n v="0"/>
    <b v="0"/>
    <s v="music/world music"/>
    <n v="6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500"/>
    <n v="1500"/>
    <x v="1"/>
    <s v="US"/>
    <s v="USD"/>
    <n v="1317231008"/>
    <n v="1312047008"/>
    <b v="0"/>
    <n v="24"/>
    <b v="0"/>
    <s v="music/world music"/>
    <n v="100"/>
    <n v="62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3500"/>
    <n v="400"/>
    <x v="1"/>
    <s v="US"/>
    <s v="USD"/>
    <n v="1334592000"/>
    <n v="1331982127"/>
    <b v="0"/>
    <n v="1"/>
    <b v="0"/>
    <s v="music/world music"/>
    <n v="11"/>
    <n v="4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80000"/>
    <n v="168829.14"/>
    <x v="1"/>
    <s v="US"/>
    <s v="USD"/>
    <n v="1298589630"/>
    <n v="1295997630"/>
    <b v="0"/>
    <n v="0"/>
    <b v="0"/>
    <s v="music/world music"/>
    <n v="21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0"/>
    <n v="1217"/>
    <x v="1"/>
    <s v="US"/>
    <s v="USD"/>
    <n v="1440723600"/>
    <n v="1436394968"/>
    <b v="0"/>
    <n v="0"/>
    <b v="0"/>
    <s v="music/world music"/>
    <n v="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50"/>
    <n v="1328"/>
    <x v="1"/>
    <s v="US"/>
    <s v="USD"/>
    <n v="1381090870"/>
    <n v="1377030070"/>
    <b v="0"/>
    <n v="1"/>
    <b v="0"/>
    <s v="music/world music"/>
    <n v="106"/>
    <n v="132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500"/>
    <n v="5"/>
    <x v="1"/>
    <s v="US"/>
    <s v="USD"/>
    <n v="1329864374"/>
    <n v="1328049974"/>
    <b v="0"/>
    <n v="6"/>
    <b v="0"/>
    <s v="music/world music"/>
    <n v="1"/>
    <n v="0.8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3000"/>
    <n v="18083"/>
    <x v="1"/>
    <s v="GB"/>
    <s v="GBP"/>
    <n v="1422903342"/>
    <n v="1420311342"/>
    <b v="0"/>
    <n v="0"/>
    <b v="0"/>
    <s v="music/world music"/>
    <n v="13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2000"/>
    <n v="2569"/>
    <x v="1"/>
    <s v="US"/>
    <s v="USD"/>
    <n v="1387077299"/>
    <n v="1383621299"/>
    <b v="0"/>
    <n v="6"/>
    <b v="0"/>
    <s v="music/world music"/>
    <n v="128"/>
    <n v="428.17"/>
    <x v="4"/>
    <s v="world music"/>
    <x v="1235"/>
    <d v="2013-12-15T03:14:59"/>
  </r>
  <r>
    <n v="1236"/>
    <s v="&quot;Volando&quot; CD Release (Canceled)"/>
    <s v="Raising money to give the musicians their due."/>
    <n v="225"/>
    <n v="234"/>
    <x v="1"/>
    <s v="US"/>
    <s v="USD"/>
    <n v="1343491200"/>
    <n v="1342801164"/>
    <b v="0"/>
    <n v="0"/>
    <b v="0"/>
    <s v="music/world music"/>
    <n v="104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5000"/>
    <n v="8640"/>
    <x v="1"/>
    <s v="US"/>
    <s v="USD"/>
    <n v="1345790865"/>
    <n v="1344062865"/>
    <b v="0"/>
    <n v="0"/>
    <b v="0"/>
    <s v="music/world music"/>
    <n v="17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500"/>
    <n v="5"/>
    <x v="1"/>
    <s v="US"/>
    <s v="USD"/>
    <n v="1312641536"/>
    <n v="1310049536"/>
    <b v="0"/>
    <n v="3"/>
    <b v="0"/>
    <s v="music/world music"/>
    <n v="0"/>
    <n v="1.67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233"/>
    <x v="1"/>
    <s v="US"/>
    <s v="USD"/>
    <n v="1325804767"/>
    <n v="1323212767"/>
    <b v="0"/>
    <n v="0"/>
    <b v="0"/>
    <s v="music/world music"/>
    <n v="2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2500"/>
    <n v="2670"/>
    <x v="1"/>
    <s v="US"/>
    <s v="USD"/>
    <n v="1373665860"/>
    <n v="1368579457"/>
    <b v="0"/>
    <n v="8"/>
    <b v="0"/>
    <s v="music/world music"/>
    <n v="107"/>
    <n v="333.7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0000"/>
    <n v="1506"/>
    <x v="1"/>
    <s v="US"/>
    <s v="USD"/>
    <n v="1414994340"/>
    <n v="1413057980"/>
    <b v="0"/>
    <n v="34"/>
    <b v="0"/>
    <s v="music/world music"/>
    <n v="15"/>
    <n v="44.2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5000"/>
    <n v="1"/>
    <x v="1"/>
    <s v="US"/>
    <s v="USD"/>
    <n v="1315747080"/>
    <n v="1314417502"/>
    <b v="0"/>
    <n v="1"/>
    <b v="0"/>
    <s v="music/world music"/>
    <n v="0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516.4399999999996"/>
    <x v="1"/>
    <s v="US"/>
    <s v="USD"/>
    <n v="1310158800"/>
    <n v="1304888771"/>
    <b v="0"/>
    <n v="38"/>
    <b v="0"/>
    <s v="music/world music"/>
    <n v="113"/>
    <n v="118.8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5000"/>
    <n v="126"/>
    <x v="0"/>
    <s v="US"/>
    <s v="USD"/>
    <n v="1366664400"/>
    <n v="1363981723"/>
    <b v="1"/>
    <n v="45"/>
    <b v="1"/>
    <s v="music/rock"/>
    <n v="1"/>
    <n v="2.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500"/>
    <n v="170"/>
    <x v="0"/>
    <s v="US"/>
    <s v="USD"/>
    <n v="1402755834"/>
    <n v="1400163834"/>
    <b v="1"/>
    <n v="17"/>
    <b v="1"/>
    <s v="music/rock"/>
    <n v="34"/>
    <n v="1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00"/>
    <n v="155"/>
    <x v="0"/>
    <s v="US"/>
    <s v="USD"/>
    <n v="1323136949"/>
    <n v="1319245349"/>
    <b v="1"/>
    <n v="31"/>
    <b v="1"/>
    <s v="music/rock"/>
    <n v="155"/>
    <n v="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850"/>
    <x v="0"/>
    <s v="US"/>
    <s v="USD"/>
    <n v="1367823655"/>
    <n v="1365231655"/>
    <b v="1"/>
    <n v="50"/>
    <b v="1"/>
    <s v="music/rock"/>
    <n v="21"/>
    <n v="17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000"/>
    <n v="358"/>
    <x v="0"/>
    <s v="US"/>
    <s v="USD"/>
    <n v="1402642740"/>
    <n v="1399563953"/>
    <b v="1"/>
    <n v="59"/>
    <b v="1"/>
    <s v="music/rock"/>
    <n v="18"/>
    <n v="6.0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0000"/>
    <n v="1577"/>
    <x v="0"/>
    <s v="US"/>
    <s v="USD"/>
    <n v="1341683211"/>
    <n v="1339091211"/>
    <b v="1"/>
    <n v="81"/>
    <b v="1"/>
    <s v="music/rock"/>
    <n v="16"/>
    <n v="19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0000"/>
    <n v="12353"/>
    <x v="0"/>
    <s v="US"/>
    <s v="USD"/>
    <n v="1410017131"/>
    <n v="1406129131"/>
    <b v="1"/>
    <n v="508"/>
    <b v="1"/>
    <s v="music/rock"/>
    <n v="124"/>
    <n v="24.3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000000"/>
    <n v="2103"/>
    <x v="0"/>
    <s v="US"/>
    <s v="USD"/>
    <n v="1316979167"/>
    <n v="1311795167"/>
    <b v="1"/>
    <n v="74"/>
    <b v="1"/>
    <s v="music/rock"/>
    <n v="0"/>
    <n v="28.4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00"/>
    <n v="867"/>
    <x v="0"/>
    <s v="US"/>
    <s v="USD"/>
    <n v="1382658169"/>
    <n v="1380238969"/>
    <b v="1"/>
    <n v="141"/>
    <b v="1"/>
    <s v="music/rock"/>
    <n v="289"/>
    <n v="6.1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200"/>
    <n v="0"/>
    <x v="0"/>
    <s v="US"/>
    <s v="USD"/>
    <n v="1409770107"/>
    <n v="1407178107"/>
    <b v="1"/>
    <n v="711"/>
    <b v="1"/>
    <s v="music/rock"/>
    <n v="0"/>
    <n v="0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5000"/>
    <n v="2286"/>
    <x v="0"/>
    <s v="US"/>
    <s v="USD"/>
    <n v="1293857940"/>
    <n v="1288968886"/>
    <b v="1"/>
    <n v="141"/>
    <b v="1"/>
    <s v="music/rock"/>
    <n v="46"/>
    <n v="16.2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2413"/>
    <n v="650"/>
    <x v="0"/>
    <s v="US"/>
    <s v="USD"/>
    <n v="1385932652"/>
    <n v="1383337052"/>
    <b v="1"/>
    <n v="109"/>
    <b v="1"/>
    <s v="music/rock"/>
    <n v="27"/>
    <n v="5.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0000"/>
    <n v="12178"/>
    <x v="0"/>
    <s v="US"/>
    <s v="USD"/>
    <n v="1329084231"/>
    <n v="1326492231"/>
    <b v="1"/>
    <n v="361"/>
    <b v="1"/>
    <s v="music/rock"/>
    <n v="122"/>
    <n v="33.729999999999997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2000"/>
    <n v="2015"/>
    <x v="0"/>
    <s v="US"/>
    <s v="USD"/>
    <n v="1301792590"/>
    <n v="1297562590"/>
    <b v="1"/>
    <n v="176"/>
    <b v="1"/>
    <s v="music/rock"/>
    <n v="101"/>
    <n v="11.4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4000"/>
    <n v="4685"/>
    <x v="0"/>
    <s v="US"/>
    <s v="USD"/>
    <n v="1377960012"/>
    <n v="1375368012"/>
    <b v="1"/>
    <n v="670"/>
    <b v="1"/>
    <s v="music/rock"/>
    <n v="117"/>
    <n v="6.9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600"/>
    <n v="300"/>
    <x v="0"/>
    <s v="US"/>
    <s v="USD"/>
    <n v="1402286340"/>
    <n v="1399504664"/>
    <b v="1"/>
    <n v="96"/>
    <b v="1"/>
    <s v="music/rock"/>
    <n v="50"/>
    <n v="3.1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600"/>
    <n v="715"/>
    <x v="0"/>
    <s v="US"/>
    <s v="USD"/>
    <n v="1393445620"/>
    <n v="1390853620"/>
    <b v="1"/>
    <n v="74"/>
    <b v="1"/>
    <s v="music/rock"/>
    <n v="119"/>
    <n v="9.6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000"/>
    <n v="116"/>
    <x v="0"/>
    <s v="US"/>
    <s v="USD"/>
    <n v="1390983227"/>
    <n v="1388391227"/>
    <b v="1"/>
    <n v="52"/>
    <b v="1"/>
    <s v="music/rock"/>
    <n v="12"/>
    <n v="2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000"/>
    <n v="2265"/>
    <x v="0"/>
    <s v="CA"/>
    <s v="CAD"/>
    <n v="1392574692"/>
    <n v="1389982692"/>
    <b v="1"/>
    <n v="105"/>
    <b v="1"/>
    <s v="music/rock"/>
    <n v="113"/>
    <n v="21.5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5000"/>
    <n v="50"/>
    <x v="0"/>
    <s v="US"/>
    <s v="USD"/>
    <n v="1396054800"/>
    <n v="1393034470"/>
    <b v="1"/>
    <n v="41"/>
    <b v="1"/>
    <s v="music/rock"/>
    <n v="0"/>
    <n v="1.2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50000"/>
    <n v="0"/>
    <x v="0"/>
    <s v="US"/>
    <s v="USD"/>
    <n v="1383062083"/>
    <n v="1380556483"/>
    <b v="1"/>
    <n v="34"/>
    <b v="1"/>
    <s v="music/rock"/>
    <n v="0"/>
    <n v="0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750"/>
    <n v="850"/>
    <x v="0"/>
    <s v="US"/>
    <s v="USD"/>
    <n v="1291131815"/>
    <n v="1287071015"/>
    <b v="1"/>
    <n v="66"/>
    <b v="1"/>
    <s v="music/rock"/>
    <n v="113"/>
    <n v="12.88"/>
    <x v="4"/>
    <s v="rock"/>
    <x v="1265"/>
    <d v="2010-11-30T15:43:35"/>
  </r>
  <r>
    <n v="1266"/>
    <s v="Sensory Station's First EP"/>
    <s v="We are looking to record our first EP produced by Aaron Harris (ISIS/Palms) at Studio West."/>
    <n v="3000"/>
    <n v="3080"/>
    <x v="0"/>
    <s v="US"/>
    <s v="USD"/>
    <n v="1389474145"/>
    <n v="1386882145"/>
    <b v="1"/>
    <n v="50"/>
    <b v="1"/>
    <s v="music/rock"/>
    <n v="103"/>
    <n v="61.6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8000"/>
    <n v="8227"/>
    <x v="0"/>
    <s v="US"/>
    <s v="USD"/>
    <n v="1374674558"/>
    <n v="1372082558"/>
    <b v="1"/>
    <n v="159"/>
    <b v="1"/>
    <s v="music/rock"/>
    <n v="103"/>
    <n v="51.7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4500"/>
    <n v="4660"/>
    <x v="0"/>
    <s v="US"/>
    <s v="USD"/>
    <n v="1379708247"/>
    <n v="1377116247"/>
    <b v="1"/>
    <n v="182"/>
    <b v="1"/>
    <s v="music/rock"/>
    <n v="104"/>
    <n v="25.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6500"/>
    <n v="6505"/>
    <x v="0"/>
    <s v="US"/>
    <s v="USD"/>
    <n v="1460764800"/>
    <n v="1458157512"/>
    <b v="1"/>
    <n v="206"/>
    <b v="1"/>
    <s v="music/rock"/>
    <n v="100"/>
    <n v="31.58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000"/>
    <x v="0"/>
    <s v="US"/>
    <s v="USD"/>
    <n v="1332704042"/>
    <n v="1327523642"/>
    <b v="1"/>
    <n v="169"/>
    <b v="1"/>
    <s v="music/rock"/>
    <n v="100"/>
    <n v="23.6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000"/>
    <n v="2521"/>
    <x v="0"/>
    <s v="US"/>
    <s v="USD"/>
    <n v="1384363459"/>
    <n v="1381767859"/>
    <b v="1"/>
    <n v="31"/>
    <b v="1"/>
    <s v="music/rock"/>
    <n v="36"/>
    <n v="81.31999999999999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000"/>
    <n v="1623"/>
    <x v="0"/>
    <s v="US"/>
    <s v="USD"/>
    <n v="1276574400"/>
    <n v="1270576379"/>
    <b v="1"/>
    <n v="28"/>
    <b v="1"/>
    <s v="music/rock"/>
    <n v="162"/>
    <n v="57.9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8000"/>
    <n v="1020"/>
    <x v="0"/>
    <s v="CA"/>
    <s v="CAD"/>
    <n v="1409506291"/>
    <n v="1406914291"/>
    <b v="1"/>
    <n v="54"/>
    <b v="1"/>
    <s v="music/rock"/>
    <n v="6"/>
    <n v="18.8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8000"/>
    <n v="10429"/>
    <x v="0"/>
    <s v="US"/>
    <s v="USD"/>
    <n v="1346344425"/>
    <n v="1343320425"/>
    <b v="1"/>
    <n v="467"/>
    <b v="1"/>
    <s v="music/rock"/>
    <n v="130"/>
    <n v="22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2000"/>
    <n v="5902"/>
    <x v="0"/>
    <s v="US"/>
    <s v="USD"/>
    <n v="1375908587"/>
    <n v="1372884587"/>
    <b v="1"/>
    <n v="389"/>
    <b v="1"/>
    <s v="music/rock"/>
    <n v="49"/>
    <n v="15.17"/>
    <x v="4"/>
    <s v="rock"/>
    <x v="1275"/>
    <d v="2013-08-07T20:49:47"/>
  </r>
  <r>
    <n v="1276"/>
    <s v="MR. DREAM GOES TO JAIL"/>
    <s v="Sponsor this Brooklyn punk band's debut seven-inch, MR. DREAM GOES TO JAIL."/>
    <n v="2500"/>
    <n v="560"/>
    <x v="0"/>
    <s v="US"/>
    <s v="USD"/>
    <n v="1251777600"/>
    <n v="1247504047"/>
    <b v="1"/>
    <n v="68"/>
    <b v="1"/>
    <s v="music/rock"/>
    <n v="22"/>
    <n v="8.2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5000"/>
    <n v="5651.58"/>
    <x v="0"/>
    <s v="US"/>
    <s v="USD"/>
    <n v="1346765347"/>
    <n v="1343741347"/>
    <b v="1"/>
    <n v="413"/>
    <b v="1"/>
    <s v="music/rock"/>
    <n v="113"/>
    <n v="13.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2000"/>
    <n v="2270.37"/>
    <x v="0"/>
    <s v="US"/>
    <s v="USD"/>
    <n v="1403661600"/>
    <n v="1401196766"/>
    <b v="1"/>
    <n v="190"/>
    <b v="1"/>
    <s v="music/rock"/>
    <n v="114"/>
    <n v="11.9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4600"/>
    <n v="4952"/>
    <x v="0"/>
    <s v="US"/>
    <s v="USD"/>
    <n v="1395624170"/>
    <n v="1392171770"/>
    <b v="1"/>
    <n v="189"/>
    <b v="1"/>
    <s v="music/rock"/>
    <n v="108"/>
    <n v="26.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5000"/>
    <n v="5713"/>
    <x v="0"/>
    <s v="US"/>
    <s v="USD"/>
    <n v="1299003054"/>
    <n v="1291227054"/>
    <b v="1"/>
    <n v="130"/>
    <b v="1"/>
    <s v="music/rock"/>
    <n v="114"/>
    <n v="43.9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2000"/>
    <n v="2405"/>
    <x v="0"/>
    <s v="US"/>
    <s v="USD"/>
    <n v="1375033836"/>
    <n v="1373305836"/>
    <b v="1"/>
    <n v="74"/>
    <b v="1"/>
    <s v="music/rock"/>
    <n v="120"/>
    <n v="32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5000"/>
    <n v="5831.74"/>
    <x v="0"/>
    <s v="US"/>
    <s v="USD"/>
    <n v="1386565140"/>
    <n v="1383909855"/>
    <b v="1"/>
    <n v="274"/>
    <b v="1"/>
    <s v="music/rock"/>
    <n v="117"/>
    <n v="21.2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5000"/>
    <n v="15"/>
    <x v="0"/>
    <s v="US"/>
    <s v="USD"/>
    <n v="1362974400"/>
    <n v="1360948389"/>
    <b v="1"/>
    <n v="22"/>
    <b v="1"/>
    <s v="music/rock"/>
    <n v="0"/>
    <n v="0.6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100"/>
    <n v="115"/>
    <x v="0"/>
    <s v="US"/>
    <s v="USD"/>
    <n v="1483203540"/>
    <n v="1481175482"/>
    <b v="0"/>
    <n v="31"/>
    <b v="1"/>
    <s v="theater/plays"/>
    <n v="10"/>
    <n v="3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50"/>
    <n v="120"/>
    <x v="0"/>
    <s v="GB"/>
    <s v="GBP"/>
    <n v="1434808775"/>
    <n v="1433512775"/>
    <b v="0"/>
    <n v="63"/>
    <b v="1"/>
    <s v="theater/plays"/>
    <n v="48"/>
    <n v="1.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5000"/>
    <n v="50"/>
    <x v="0"/>
    <s v="GB"/>
    <s v="GBP"/>
    <n v="1424181600"/>
    <n v="1423041227"/>
    <b v="0"/>
    <n v="20"/>
    <b v="1"/>
    <s v="theater/plays"/>
    <n v="1"/>
    <n v="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000"/>
    <n v="0"/>
    <x v="0"/>
    <s v="GB"/>
    <s v="GBP"/>
    <n v="1434120856"/>
    <n v="1428936856"/>
    <b v="0"/>
    <n v="25"/>
    <b v="1"/>
    <s v="theater/plays"/>
    <n v="0"/>
    <n v="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"/>
    <n v="1001"/>
    <x v="0"/>
    <s v="US"/>
    <s v="USD"/>
    <n v="1470801600"/>
    <n v="1468122163"/>
    <b v="0"/>
    <n v="61"/>
    <b v="1"/>
    <s v="theater/plays"/>
    <n v="100"/>
    <n v="16.4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51"/>
    <x v="0"/>
    <s v="US"/>
    <s v="USD"/>
    <n v="1483499645"/>
    <n v="1480907645"/>
    <b v="0"/>
    <n v="52"/>
    <b v="1"/>
    <s v="theater/plays"/>
    <n v="3"/>
    <n v="0.98"/>
    <x v="1"/>
    <s v="plays"/>
    <x v="1289"/>
    <d v="2017-01-04T03:14:05"/>
  </r>
  <r>
    <n v="1290"/>
    <s v="I Died... I Came Back, ... Whatever"/>
    <s v="Sometimes your Heart has to STOP for your Life to START."/>
    <n v="800"/>
    <n v="815"/>
    <x v="0"/>
    <s v="US"/>
    <s v="USD"/>
    <n v="1429772340"/>
    <n v="1427121931"/>
    <b v="0"/>
    <n v="86"/>
    <b v="1"/>
    <s v="theater/plays"/>
    <n v="102"/>
    <n v="9.48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500"/>
    <n v="641"/>
    <x v="0"/>
    <s v="US"/>
    <s v="USD"/>
    <n v="1428390000"/>
    <n v="1425224391"/>
    <b v="0"/>
    <n v="42"/>
    <b v="1"/>
    <s v="theater/plays"/>
    <n v="128"/>
    <n v="15.26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500"/>
    <n v="70"/>
    <x v="0"/>
    <s v="GB"/>
    <s v="GBP"/>
    <n v="1444172340"/>
    <n v="1441822828"/>
    <b v="0"/>
    <n v="52"/>
    <b v="1"/>
    <s v="theater/plays"/>
    <n v="14"/>
    <n v="1.3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2000"/>
    <n v="5574"/>
    <x v="0"/>
    <s v="US"/>
    <s v="USD"/>
    <n v="1447523371"/>
    <n v="1444927771"/>
    <b v="0"/>
    <n v="120"/>
    <b v="1"/>
    <s v="theater/plays"/>
    <n v="279"/>
    <n v="46.4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0"/>
    <x v="0"/>
    <s v="GB"/>
    <s v="GBP"/>
    <n v="1445252400"/>
    <n v="1443696797"/>
    <b v="0"/>
    <n v="22"/>
    <b v="1"/>
    <s v="theater/plays"/>
    <n v="0"/>
    <n v="0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50000"/>
    <n v="284"/>
    <x v="0"/>
    <s v="GB"/>
    <s v="GBP"/>
    <n v="1438189200"/>
    <n v="1435585497"/>
    <b v="0"/>
    <n v="64"/>
    <b v="1"/>
    <s v="theater/plays"/>
    <n v="1"/>
    <n v="4.440000000000000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5000"/>
    <n v="1"/>
    <x v="0"/>
    <s v="GB"/>
    <s v="GBP"/>
    <n v="1457914373"/>
    <n v="1456189973"/>
    <b v="0"/>
    <n v="23"/>
    <b v="1"/>
    <s v="theater/plays"/>
    <n v="0"/>
    <n v="0.04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7000"/>
    <n v="7942"/>
    <x v="0"/>
    <s v="US"/>
    <s v="USD"/>
    <n v="1462125358"/>
    <n v="1459533358"/>
    <b v="0"/>
    <n v="238"/>
    <b v="1"/>
    <s v="theater/plays"/>
    <n v="113"/>
    <n v="33.36999999999999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"/>
    <n v="128"/>
    <x v="0"/>
    <s v="GB"/>
    <s v="GBP"/>
    <n v="1461860432"/>
    <n v="1459268432"/>
    <b v="0"/>
    <n v="33"/>
    <b v="1"/>
    <s v="theater/plays"/>
    <n v="13"/>
    <n v="3.8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250"/>
    <n v="855"/>
    <x v="0"/>
    <s v="US"/>
    <s v="USD"/>
    <n v="1436902359"/>
    <n v="1434310359"/>
    <b v="0"/>
    <n v="32"/>
    <b v="1"/>
    <s v="theater/plays"/>
    <n v="68"/>
    <n v="26.72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60000"/>
    <n v="636"/>
    <x v="0"/>
    <s v="US"/>
    <s v="USD"/>
    <n v="1464807420"/>
    <n v="1461427938"/>
    <b v="0"/>
    <n v="24"/>
    <b v="1"/>
    <s v="theater/plays"/>
    <n v="1"/>
    <n v="26.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3000"/>
    <n v="125"/>
    <x v="0"/>
    <s v="US"/>
    <s v="USD"/>
    <n v="1437447600"/>
    <n v="1436551178"/>
    <b v="0"/>
    <n v="29"/>
    <b v="1"/>
    <s v="theater/plays"/>
    <n v="4"/>
    <n v="4.309999999999999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00"/>
    <n v="277"/>
    <x v="0"/>
    <s v="US"/>
    <s v="USD"/>
    <n v="1480559011"/>
    <n v="1477963411"/>
    <b v="0"/>
    <n v="50"/>
    <b v="1"/>
    <s v="theater/plays"/>
    <n v="139"/>
    <n v="5.54"/>
    <x v="1"/>
    <s v="plays"/>
    <x v="1302"/>
    <d v="2016-12-01T02:23:31"/>
  </r>
  <r>
    <n v="1303"/>
    <s v="Forward Arena Theatre Company: Summer Season"/>
    <s v="Groundbreaking queer theatre."/>
    <n v="50000"/>
    <n v="861"/>
    <x v="0"/>
    <s v="GB"/>
    <s v="GBP"/>
    <n v="1469962800"/>
    <n v="1468578920"/>
    <b v="0"/>
    <n v="108"/>
    <b v="1"/>
    <s v="theater/plays"/>
    <n v="2"/>
    <n v="7.9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5000"/>
    <n v="15677.5"/>
    <x v="1"/>
    <s v="GB"/>
    <s v="GBP"/>
    <n v="1489376405"/>
    <n v="1484196005"/>
    <b v="0"/>
    <n v="104"/>
    <b v="0"/>
    <s v="technology/wearables"/>
    <n v="105"/>
    <n v="150.7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1828"/>
    <x v="1"/>
    <s v="US"/>
    <s v="USD"/>
    <n v="1469122200"/>
    <n v="1466611108"/>
    <b v="0"/>
    <n v="86"/>
    <b v="0"/>
    <s v="technology/wearables"/>
    <n v="39"/>
    <n v="137.5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50000"/>
    <n v="53769"/>
    <x v="1"/>
    <s v="US"/>
    <s v="USD"/>
    <n v="1417690734"/>
    <n v="1415098734"/>
    <b v="0"/>
    <n v="356"/>
    <b v="0"/>
    <s v="technology/wearables"/>
    <n v="108"/>
    <n v="151.0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21380"/>
    <x v="1"/>
    <s v="US"/>
    <s v="USD"/>
    <n v="1455710679"/>
    <n v="1453118679"/>
    <b v="0"/>
    <n v="45"/>
    <b v="0"/>
    <s v="technology/wearables"/>
    <n v="43"/>
    <n v="475.11"/>
    <x v="2"/>
    <s v="wearables"/>
    <x v="1307"/>
    <d v="2016-02-17T12:04:39"/>
  </r>
  <r>
    <n v="1308"/>
    <s v="Boost Band: Wristband Phone Charger (Canceled)"/>
    <s v="Boost Band, a wristband that charges any device"/>
    <n v="2500"/>
    <n v="3466"/>
    <x v="1"/>
    <s v="US"/>
    <s v="USD"/>
    <n v="1475937812"/>
    <n v="1472481812"/>
    <b v="0"/>
    <n v="38"/>
    <b v="0"/>
    <s v="technology/wearables"/>
    <n v="139"/>
    <n v="91.2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3500"/>
    <n v="4340"/>
    <x v="1"/>
    <s v="US"/>
    <s v="USD"/>
    <n v="1444943468"/>
    <n v="1441919468"/>
    <b v="0"/>
    <n v="35"/>
    <b v="0"/>
    <s v="technology/wearables"/>
    <n v="124"/>
    <n v="12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7000"/>
    <n v="7595.43"/>
    <x v="1"/>
    <s v="US"/>
    <s v="USD"/>
    <n v="1471622450"/>
    <n v="1467734450"/>
    <b v="0"/>
    <n v="24"/>
    <b v="0"/>
    <s v="technology/wearables"/>
    <n v="109"/>
    <n v="316.48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0000"/>
    <n v="115816"/>
    <x v="1"/>
    <s v="US"/>
    <s v="USD"/>
    <n v="1480536919"/>
    <n v="1477509319"/>
    <b v="0"/>
    <n v="100"/>
    <b v="0"/>
    <s v="technology/wearables"/>
    <n v="579"/>
    <n v="1158.16000000000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5000"/>
    <n v="1174"/>
    <x v="1"/>
    <s v="US"/>
    <s v="USD"/>
    <n v="1429375922"/>
    <n v="1426783922"/>
    <b v="0"/>
    <n v="1"/>
    <b v="0"/>
    <s v="technology/wearables"/>
    <n v="8"/>
    <n v="1174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5673.44"/>
    <x v="1"/>
    <s v="US"/>
    <s v="USD"/>
    <n v="1457024514"/>
    <n v="1454432514"/>
    <b v="0"/>
    <n v="122"/>
    <b v="0"/>
    <s v="technology/wearables"/>
    <n v="157"/>
    <n v="128.4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0"/>
    <n v="84947"/>
    <x v="1"/>
    <s v="US"/>
    <s v="USD"/>
    <n v="1477065860"/>
    <n v="1471881860"/>
    <b v="0"/>
    <n v="11"/>
    <b v="0"/>
    <s v="technology/wearables"/>
    <n v="85"/>
    <n v="7722.4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7327"/>
    <x v="1"/>
    <s v="US"/>
    <s v="USD"/>
    <n v="1446771600"/>
    <n v="1443700648"/>
    <b v="0"/>
    <n v="248"/>
    <b v="0"/>
    <s v="technology/wearables"/>
    <n v="473"/>
    <n v="190.8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25000"/>
    <n v="30505"/>
    <x v="1"/>
    <s v="US"/>
    <s v="USD"/>
    <n v="1456700709"/>
    <n v="1453676709"/>
    <b v="0"/>
    <n v="1"/>
    <b v="0"/>
    <s v="technology/wearables"/>
    <n v="122"/>
    <n v="3050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7000"/>
    <n v="100490.02"/>
    <x v="1"/>
    <s v="DK"/>
    <s v="DKK"/>
    <n v="1469109600"/>
    <n v="1464586746"/>
    <b v="0"/>
    <n v="19"/>
    <b v="0"/>
    <s v="technology/wearables"/>
    <n v="1436"/>
    <n v="5288.9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15591"/>
    <x v="1"/>
    <s v="US"/>
    <s v="USD"/>
    <n v="1420938172"/>
    <n v="1418346172"/>
    <b v="0"/>
    <n v="135"/>
    <b v="0"/>
    <s v="technology/wearables"/>
    <n v="156"/>
    <n v="115.4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000"/>
    <n v="2020"/>
    <x v="1"/>
    <s v="GB"/>
    <s v="GBP"/>
    <n v="1405094400"/>
    <n v="1403810965"/>
    <b v="0"/>
    <n v="9"/>
    <b v="0"/>
    <s v="technology/wearables"/>
    <n v="101"/>
    <n v="224.4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40000"/>
    <n v="42311"/>
    <x v="1"/>
    <s v="NL"/>
    <s v="EUR"/>
    <n v="1483138800"/>
    <n v="1480610046"/>
    <b v="0"/>
    <n v="3"/>
    <b v="0"/>
    <s v="technology/wearables"/>
    <n v="106"/>
    <n v="14103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0"/>
    <n v="161459"/>
    <x v="1"/>
    <s v="SE"/>
    <s v="SEK"/>
    <n v="1482515937"/>
    <n v="1479923937"/>
    <b v="0"/>
    <n v="7"/>
    <b v="0"/>
    <s v="technology/wearables"/>
    <n v="161"/>
    <n v="23065.57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2500"/>
    <n v="13180"/>
    <x v="1"/>
    <s v="GB"/>
    <s v="GBP"/>
    <n v="1432223125"/>
    <n v="1429631125"/>
    <b v="0"/>
    <n v="4"/>
    <b v="0"/>
    <s v="technology/wearables"/>
    <n v="105"/>
    <n v="329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0"/>
    <n v="5422"/>
    <x v="1"/>
    <s v="US"/>
    <s v="USD"/>
    <n v="1461653700"/>
    <n v="1458665146"/>
    <b v="0"/>
    <n v="44"/>
    <b v="0"/>
    <s v="technology/wearables"/>
    <n v="15"/>
    <n v="123.2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20000"/>
    <n v="21316"/>
    <x v="1"/>
    <s v="US"/>
    <s v="USD"/>
    <n v="1476371552"/>
    <n v="1473779552"/>
    <b v="0"/>
    <n v="90"/>
    <b v="0"/>
    <s v="technology/wearables"/>
    <n v="107"/>
    <n v="236.8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5000"/>
    <n v="7344"/>
    <x v="1"/>
    <s v="US"/>
    <s v="USD"/>
    <n v="1483063435"/>
    <n v="1480471435"/>
    <b v="0"/>
    <n v="8"/>
    <b v="0"/>
    <s v="technology/wearables"/>
    <n v="29"/>
    <n v="91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30000"/>
    <n v="43037"/>
    <x v="1"/>
    <s v="US"/>
    <s v="USD"/>
    <n v="1421348428"/>
    <n v="1417460428"/>
    <b v="0"/>
    <n v="11"/>
    <b v="0"/>
    <s v="technology/wearables"/>
    <n v="143"/>
    <n v="3912.4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5000"/>
    <n v="17412"/>
    <x v="1"/>
    <s v="US"/>
    <s v="USD"/>
    <n v="1432916235"/>
    <n v="1430324235"/>
    <b v="0"/>
    <n v="41"/>
    <b v="0"/>
    <s v="technology/wearables"/>
    <n v="116"/>
    <n v="424.68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5000"/>
    <n v="30805"/>
    <x v="1"/>
    <s v="US"/>
    <s v="USD"/>
    <n v="1476458734"/>
    <n v="1472570734"/>
    <b v="0"/>
    <n v="15"/>
    <b v="0"/>
    <s v="technology/wearables"/>
    <n v="205"/>
    <n v="2053.6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8800"/>
    <n v="20426"/>
    <x v="1"/>
    <s v="US"/>
    <s v="USD"/>
    <n v="1417501145"/>
    <n v="1414041545"/>
    <b v="0"/>
    <n v="9"/>
    <b v="0"/>
    <s v="technology/wearables"/>
    <n v="109"/>
    <n v="2269.5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8750"/>
    <n v="13480.16"/>
    <x v="1"/>
    <s v="US"/>
    <s v="USD"/>
    <n v="1467432000"/>
    <n v="1464763109"/>
    <b v="0"/>
    <n v="50"/>
    <b v="0"/>
    <s v="technology/wearables"/>
    <n v="154"/>
    <n v="269.60000000000002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0"/>
    <n v="114977"/>
    <x v="1"/>
    <s v="US"/>
    <s v="USD"/>
    <n v="1471435554"/>
    <n v="1468843554"/>
    <b v="0"/>
    <n v="34"/>
    <b v="0"/>
    <s v="technology/wearables"/>
    <n v="115"/>
    <n v="3381.6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3500"/>
    <n v="4176.1099999999997"/>
    <x v="1"/>
    <s v="CH"/>
    <s v="CHF"/>
    <n v="1485480408"/>
    <n v="1482888408"/>
    <b v="0"/>
    <n v="0"/>
    <b v="0"/>
    <s v="technology/wearables"/>
    <n v="11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6000"/>
    <n v="233"/>
    <x v="1"/>
    <s v="AU"/>
    <s v="AUD"/>
    <n v="1405478025"/>
    <n v="1402886025"/>
    <b v="0"/>
    <n v="0"/>
    <b v="0"/>
    <s v="technology/wearables"/>
    <n v="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0"/>
    <n v="60180"/>
    <x v="1"/>
    <s v="US"/>
    <s v="USD"/>
    <n v="1457721287"/>
    <n v="1455129287"/>
    <b v="0"/>
    <n v="276"/>
    <b v="0"/>
    <s v="technology/wearables"/>
    <n v="172"/>
    <n v="218.04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9875"/>
    <x v="1"/>
    <s v="US"/>
    <s v="USD"/>
    <n v="1449354502"/>
    <n v="1446762502"/>
    <b v="0"/>
    <n v="16"/>
    <b v="0"/>
    <s v="technology/wearables"/>
    <n v="40"/>
    <n v="617.1900000000000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40000"/>
    <n v="47665"/>
    <x v="1"/>
    <s v="US"/>
    <s v="USD"/>
    <n v="1418849028"/>
    <n v="1415825028"/>
    <b v="0"/>
    <n v="224"/>
    <b v="0"/>
    <s v="technology/wearables"/>
    <n v="119"/>
    <n v="212.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5000"/>
    <n v="21994"/>
    <x v="1"/>
    <s v="US"/>
    <s v="USD"/>
    <n v="1488549079"/>
    <n v="1485957079"/>
    <b v="0"/>
    <n v="140"/>
    <b v="0"/>
    <s v="technology/wearables"/>
    <n v="63"/>
    <n v="157.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11570.92"/>
    <x v="1"/>
    <s v="US"/>
    <s v="USD"/>
    <n v="1438543033"/>
    <n v="1435951033"/>
    <b v="0"/>
    <n v="15"/>
    <b v="0"/>
    <s v="technology/wearables"/>
    <n v="116"/>
    <n v="771.39"/>
    <x v="2"/>
    <s v="wearables"/>
    <x v="1338"/>
    <d v="2015-08-02T19:17:13"/>
  </r>
  <r>
    <n v="1339"/>
    <s v="Linkoo (Canceled)"/>
    <s v="World's Smallest customizable Phone &amp; GPS Watch for kids !"/>
    <n v="32500"/>
    <n v="21158"/>
    <x v="1"/>
    <s v="US"/>
    <s v="USD"/>
    <n v="1418056315"/>
    <n v="1414164715"/>
    <b v="0"/>
    <n v="37"/>
    <b v="0"/>
    <s v="technology/wearables"/>
    <n v="65"/>
    <n v="571.8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50"/>
    <n v="69"/>
    <x v="1"/>
    <s v="US"/>
    <s v="USD"/>
    <n v="1408112253"/>
    <n v="1405520253"/>
    <b v="0"/>
    <n v="0"/>
    <b v="0"/>
    <s v="technology/wearables"/>
    <n v="4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0026.49"/>
    <x v="1"/>
    <s v="GB"/>
    <s v="GBP"/>
    <n v="1475333917"/>
    <n v="1472569117"/>
    <b v="0"/>
    <n v="46"/>
    <b v="0"/>
    <s v="technology/wearables"/>
    <n v="100"/>
    <n v="217.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20000"/>
    <n v="20022"/>
    <x v="1"/>
    <s v="US"/>
    <s v="USD"/>
    <n v="1437161739"/>
    <n v="1434569739"/>
    <b v="0"/>
    <n v="1"/>
    <b v="0"/>
    <s v="technology/wearables"/>
    <n v="100"/>
    <n v="2002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0"/>
    <n v="22345"/>
    <x v="1"/>
    <s v="US"/>
    <s v="USD"/>
    <n v="1471579140"/>
    <n v="1466512683"/>
    <b v="0"/>
    <n v="323"/>
    <b v="0"/>
    <s v="technology/wearables"/>
    <n v="112"/>
    <n v="69.180000000000007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8888"/>
    <n v="61"/>
    <x v="0"/>
    <s v="CA"/>
    <s v="CAD"/>
    <n v="1467313039"/>
    <n v="1464807439"/>
    <b v="0"/>
    <n v="139"/>
    <b v="1"/>
    <s v="publishing/nonfiction"/>
    <n v="1"/>
    <n v="0.4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0"/>
    <n v="0"/>
    <x v="0"/>
    <s v="US"/>
    <s v="USD"/>
    <n v="1405366359"/>
    <n v="1402342359"/>
    <b v="0"/>
    <n v="7"/>
    <b v="1"/>
    <s v="publishing/nonfiction"/>
    <n v="0"/>
    <n v="0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500"/>
    <n v="1197"/>
    <x v="0"/>
    <s v="US"/>
    <s v="USD"/>
    <n v="1372297751"/>
    <n v="1369705751"/>
    <b v="0"/>
    <n v="149"/>
    <b v="1"/>
    <s v="publishing/nonfiction"/>
    <n v="239"/>
    <n v="8.029999999999999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85"/>
    <x v="0"/>
    <s v="US"/>
    <s v="USD"/>
    <n v="1425741525"/>
    <n v="1423149525"/>
    <b v="0"/>
    <n v="31"/>
    <b v="1"/>
    <s v="publishing/nonfiction"/>
    <n v="3"/>
    <n v="9.1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2000"/>
    <n v="2025"/>
    <x v="0"/>
    <s v="US"/>
    <s v="USD"/>
    <n v="1418904533"/>
    <n v="1416485333"/>
    <b v="0"/>
    <n v="26"/>
    <b v="1"/>
    <s v="publishing/nonfiction"/>
    <n v="101"/>
    <n v="77.8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864"/>
    <x v="0"/>
    <s v="CA"/>
    <s v="CAD"/>
    <n v="1450249140"/>
    <n v="1447055935"/>
    <b v="0"/>
    <n v="172"/>
    <b v="1"/>
    <s v="publishing/nonfiction"/>
    <n v="19"/>
    <n v="10.8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500"/>
    <n v="1576"/>
    <x v="0"/>
    <s v="US"/>
    <s v="USD"/>
    <n v="1451089134"/>
    <n v="1448497134"/>
    <b v="0"/>
    <n v="78"/>
    <b v="1"/>
    <s v="publishing/nonfiction"/>
    <n v="105"/>
    <n v="20.2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"/>
    <n v="7795"/>
    <x v="0"/>
    <s v="US"/>
    <s v="USD"/>
    <n v="1455299144"/>
    <n v="1452707144"/>
    <b v="0"/>
    <n v="120"/>
    <b v="1"/>
    <s v="publishing/nonfiction"/>
    <n v="780"/>
    <n v="64.959999999999994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4000"/>
    <n v="4051.99"/>
    <x v="0"/>
    <s v="US"/>
    <s v="USD"/>
    <n v="1441425540"/>
    <n v="1436968366"/>
    <b v="0"/>
    <n v="227"/>
    <b v="1"/>
    <s v="publishing/nonfiction"/>
    <n v="101"/>
    <n v="17.850000000000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5000"/>
    <n v="11"/>
    <x v="0"/>
    <s v="US"/>
    <s v="USD"/>
    <n v="1362960000"/>
    <n v="1359946188"/>
    <b v="0"/>
    <n v="42"/>
    <b v="1"/>
    <s v="publishing/nonfiction"/>
    <n v="0"/>
    <n v="0.2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5000"/>
    <n v="25"/>
    <x v="0"/>
    <s v="GB"/>
    <s v="GBP"/>
    <n v="1465672979"/>
    <n v="1463080979"/>
    <b v="0"/>
    <n v="64"/>
    <b v="1"/>
    <s v="publishing/nonfiction"/>
    <n v="0"/>
    <n v="0.3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900"/>
    <n v="345"/>
    <x v="0"/>
    <s v="GB"/>
    <s v="GBP"/>
    <n v="1354269600"/>
    <n v="1351663605"/>
    <b v="0"/>
    <n v="121"/>
    <b v="1"/>
    <s v="publishing/nonfiction"/>
    <n v="38"/>
    <n v="2.8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700"/>
    <n v="730"/>
    <x v="0"/>
    <s v="US"/>
    <s v="USD"/>
    <n v="1372985760"/>
    <n v="1370393760"/>
    <b v="0"/>
    <n v="87"/>
    <b v="1"/>
    <s v="publishing/nonfiction"/>
    <n v="104"/>
    <n v="8.39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50000"/>
    <n v="175"/>
    <x v="0"/>
    <s v="US"/>
    <s v="USD"/>
    <n v="1362117540"/>
    <n v="1359587137"/>
    <b v="0"/>
    <n v="65"/>
    <b v="1"/>
    <s v="publishing/nonfiction"/>
    <n v="0"/>
    <n v="2.6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250"/>
    <n v="605"/>
    <x v="0"/>
    <s v="US"/>
    <s v="USD"/>
    <n v="1309009323"/>
    <n v="1306417323"/>
    <b v="0"/>
    <n v="49"/>
    <b v="1"/>
    <s v="publishing/nonfiction"/>
    <n v="242"/>
    <n v="12.3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50000"/>
    <n v="0"/>
    <x v="0"/>
    <s v="US"/>
    <s v="USD"/>
    <n v="1309980790"/>
    <n v="1304623990"/>
    <b v="0"/>
    <n v="19"/>
    <b v="1"/>
    <s v="publishing/nonfiction"/>
    <n v="0"/>
    <n v="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000"/>
    <n v="57"/>
    <x v="0"/>
    <s v="US"/>
    <s v="USD"/>
    <n v="1343943420"/>
    <n v="1341524220"/>
    <b v="0"/>
    <n v="81"/>
    <b v="1"/>
    <s v="publishing/nonfiction"/>
    <n v="2"/>
    <n v="0.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2000"/>
    <n v="2145.0100000000002"/>
    <x v="0"/>
    <s v="GB"/>
    <s v="GBP"/>
    <n v="1403370772"/>
    <n v="1400778772"/>
    <b v="0"/>
    <n v="264"/>
    <b v="1"/>
    <s v="publishing/nonfiction"/>
    <n v="107"/>
    <n v="8.130000000000000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10"/>
    <x v="0"/>
    <s v="US"/>
    <s v="USD"/>
    <n v="1378592731"/>
    <n v="1373408731"/>
    <b v="0"/>
    <n v="25"/>
    <b v="1"/>
    <s v="publishing/nonfiction"/>
    <n v="0"/>
    <n v="0.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110"/>
    <n v="0"/>
    <x v="0"/>
    <s v="US"/>
    <s v="USD"/>
    <n v="1455523140"/>
    <n v="1453925727"/>
    <b v="0"/>
    <n v="5"/>
    <b v="1"/>
    <s v="publishing/nonfiction"/>
    <n v="0"/>
    <n v="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5000"/>
    <n v="16291"/>
    <x v="0"/>
    <s v="DK"/>
    <s v="DKK"/>
    <n v="1420648906"/>
    <n v="1415464906"/>
    <b v="0"/>
    <n v="144"/>
    <b v="1"/>
    <s v="music/rock"/>
    <n v="109"/>
    <n v="113.1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2000"/>
    <n v="2512"/>
    <x v="0"/>
    <s v="US"/>
    <s v="USD"/>
    <n v="1426523752"/>
    <n v="1423935352"/>
    <b v="0"/>
    <n v="92"/>
    <b v="1"/>
    <s v="music/rock"/>
    <n v="126"/>
    <n v="27.3"/>
    <x v="4"/>
    <s v="rock"/>
    <x v="1365"/>
    <d v="2015-03-16T16:35:52"/>
  </r>
  <r>
    <n v="1366"/>
    <s v="Kick It! A Tribute to the A.K.s"/>
    <s v="A musical memorial for Alexi Petersen."/>
    <n v="2500"/>
    <n v="2555"/>
    <x v="0"/>
    <s v="US"/>
    <s v="USD"/>
    <n v="1417049663"/>
    <n v="1413158063"/>
    <b v="0"/>
    <n v="147"/>
    <b v="1"/>
    <s v="music/rock"/>
    <n v="102"/>
    <n v="17.38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"/>
    <n v="1707"/>
    <x v="0"/>
    <s v="US"/>
    <s v="USD"/>
    <n v="1447463050"/>
    <n v="1444867450"/>
    <b v="0"/>
    <n v="90"/>
    <b v="1"/>
    <s v="music/rock"/>
    <n v="171"/>
    <n v="18.9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500"/>
    <n v="1671"/>
    <x v="0"/>
    <s v="US"/>
    <s v="USD"/>
    <n v="1434342894"/>
    <n v="1432269294"/>
    <b v="0"/>
    <n v="87"/>
    <b v="1"/>
    <s v="music/rock"/>
    <n v="111"/>
    <n v="19.2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12730.42"/>
    <x v="0"/>
    <s v="US"/>
    <s v="USD"/>
    <n v="1397225746"/>
    <n v="1394633746"/>
    <b v="0"/>
    <n v="406"/>
    <b v="1"/>
    <s v="music/rock"/>
    <n v="127"/>
    <n v="31.3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0"/>
    <n v="47"/>
    <x v="0"/>
    <s v="US"/>
    <s v="USD"/>
    <n v="1381881890"/>
    <n v="1380585890"/>
    <b v="0"/>
    <n v="20"/>
    <b v="1"/>
    <s v="music/rock"/>
    <n v="0"/>
    <n v="2.3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2291"/>
    <x v="0"/>
    <s v="US"/>
    <s v="USD"/>
    <n v="1431022342"/>
    <n v="1428430342"/>
    <b v="0"/>
    <n v="70"/>
    <b v="1"/>
    <s v="music/rock"/>
    <n v="23"/>
    <n v="32.729999999999997"/>
    <x v="4"/>
    <s v="rock"/>
    <x v="1371"/>
    <d v="2015-05-07T18:12:22"/>
  </r>
  <r>
    <n v="1372"/>
    <s v="Ted Lukas &amp; the Misled new CD - &quot;FEED&quot;"/>
    <s v="Please help us raise funds to press our new CD!"/>
    <n v="10000"/>
    <n v="0"/>
    <x v="0"/>
    <s v="US"/>
    <s v="USD"/>
    <n v="1342115132"/>
    <n v="1339523132"/>
    <b v="0"/>
    <n v="16"/>
    <b v="1"/>
    <s v="music/rock"/>
    <n v="0"/>
    <n v="0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800"/>
    <x v="0"/>
    <s v="US"/>
    <s v="USD"/>
    <n v="1483138233"/>
    <n v="1480546233"/>
    <b v="0"/>
    <n v="52"/>
    <b v="1"/>
    <s v="music/rock"/>
    <n v="109"/>
    <n v="73.0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700"/>
    <n v="60"/>
    <x v="0"/>
    <s v="US"/>
    <s v="USD"/>
    <n v="1458874388"/>
    <n v="1456285988"/>
    <b v="0"/>
    <n v="66"/>
    <b v="1"/>
    <s v="music/rock"/>
    <n v="9"/>
    <n v="0.9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900"/>
    <n v="1066"/>
    <x v="0"/>
    <s v="FR"/>
    <s v="EUR"/>
    <n v="1484444119"/>
    <n v="1481852119"/>
    <b v="0"/>
    <n v="109"/>
    <b v="1"/>
    <s v="music/rock"/>
    <n v="118"/>
    <n v="9.7799999999999994"/>
    <x v="4"/>
    <s v="rock"/>
    <x v="1375"/>
    <d v="2017-01-15T01:35:19"/>
  </r>
  <r>
    <n v="1376"/>
    <s v="Dead Pirates / HIGHMARE LP 2nd pressing"/>
    <s v="Dead Pirates are planning a second pressing of HIGHMARE LP, who wants one ?"/>
    <n v="100000"/>
    <n v="885"/>
    <x v="0"/>
    <s v="GB"/>
    <s v="GBP"/>
    <n v="1480784606"/>
    <n v="1478189006"/>
    <b v="0"/>
    <n v="168"/>
    <b v="1"/>
    <s v="music/rock"/>
    <n v="1"/>
    <n v="5.27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29"/>
    <x v="0"/>
    <s v="US"/>
    <s v="USD"/>
    <n v="1486095060"/>
    <n v="1484198170"/>
    <b v="0"/>
    <n v="31"/>
    <b v="1"/>
    <s v="music/rock"/>
    <n v="1"/>
    <n v="0.94"/>
    <x v="4"/>
    <s v="rock"/>
    <x v="1377"/>
    <d v="2017-02-03T04:11:00"/>
  </r>
  <r>
    <n v="1378"/>
    <s v="SIX BY SEVEN"/>
    <s v="A psychedelic post rock masterpiece!"/>
    <n v="25000"/>
    <n v="199"/>
    <x v="0"/>
    <s v="GB"/>
    <s v="GBP"/>
    <n v="1470075210"/>
    <n v="1468779210"/>
    <b v="0"/>
    <n v="133"/>
    <b v="1"/>
    <s v="music/rock"/>
    <n v="1"/>
    <n v="1.5"/>
    <x v="4"/>
    <s v="rock"/>
    <x v="1378"/>
    <d v="2016-08-01T18:13:30"/>
  </r>
  <r>
    <n v="1379"/>
    <s v="J. Walter Makes a Record"/>
    <s v="---------The long-awaited debut full-length from Justin Ruddy--------"/>
    <n v="3000"/>
    <n v="3955"/>
    <x v="0"/>
    <s v="US"/>
    <s v="USD"/>
    <n v="1433504876"/>
    <n v="1430912876"/>
    <b v="0"/>
    <n v="151"/>
    <b v="1"/>
    <s v="music/rock"/>
    <n v="132"/>
    <n v="26.19"/>
    <x v="4"/>
    <s v="rock"/>
    <x v="1379"/>
    <d v="2015-06-05T11:47:56"/>
  </r>
  <r>
    <n v="1380"/>
    <s v="BARNFEST 2015"/>
    <s v="A DIY MUSIC FESTIVAL FROM ST. LOUIS MO! Bands make their own festival, help make it legit!"/>
    <n v="280"/>
    <n v="0"/>
    <x v="0"/>
    <s v="US"/>
    <s v="USD"/>
    <n v="1433815200"/>
    <n v="1431886706"/>
    <b v="0"/>
    <n v="5"/>
    <b v="1"/>
    <s v="music/rock"/>
    <n v="0"/>
    <n v="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0000"/>
    <n v="1626"/>
    <x v="0"/>
    <s v="US"/>
    <s v="USD"/>
    <n v="1482988125"/>
    <n v="1480396125"/>
    <b v="0"/>
    <n v="73"/>
    <b v="1"/>
    <s v="music/rock"/>
    <n v="5"/>
    <n v="22.2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2500"/>
    <n v="2804.16"/>
    <x v="0"/>
    <s v="US"/>
    <s v="USD"/>
    <n v="1367867536"/>
    <n v="1365275536"/>
    <b v="0"/>
    <n v="148"/>
    <b v="1"/>
    <s v="music/rock"/>
    <n v="112"/>
    <n v="18.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0000"/>
    <n v="212"/>
    <x v="0"/>
    <s v="CA"/>
    <s v="CAD"/>
    <n v="1482457678"/>
    <n v="1480729678"/>
    <b v="0"/>
    <n v="93"/>
    <b v="1"/>
    <s v="music/rock"/>
    <n v="1"/>
    <n v="2.2799999999999998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5500"/>
    <n v="858"/>
    <x v="0"/>
    <s v="US"/>
    <s v="USD"/>
    <n v="1436117922"/>
    <n v="1433525922"/>
    <b v="0"/>
    <n v="63"/>
    <b v="1"/>
    <s v="music/rock"/>
    <n v="16"/>
    <n v="13.6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0"/>
    <n v="2842"/>
    <x v="0"/>
    <s v="DE"/>
    <s v="EUR"/>
    <n v="1461931860"/>
    <n v="1457109121"/>
    <b v="0"/>
    <n v="134"/>
    <b v="1"/>
    <s v="music/rock"/>
    <n v="3"/>
    <n v="21.21"/>
    <x v="4"/>
    <s v="rock"/>
    <x v="1385"/>
    <d v="2016-04-29T12:11:00"/>
  </r>
  <r>
    <n v="1386"/>
    <s v="MALTESE CROSS: The First Album"/>
    <s v="We are a classic hard rock/heavy metal band just trying to keep rock alive!"/>
    <n v="5000"/>
    <n v="0"/>
    <x v="0"/>
    <s v="US"/>
    <s v="USD"/>
    <n v="1438183889"/>
    <n v="1435591889"/>
    <b v="0"/>
    <n v="14"/>
    <b v="1"/>
    <s v="music/rock"/>
    <n v="0"/>
    <n v="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6000"/>
    <n v="1060"/>
    <x v="0"/>
    <s v="US"/>
    <s v="USD"/>
    <n v="1433305800"/>
    <n v="1430604395"/>
    <b v="0"/>
    <n v="78"/>
    <b v="1"/>
    <s v="music/rock"/>
    <n v="18"/>
    <n v="13.5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500"/>
    <n v="1788.57"/>
    <x v="0"/>
    <s v="US"/>
    <s v="USD"/>
    <n v="1476720840"/>
    <n v="1474469117"/>
    <b v="0"/>
    <n v="112"/>
    <b v="1"/>
    <s v="music/rock"/>
    <n v="119"/>
    <n v="15.97"/>
    <x v="4"/>
    <s v="rock"/>
    <x v="1388"/>
    <d v="2016-10-17T16:14:00"/>
  </r>
  <r>
    <n v="1389"/>
    <s v="Pre-order DANCEHALL's first record!!!"/>
    <s v="Help fund the pressing of DANCEHALL's first record by pre-ordering it in advance!!!"/>
    <n v="13000"/>
    <n v="0"/>
    <x v="0"/>
    <s v="GB"/>
    <s v="GBP"/>
    <n v="1471087957"/>
    <n v="1468495957"/>
    <b v="0"/>
    <n v="34"/>
    <b v="1"/>
    <s v="music/rock"/>
    <n v="0"/>
    <n v="0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50000"/>
    <n v="405"/>
    <x v="0"/>
    <s v="US"/>
    <s v="USD"/>
    <n v="1430154720"/>
    <n v="1427224606"/>
    <b v="0"/>
    <n v="19"/>
    <b v="1"/>
    <s v="music/rock"/>
    <n v="1"/>
    <n v="21.32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0"/>
    <x v="0"/>
    <s v="US"/>
    <s v="USD"/>
    <n v="1440219540"/>
    <n v="1436369818"/>
    <b v="0"/>
    <n v="13"/>
    <b v="1"/>
    <s v="music/rock"/>
    <n v="0"/>
    <n v="0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6000"/>
    <n v="325"/>
    <x v="0"/>
    <s v="US"/>
    <s v="USD"/>
    <n v="1456976586"/>
    <n v="1454298186"/>
    <b v="0"/>
    <n v="104"/>
    <b v="1"/>
    <s v="music/rock"/>
    <n v="5"/>
    <n v="3.13"/>
    <x v="4"/>
    <s v="rock"/>
    <x v="1392"/>
    <d v="2016-03-03T03:43:06"/>
  </r>
  <r>
    <n v="1393"/>
    <s v="WolfHunt | Social Commentary Rock Project"/>
    <s v="Rock n' Roll tales of our times"/>
    <n v="3000"/>
    <n v="3732"/>
    <x v="0"/>
    <s v="US"/>
    <s v="USD"/>
    <n v="1470068523"/>
    <n v="1467476523"/>
    <b v="0"/>
    <n v="52"/>
    <b v="1"/>
    <s v="music/rock"/>
    <n v="124"/>
    <n v="71.7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500000"/>
    <n v="0"/>
    <x v="0"/>
    <s v="US"/>
    <s v="USD"/>
    <n v="1488337200"/>
    <n v="1484623726"/>
    <b v="0"/>
    <n v="17"/>
    <b v="1"/>
    <s v="music/rock"/>
    <n v="0"/>
    <n v="0"/>
    <x v="4"/>
    <s v="rock"/>
    <x v="1394"/>
    <d v="2017-03-01T03:00:00"/>
  </r>
  <r>
    <n v="1395"/>
    <s v="Quiet Oaks Full Length Album"/>
    <s v="Help Quiet Oaks record their debut album!!!"/>
    <n v="3500"/>
    <n v="827"/>
    <x v="0"/>
    <s v="US"/>
    <s v="USD"/>
    <n v="1484430481"/>
    <n v="1481838481"/>
    <b v="0"/>
    <n v="82"/>
    <b v="1"/>
    <s v="music/rock"/>
    <n v="24"/>
    <n v="10.0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4000"/>
    <n v="2130"/>
    <x v="0"/>
    <s v="US"/>
    <s v="USD"/>
    <n v="1423871882"/>
    <n v="1421279882"/>
    <b v="0"/>
    <n v="73"/>
    <b v="1"/>
    <s v="music/rock"/>
    <n v="15"/>
    <n v="2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1000"/>
    <n v="3986"/>
    <x v="0"/>
    <s v="US"/>
    <s v="USD"/>
    <n v="1477603140"/>
    <n v="1475013710"/>
    <b v="0"/>
    <n v="158"/>
    <b v="1"/>
    <s v="music/rock"/>
    <n v="36"/>
    <n v="25.2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"/>
    <n v="1106"/>
    <x v="0"/>
    <s v="US"/>
    <s v="USD"/>
    <n v="1467752334"/>
    <n v="1465160334"/>
    <b v="0"/>
    <n v="65"/>
    <b v="1"/>
    <s v="music/rock"/>
    <n v="111"/>
    <n v="17.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5000"/>
    <n v="3045"/>
    <x v="0"/>
    <s v="US"/>
    <s v="USD"/>
    <n v="1412640373"/>
    <n v="1410048373"/>
    <b v="0"/>
    <n v="184"/>
    <b v="1"/>
    <s v="music/rock"/>
    <n v="61"/>
    <n v="16.5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4000"/>
    <n v="0"/>
    <x v="0"/>
    <s v="GB"/>
    <s v="GBP"/>
    <n v="1465709400"/>
    <n v="1462695073"/>
    <b v="0"/>
    <n v="34"/>
    <b v="1"/>
    <s v="music/rock"/>
    <n v="0"/>
    <n v="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"/>
    <n v="375"/>
    <x v="0"/>
    <s v="US"/>
    <s v="USD"/>
    <n v="1369612474"/>
    <n v="1367798074"/>
    <b v="0"/>
    <n v="240"/>
    <b v="1"/>
    <s v="music/rock"/>
    <n v="125"/>
    <n v="1.5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00"/>
    <n v="312"/>
    <x v="0"/>
    <s v="GB"/>
    <s v="GBP"/>
    <n v="1430439411"/>
    <n v="1425259011"/>
    <b v="0"/>
    <n v="113"/>
    <b v="1"/>
    <s v="music/rock"/>
    <n v="104"/>
    <n v="2.7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"/>
    <n v="1015"/>
    <x v="0"/>
    <s v="US"/>
    <s v="USD"/>
    <n v="1374802235"/>
    <n v="1372210235"/>
    <b v="0"/>
    <n v="66"/>
    <b v="1"/>
    <s v="music/rock"/>
    <n v="102"/>
    <n v="15.38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5000"/>
    <n v="5105"/>
    <x v="2"/>
    <s v="GB"/>
    <s v="GBP"/>
    <n v="1424607285"/>
    <n v="1422447285"/>
    <b v="1"/>
    <n v="5"/>
    <b v="0"/>
    <s v="publishing/translations"/>
    <n v="102"/>
    <n v="1021"/>
    <x v="3"/>
    <s v="translations"/>
    <x v="1404"/>
    <d v="2015-02-22T12:14:45"/>
  </r>
  <r>
    <n v="1405"/>
    <s v="The Bible translated into Emoticons"/>
    <s v="Will more people read the Bible if it were translated into Emoticons?"/>
    <n v="8750"/>
    <n v="9111"/>
    <x v="2"/>
    <s v="US"/>
    <s v="USD"/>
    <n v="1417195201"/>
    <n v="1414599601"/>
    <b v="1"/>
    <n v="17"/>
    <b v="0"/>
    <s v="publishing/translations"/>
    <n v="104"/>
    <n v="535.94000000000005"/>
    <x v="3"/>
    <s v="translations"/>
    <x v="1405"/>
    <d v="2014-11-28T17:20:01"/>
  </r>
  <r>
    <n v="1406"/>
    <s v="Man Down! Translation project"/>
    <s v="The White coat and the battle dress uniform"/>
    <n v="3999"/>
    <n v="4390"/>
    <x v="2"/>
    <s v="IT"/>
    <s v="EUR"/>
    <n v="1449914400"/>
    <n v="1445336607"/>
    <b v="0"/>
    <n v="3"/>
    <b v="0"/>
    <s v="publishing/translations"/>
    <n v="110"/>
    <n v="1463.33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7000"/>
    <n v="463"/>
    <x v="2"/>
    <s v="US"/>
    <s v="USD"/>
    <n v="1407847978"/>
    <n v="1405687978"/>
    <b v="0"/>
    <n v="2"/>
    <b v="0"/>
    <s v="publishing/translations"/>
    <n v="1"/>
    <n v="231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7500"/>
    <n v="3"/>
    <x v="2"/>
    <s v="GB"/>
    <s v="GBP"/>
    <n v="1447451756"/>
    <n v="1444856156"/>
    <b v="0"/>
    <n v="6"/>
    <b v="0"/>
    <s v="publishing/translations"/>
    <n v="0"/>
    <n v="0.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839"/>
    <n v="926"/>
    <x v="2"/>
    <s v="US"/>
    <s v="USD"/>
    <n v="1420085535"/>
    <n v="1414897935"/>
    <b v="0"/>
    <n v="0"/>
    <b v="0"/>
    <s v="publishing/translations"/>
    <n v="11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"/>
    <n v="2035.05"/>
    <x v="2"/>
    <s v="IT"/>
    <s v="EUR"/>
    <n v="1464939520"/>
    <n v="1461051520"/>
    <b v="0"/>
    <n v="1"/>
    <b v="0"/>
    <s v="publishing/translations"/>
    <n v="204"/>
    <n v="2035.05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5600"/>
    <n v="460"/>
    <x v="2"/>
    <s v="GB"/>
    <s v="GBP"/>
    <n v="1423185900"/>
    <n v="1420766700"/>
    <b v="0"/>
    <n v="3"/>
    <b v="0"/>
    <s v="publishing/translations"/>
    <n v="8"/>
    <n v="153.3300000000000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2000"/>
    <n v="2335"/>
    <x v="2"/>
    <s v="US"/>
    <s v="USD"/>
    <n v="1417656699"/>
    <n v="1415064699"/>
    <b v="0"/>
    <n v="13"/>
    <b v="0"/>
    <s v="publishing/translations"/>
    <n v="117"/>
    <n v="179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95"/>
    <x v="2"/>
    <s v="IT"/>
    <s v="EUR"/>
    <n v="1455964170"/>
    <n v="1450780170"/>
    <b v="0"/>
    <n v="1"/>
    <b v="0"/>
    <s v="publishing/translations"/>
    <n v="1"/>
    <n v="9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500"/>
    <n v="0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500"/>
    <n v="1105"/>
    <x v="2"/>
    <s v="US"/>
    <s v="USD"/>
    <n v="1439741591"/>
    <n v="1436285591"/>
    <b v="0"/>
    <n v="9"/>
    <b v="0"/>
    <s v="publishing/translations"/>
    <n v="221"/>
    <n v="122.7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6500"/>
    <n v="18066"/>
    <x v="2"/>
    <s v="US"/>
    <s v="USD"/>
    <n v="1448147619"/>
    <n v="1445552019"/>
    <b v="0"/>
    <n v="0"/>
    <b v="0"/>
    <s v="publishing/translations"/>
    <n v="278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"/>
    <n v="1120"/>
    <x v="2"/>
    <s v="US"/>
    <s v="USD"/>
    <n v="1442315460"/>
    <n v="1439696174"/>
    <b v="0"/>
    <n v="2"/>
    <b v="0"/>
    <s v="publishing/translations"/>
    <n v="112"/>
    <n v="56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50"/>
    <n v="460"/>
    <x v="2"/>
    <s v="ES"/>
    <s v="EUR"/>
    <n v="1456397834"/>
    <n v="1453805834"/>
    <b v="0"/>
    <n v="1"/>
    <b v="0"/>
    <s v="publishing/translations"/>
    <n v="131"/>
    <n v="46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900"/>
    <n v="2182"/>
    <x v="2"/>
    <s v="US"/>
    <s v="USD"/>
    <n v="1476010619"/>
    <n v="1473418619"/>
    <b v="0"/>
    <n v="10"/>
    <b v="0"/>
    <s v="publishing/translations"/>
    <n v="115"/>
    <n v="218.2"/>
    <x v="3"/>
    <s v="translations"/>
    <x v="1419"/>
    <d v="2016-10-09T10:56:59"/>
  </r>
  <r>
    <n v="1420"/>
    <s v="Shakespeare in the Hood - Romeo and Juliet"/>
    <s v="Help me butcher Shakespeare in a satirical fashion."/>
    <n v="678"/>
    <n v="0"/>
    <x v="2"/>
    <s v="US"/>
    <s v="USD"/>
    <n v="1467129686"/>
    <n v="1464969686"/>
    <b v="0"/>
    <n v="3"/>
    <b v="0"/>
    <s v="publishing/translations"/>
    <n v="0"/>
    <n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65000"/>
    <n v="93374"/>
    <x v="2"/>
    <s v="SE"/>
    <s v="SEK"/>
    <n v="1423432709"/>
    <n v="1420840709"/>
    <b v="0"/>
    <n v="2"/>
    <b v="0"/>
    <s v="publishing/translations"/>
    <n v="144"/>
    <n v="46687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40000"/>
    <n v="8837"/>
    <x v="2"/>
    <s v="NZ"/>
    <s v="NZD"/>
    <n v="1474436704"/>
    <n v="1471844704"/>
    <b v="0"/>
    <n v="2"/>
    <b v="0"/>
    <s v="publishing/translations"/>
    <n v="22"/>
    <n v="4418.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1472"/>
    <x v="2"/>
    <s v="AU"/>
    <s v="AUD"/>
    <n v="1451637531"/>
    <n v="1449045531"/>
    <b v="0"/>
    <n v="1"/>
    <b v="0"/>
    <s v="publishing/translations"/>
    <n v="115"/>
    <n v="11472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2000"/>
    <n v="2505"/>
    <x v="2"/>
    <s v="US"/>
    <s v="USD"/>
    <n v="1479233602"/>
    <n v="1478106802"/>
    <b v="0"/>
    <n v="14"/>
    <b v="0"/>
    <s v="publishing/translations"/>
    <n v="125"/>
    <n v="178.9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000"/>
    <n v="5001"/>
    <x v="2"/>
    <s v="US"/>
    <s v="USD"/>
    <n v="1430276959"/>
    <n v="1427684959"/>
    <b v="0"/>
    <n v="0"/>
    <b v="0"/>
    <s v="publishing/translations"/>
    <n v="10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50000"/>
    <n v="1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900"/>
    <n v="1408"/>
    <x v="2"/>
    <s v="DE"/>
    <s v="EUR"/>
    <n v="1474230385"/>
    <n v="1471638385"/>
    <b v="0"/>
    <n v="4"/>
    <b v="0"/>
    <s v="publishing/translations"/>
    <n v="156"/>
    <n v="35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0"/>
    <n v="2"/>
    <x v="2"/>
    <s v="ES"/>
    <s v="EUR"/>
    <n v="1459584417"/>
    <n v="1456996017"/>
    <b v="0"/>
    <n v="3"/>
    <b v="0"/>
    <s v="publishing/translations"/>
    <n v="0"/>
    <n v="0.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3000"/>
    <n v="3201"/>
    <x v="2"/>
    <s v="US"/>
    <s v="USD"/>
    <n v="1428629242"/>
    <n v="1426037242"/>
    <b v="0"/>
    <n v="0"/>
    <b v="0"/>
    <s v="publishing/translations"/>
    <n v="107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2000"/>
    <n v="1405"/>
    <x v="2"/>
    <s v="US"/>
    <s v="USD"/>
    <n v="1419017488"/>
    <n v="1416339088"/>
    <b v="0"/>
    <n v="5"/>
    <b v="0"/>
    <s v="publishing/translations"/>
    <n v="12"/>
    <n v="2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6000"/>
    <n v="6077"/>
    <x v="2"/>
    <s v="US"/>
    <s v="USD"/>
    <n v="1448517816"/>
    <n v="1445922216"/>
    <b v="0"/>
    <n v="47"/>
    <b v="0"/>
    <s v="publishing/translations"/>
    <n v="101"/>
    <n v="129.3000000000000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5000"/>
    <n v="15327"/>
    <x v="2"/>
    <s v="US"/>
    <s v="USD"/>
    <n v="1437417828"/>
    <n v="1434825828"/>
    <b v="0"/>
    <n v="0"/>
    <b v="0"/>
    <s v="publishing/translations"/>
    <n v="102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4500"/>
    <n v="4500"/>
    <x v="2"/>
    <s v="IT"/>
    <s v="EUR"/>
    <n v="1481367600"/>
    <n v="1477839675"/>
    <b v="0"/>
    <n v="10"/>
    <b v="0"/>
    <s v="publishing/translations"/>
    <n v="100"/>
    <n v="4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30000"/>
    <n v="33393"/>
    <x v="2"/>
    <s v="DK"/>
    <s v="DKK"/>
    <n v="1433775600"/>
    <n v="1431973478"/>
    <b v="0"/>
    <n v="11"/>
    <b v="0"/>
    <s v="publishing/translations"/>
    <n v="111"/>
    <n v="3035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5000"/>
    <n v="5234"/>
    <x v="2"/>
    <s v="IT"/>
    <s v="EUR"/>
    <n v="1444589020"/>
    <n v="1441997020"/>
    <b v="0"/>
    <n v="2"/>
    <b v="0"/>
    <s v="publishing/translations"/>
    <n v="105"/>
    <n v="261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000"/>
    <n v="3320"/>
    <x v="2"/>
    <s v="DE"/>
    <s v="EUR"/>
    <n v="1456043057"/>
    <n v="1453451057"/>
    <b v="0"/>
    <n v="2"/>
    <b v="0"/>
    <s v="publishing/translations"/>
    <n v="111"/>
    <n v="166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506"/>
    <x v="2"/>
    <s v="US"/>
    <s v="USD"/>
    <n v="1405227540"/>
    <n v="1402058739"/>
    <b v="0"/>
    <n v="22"/>
    <b v="0"/>
    <s v="publishing/translations"/>
    <n v="5"/>
    <n v="2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6000"/>
    <n v="7412"/>
    <x v="2"/>
    <s v="DK"/>
    <s v="DKK"/>
    <n v="1461765300"/>
    <n v="1459198499"/>
    <b v="0"/>
    <n v="8"/>
    <b v="0"/>
    <s v="publishing/translations"/>
    <n v="124"/>
    <n v="926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500"/>
    <n v="400"/>
    <x v="2"/>
    <s v="CA"/>
    <s v="CAD"/>
    <n v="1425758101"/>
    <n v="1423166101"/>
    <b v="0"/>
    <n v="6"/>
    <b v="0"/>
    <s v="publishing/translations"/>
    <n v="16"/>
    <n v="66.6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5000"/>
    <n v="5003"/>
    <x v="2"/>
    <s v="IT"/>
    <s v="EUR"/>
    <n v="1464285463"/>
    <n v="1461693463"/>
    <b v="0"/>
    <n v="1"/>
    <b v="0"/>
    <s v="publishing/translations"/>
    <n v="100"/>
    <n v="500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70000"/>
    <n v="82532"/>
    <x v="2"/>
    <s v="GB"/>
    <s v="GBP"/>
    <n v="1441995769"/>
    <n v="1436811769"/>
    <b v="0"/>
    <n v="3"/>
    <b v="0"/>
    <s v="publishing/translations"/>
    <n v="118"/>
    <n v="27510.6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4000"/>
    <n v="34"/>
    <x v="2"/>
    <s v="US"/>
    <s v="USD"/>
    <n v="1464190158"/>
    <n v="1461598158"/>
    <b v="0"/>
    <n v="0"/>
    <b v="0"/>
    <s v="publishing/translations"/>
    <n v="1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5000"/>
    <n v="5000.18"/>
    <x v="2"/>
    <s v="FR"/>
    <s v="EUR"/>
    <n v="1483395209"/>
    <n v="1480803209"/>
    <b v="0"/>
    <n v="0"/>
    <b v="0"/>
    <s v="publishing/translations"/>
    <n v="10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700"/>
    <n v="1200"/>
    <x v="2"/>
    <s v="DE"/>
    <s v="EUR"/>
    <n v="1442091462"/>
    <n v="1436907462"/>
    <b v="0"/>
    <n v="0"/>
    <b v="0"/>
    <s v="publishing/translations"/>
    <n v="17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0000"/>
    <n v="60046"/>
    <x v="2"/>
    <s v="DE"/>
    <s v="EUR"/>
    <n v="1434286855"/>
    <n v="1431694855"/>
    <b v="0"/>
    <n v="0"/>
    <b v="0"/>
    <s v="publishing/translations"/>
    <n v="20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6000"/>
    <n v="1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50000"/>
    <n v="171253"/>
    <x v="2"/>
    <s v="US"/>
    <s v="USD"/>
    <n v="1467999134"/>
    <n v="1465407134"/>
    <b v="0"/>
    <n v="3"/>
    <b v="0"/>
    <s v="publishing/translations"/>
    <n v="114"/>
    <n v="57084.33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85000"/>
    <n v="86133"/>
    <x v="2"/>
    <s v="AU"/>
    <s v="AUD"/>
    <n v="1432272300"/>
    <n v="1429655318"/>
    <b v="0"/>
    <n v="0"/>
    <b v="0"/>
    <s v="publishing/translations"/>
    <n v="10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2500"/>
    <n v="3012"/>
    <x v="2"/>
    <s v="US"/>
    <s v="USD"/>
    <n v="1431286105"/>
    <n v="1427138905"/>
    <b v="0"/>
    <n v="0"/>
    <b v="0"/>
    <s v="publishing/translations"/>
    <n v="12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35000"/>
    <n v="40043.25"/>
    <x v="2"/>
    <s v="US"/>
    <s v="USD"/>
    <n v="1455941197"/>
    <n v="1453349197"/>
    <b v="0"/>
    <n v="1"/>
    <b v="0"/>
    <s v="publishing/translations"/>
    <n v="114"/>
    <n v="40043.2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5000"/>
    <n v="6511"/>
    <x v="1"/>
    <s v="US"/>
    <s v="USD"/>
    <n v="1416355259"/>
    <n v="1413759659"/>
    <b v="0"/>
    <n v="2"/>
    <b v="0"/>
    <s v="publishing/translations"/>
    <n v="43"/>
    <n v="3255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4500"/>
    <n v="5052"/>
    <x v="1"/>
    <s v="US"/>
    <s v="USD"/>
    <n v="1406566363"/>
    <n v="1403974363"/>
    <b v="0"/>
    <n v="0"/>
    <b v="0"/>
    <s v="publishing/translations"/>
    <n v="112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8500"/>
    <n v="8636"/>
    <x v="1"/>
    <s v="FR"/>
    <s v="EUR"/>
    <n v="1492270947"/>
    <n v="1488386547"/>
    <b v="0"/>
    <n v="0"/>
    <b v="0"/>
    <s v="publishing/translations"/>
    <n v="102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9999"/>
    <n v="70"/>
    <x v="1"/>
    <s v="ES"/>
    <s v="EUR"/>
    <n v="1461535140"/>
    <n v="1459716480"/>
    <b v="0"/>
    <n v="1"/>
    <b v="0"/>
    <s v="publishing/translations"/>
    <n v="1"/>
    <n v="7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7000"/>
    <n v="5431"/>
    <x v="1"/>
    <s v="US"/>
    <s v="USD"/>
    <n v="1409924340"/>
    <n v="1405181320"/>
    <b v="0"/>
    <n v="7"/>
    <b v="0"/>
    <s v="publishing/translations"/>
    <n v="32"/>
    <n v="775.86"/>
    <x v="3"/>
    <s v="translations"/>
    <x v="1455"/>
    <d v="2014-09-05T13:39:00"/>
  </r>
  <r>
    <n v="1456"/>
    <s v="Sometimes you don't need love (Canceled)"/>
    <s v="English Version of my auto-published novel"/>
    <n v="150000"/>
    <n v="1366"/>
    <x v="1"/>
    <s v="IT"/>
    <s v="EUR"/>
    <n v="1483459365"/>
    <n v="1480867365"/>
    <b v="0"/>
    <n v="3"/>
    <b v="0"/>
    <s v="publishing/translations"/>
    <n v="1"/>
    <n v="455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000"/>
    <n v="2030"/>
    <x v="1"/>
    <s v="US"/>
    <s v="USD"/>
    <n v="1447281044"/>
    <n v="1444685444"/>
    <b v="0"/>
    <n v="0"/>
    <b v="0"/>
    <s v="publishing/translations"/>
    <n v="10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25000"/>
    <n v="1217"/>
    <x v="1"/>
    <s v="US"/>
    <s v="USD"/>
    <n v="1407729600"/>
    <n v="1405097760"/>
    <b v="0"/>
    <n v="0"/>
    <b v="0"/>
    <s v="publishing/translations"/>
    <n v="5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5000"/>
    <n v="15091.06"/>
    <x v="1"/>
    <s v="DK"/>
    <s v="DKK"/>
    <n v="1449077100"/>
    <n v="1446612896"/>
    <b v="0"/>
    <n v="0"/>
    <b v="0"/>
    <s v="publishing/translations"/>
    <n v="101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400000"/>
    <n v="1052110.8700000001"/>
    <x v="1"/>
    <s v="US"/>
    <s v="USD"/>
    <n v="1417391100"/>
    <n v="1412371898"/>
    <b v="0"/>
    <n v="0"/>
    <b v="0"/>
    <s v="publishing/translations"/>
    <n v="263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5500"/>
    <n v="5516"/>
    <x v="0"/>
    <s v="US"/>
    <s v="USD"/>
    <n v="1413849600"/>
    <n v="1410967754"/>
    <b v="1"/>
    <n v="340"/>
    <b v="1"/>
    <s v="publishing/radio &amp; podcasts"/>
    <n v="100"/>
    <n v="16.2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900"/>
    <n v="1035"/>
    <x v="0"/>
    <s v="US"/>
    <s v="USD"/>
    <n v="1365609271"/>
    <n v="1363017271"/>
    <b v="1"/>
    <n v="150"/>
    <b v="1"/>
    <s v="publishing/radio &amp; podcasts"/>
    <n v="115"/>
    <n v="6.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3000"/>
    <n v="0"/>
    <x v="0"/>
    <s v="US"/>
    <s v="USD"/>
    <n v="1365367938"/>
    <n v="1361483538"/>
    <b v="1"/>
    <n v="25"/>
    <b v="1"/>
    <s v="publishing/radio &amp; podcasts"/>
    <n v="0"/>
    <n v="0"/>
    <x v="3"/>
    <s v="radio &amp; podcasts"/>
    <x v="1463"/>
    <d v="2013-04-07T20:52:18"/>
  </r>
  <r>
    <n v="1464"/>
    <s v="Science Studio"/>
    <s v="The Best Science Media on the Web"/>
    <n v="20000"/>
    <n v="1821"/>
    <x v="0"/>
    <s v="US"/>
    <s v="USD"/>
    <n v="1361029958"/>
    <n v="1358437958"/>
    <b v="1"/>
    <n v="234"/>
    <b v="1"/>
    <s v="publishing/radio &amp; podcasts"/>
    <n v="9"/>
    <n v="7.7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2500"/>
    <n v="12413"/>
    <x v="0"/>
    <s v="US"/>
    <s v="USD"/>
    <n v="1332385200"/>
    <n v="1329759452"/>
    <b v="1"/>
    <n v="2602"/>
    <b v="1"/>
    <s v="publishing/radio &amp; podcasts"/>
    <n v="497"/>
    <n v="4.769999999999999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4800"/>
    <n v="6029"/>
    <x v="0"/>
    <s v="US"/>
    <s v="USD"/>
    <n v="1452574800"/>
    <n v="1449029266"/>
    <b v="1"/>
    <n v="248"/>
    <b v="1"/>
    <s v="publishing/radio &amp; podcasts"/>
    <n v="126"/>
    <n v="24.3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15851"/>
    <x v="0"/>
    <s v="US"/>
    <s v="USD"/>
    <n v="1332699285"/>
    <n v="1327518885"/>
    <b v="1"/>
    <n v="600"/>
    <b v="1"/>
    <s v="publishing/radio &amp; podcasts"/>
    <n v="40"/>
    <n v="26.4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2600"/>
    <n v="3081"/>
    <x v="0"/>
    <s v="US"/>
    <s v="USD"/>
    <n v="1307838049"/>
    <n v="1302654049"/>
    <b v="1"/>
    <n v="293"/>
    <b v="1"/>
    <s v="publishing/radio &amp; podcasts"/>
    <n v="119"/>
    <n v="10.5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5000"/>
    <n v="16636.78"/>
    <x v="0"/>
    <s v="US"/>
    <s v="USD"/>
    <n v="1360938109"/>
    <n v="1358346109"/>
    <b v="1"/>
    <n v="321"/>
    <b v="1"/>
    <s v="publishing/radio &amp; podcasts"/>
    <n v="111"/>
    <n v="51.8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600"/>
    <n v="51"/>
    <x v="0"/>
    <s v="US"/>
    <s v="USD"/>
    <n v="1356724263"/>
    <n v="1354909863"/>
    <b v="1"/>
    <n v="81"/>
    <b v="1"/>
    <s v="publishing/radio &amp; podcasts"/>
    <n v="3"/>
    <n v="0.6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2000"/>
    <n v="12668"/>
    <x v="0"/>
    <s v="US"/>
    <s v="USD"/>
    <n v="1428620334"/>
    <n v="1426028334"/>
    <b v="1"/>
    <n v="343"/>
    <b v="1"/>
    <s v="publishing/radio &amp; podcasts"/>
    <n v="106"/>
    <n v="36.9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10420"/>
    <x v="0"/>
    <s v="US"/>
    <s v="USD"/>
    <n v="1381928503"/>
    <n v="1379336503"/>
    <b v="1"/>
    <n v="336"/>
    <b v="1"/>
    <s v="publishing/radio &amp; podcasts"/>
    <n v="104"/>
    <n v="31.01"/>
    <x v="3"/>
    <s v="radio &amp; podcasts"/>
    <x v="1472"/>
    <d v="2013-10-16T13:01:43"/>
  </r>
  <r>
    <n v="1473"/>
    <s v="ONE LOVES ONLY FORM"/>
    <s v="Public Radio Project"/>
    <n v="240000"/>
    <n v="50"/>
    <x v="0"/>
    <s v="US"/>
    <s v="USD"/>
    <n v="1330644639"/>
    <n v="1328052639"/>
    <b v="1"/>
    <n v="47"/>
    <b v="1"/>
    <s v="publishing/radio &amp; podcasts"/>
    <n v="0"/>
    <n v="1.0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500"/>
    <n v="606"/>
    <x v="0"/>
    <s v="US"/>
    <s v="USD"/>
    <n v="1379093292"/>
    <n v="1376501292"/>
    <b v="1"/>
    <n v="76"/>
    <b v="1"/>
    <s v="publishing/radio &amp; podcasts"/>
    <n v="121"/>
    <n v="7.9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5000"/>
    <n v="5910"/>
    <x v="0"/>
    <s v="US"/>
    <s v="USD"/>
    <n v="1419051540"/>
    <n v="1416244863"/>
    <b v="1"/>
    <n v="441"/>
    <b v="1"/>
    <s v="publishing/radio &amp; podcasts"/>
    <n v="118"/>
    <n v="13.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2000"/>
    <n v="2170.9899999999998"/>
    <x v="0"/>
    <s v="US"/>
    <s v="USD"/>
    <n v="1315616422"/>
    <n v="1313024422"/>
    <b v="1"/>
    <n v="916"/>
    <b v="1"/>
    <s v="publishing/radio &amp; podcasts"/>
    <n v="109"/>
    <n v="2.37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2000"/>
    <n v="12165"/>
    <x v="0"/>
    <s v="US"/>
    <s v="USD"/>
    <n v="1324609200"/>
    <n v="1319467604"/>
    <b v="1"/>
    <n v="369"/>
    <b v="1"/>
    <s v="publishing/radio &amp; podcasts"/>
    <n v="101"/>
    <n v="32.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0"/>
    <n v="25174"/>
    <x v="0"/>
    <s v="US"/>
    <s v="USD"/>
    <n v="1368564913"/>
    <n v="1367355313"/>
    <b v="1"/>
    <n v="20242"/>
    <b v="1"/>
    <s v="publishing/radio &amp; podcasts"/>
    <n v="5"/>
    <n v="1.24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8000"/>
    <n v="65"/>
    <x v="0"/>
    <s v="US"/>
    <s v="USD"/>
    <n v="1399694340"/>
    <n v="1398448389"/>
    <b v="1"/>
    <n v="71"/>
    <b v="1"/>
    <s v="publishing/radio &amp; podcasts"/>
    <n v="1"/>
    <n v="0.9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22000"/>
    <n v="23285"/>
    <x v="0"/>
    <s v="US"/>
    <s v="USD"/>
    <n v="1374858000"/>
    <n v="1373408699"/>
    <b v="1"/>
    <n v="635"/>
    <b v="1"/>
    <s v="publishing/radio &amp; podcasts"/>
    <n v="106"/>
    <n v="36.6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362"/>
    <x v="2"/>
    <s v="CA"/>
    <s v="CAD"/>
    <n v="1383430145"/>
    <n v="1380838145"/>
    <b v="0"/>
    <n v="6"/>
    <b v="0"/>
    <s v="publishing/fiction"/>
    <n v="27"/>
    <n v="22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"/>
    <n v="1270"/>
    <x v="2"/>
    <s v="US"/>
    <s v="USD"/>
    <n v="1347004260"/>
    <n v="1345062936"/>
    <b v="0"/>
    <n v="1"/>
    <b v="0"/>
    <s v="publishing/fiction"/>
    <n v="127"/>
    <n v="127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2000"/>
    <n v="2325"/>
    <x v="2"/>
    <s v="US"/>
    <s v="USD"/>
    <n v="1469162275"/>
    <n v="1467002275"/>
    <b v="0"/>
    <n v="2"/>
    <b v="0"/>
    <s v="publishing/fiction"/>
    <n v="116"/>
    <n v="1162.5"/>
    <x v="3"/>
    <s v="fiction"/>
    <x v="1483"/>
    <d v="2016-07-22T04:37:55"/>
  </r>
  <r>
    <n v="1484"/>
    <s v="a book called filtered down thru the stars"/>
    <s v="The mussings of an old wizard"/>
    <n v="1000"/>
    <n v="83"/>
    <x v="2"/>
    <s v="US"/>
    <s v="USD"/>
    <n v="1342882260"/>
    <n v="1337834963"/>
    <b v="0"/>
    <n v="0"/>
    <b v="0"/>
    <s v="publishing/fiction"/>
    <n v="8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500"/>
    <n v="2282"/>
    <x v="2"/>
    <s v="US"/>
    <s v="USD"/>
    <n v="1434827173"/>
    <n v="1430939173"/>
    <b v="0"/>
    <n v="3"/>
    <b v="0"/>
    <s v="publishing/fiction"/>
    <n v="152"/>
    <n v="760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6450"/>
    <n v="7053.61"/>
    <x v="2"/>
    <s v="US"/>
    <s v="USD"/>
    <n v="1425009761"/>
    <n v="1422417761"/>
    <b v="0"/>
    <n v="3"/>
    <b v="0"/>
    <s v="publishing/fiction"/>
    <n v="109"/>
    <n v="2351.1999999999998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60000"/>
    <n v="3200"/>
    <x v="2"/>
    <s v="US"/>
    <s v="USD"/>
    <n v="1470175271"/>
    <n v="1467583271"/>
    <b v="0"/>
    <n v="0"/>
    <b v="0"/>
    <s v="publishing/fiction"/>
    <n v="5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5000"/>
    <n v="5359.21"/>
    <x v="2"/>
    <s v="AU"/>
    <s v="AUD"/>
    <n v="1388928660"/>
    <n v="1386336660"/>
    <b v="0"/>
    <n v="6"/>
    <b v="0"/>
    <s v="publishing/fiction"/>
    <n v="107"/>
    <n v="893.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978"/>
    <n v="1216"/>
    <x v="2"/>
    <s v="US"/>
    <s v="USD"/>
    <n v="1352994052"/>
    <n v="1350398452"/>
    <b v="0"/>
    <n v="0"/>
    <b v="0"/>
    <s v="publishing/fiction"/>
    <n v="12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400"/>
    <n v="425"/>
    <x v="2"/>
    <s v="US"/>
    <s v="USD"/>
    <n v="1380720474"/>
    <n v="1378214874"/>
    <b v="0"/>
    <n v="19"/>
    <b v="0"/>
    <s v="publishing/fiction"/>
    <n v="106"/>
    <n v="22.3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"/>
    <n v="24"/>
    <x v="2"/>
    <s v="US"/>
    <s v="USD"/>
    <n v="1424014680"/>
    <n v="1418922443"/>
    <b v="0"/>
    <n v="1"/>
    <b v="0"/>
    <s v="publishing/fiction"/>
    <n v="2"/>
    <n v="24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750"/>
    <n v="971"/>
    <x v="2"/>
    <s v="US"/>
    <s v="USD"/>
    <n v="1308431646"/>
    <n v="1305839646"/>
    <b v="0"/>
    <n v="2"/>
    <b v="0"/>
    <s v="publishing/fiction"/>
    <n v="129"/>
    <n v="485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9000"/>
    <n v="223"/>
    <x v="2"/>
    <s v="US"/>
    <s v="USD"/>
    <n v="1371415675"/>
    <n v="1368823675"/>
    <b v="0"/>
    <n v="0"/>
    <b v="0"/>
    <s v="publishing/fiction"/>
    <n v="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500"/>
    <n v="1417"/>
    <x v="2"/>
    <s v="US"/>
    <s v="USD"/>
    <n v="1428075480"/>
    <n v="1425489613"/>
    <b v="0"/>
    <n v="11"/>
    <b v="0"/>
    <s v="publishing/fiction"/>
    <n v="26"/>
    <n v="128.8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500"/>
    <n v="82.01"/>
    <x v="2"/>
    <s v="US"/>
    <s v="USD"/>
    <n v="1314471431"/>
    <n v="1311879431"/>
    <b v="0"/>
    <n v="0"/>
    <b v="0"/>
    <s v="publishing/fiction"/>
    <n v="3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759"/>
    <n v="32"/>
    <x v="2"/>
    <s v="US"/>
    <s v="USD"/>
    <n v="1410866659"/>
    <n v="1405682659"/>
    <b v="0"/>
    <n v="0"/>
    <b v="0"/>
    <s v="publishing/fiction"/>
    <n v="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5000"/>
    <n v="5226"/>
    <x v="2"/>
    <s v="US"/>
    <s v="USD"/>
    <n v="1375299780"/>
    <n v="1371655522"/>
    <b v="0"/>
    <n v="1"/>
    <b v="0"/>
    <s v="publishing/fiction"/>
    <n v="105"/>
    <n v="5226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450"/>
    <n v="485"/>
    <x v="2"/>
    <s v="US"/>
    <s v="USD"/>
    <n v="1409787378"/>
    <n v="1405899378"/>
    <b v="0"/>
    <n v="3"/>
    <b v="0"/>
    <s v="publishing/fiction"/>
    <n v="108"/>
    <n v="161.6699999999999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90"/>
    <x v="2"/>
    <s v="US"/>
    <s v="USD"/>
    <n v="1470355833"/>
    <n v="1465171833"/>
    <b v="0"/>
    <n v="1"/>
    <b v="0"/>
    <s v="publishing/fiction"/>
    <n v="5"/>
    <n v="9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5000"/>
    <n v="403"/>
    <x v="2"/>
    <s v="US"/>
    <s v="USD"/>
    <n v="1367444557"/>
    <n v="1364852557"/>
    <b v="0"/>
    <n v="15"/>
    <b v="0"/>
    <s v="publishing/fiction"/>
    <n v="8"/>
    <n v="26.87"/>
    <x v="3"/>
    <s v="fiction"/>
    <x v="1500"/>
    <d v="2013-05-01T21:42:37"/>
  </r>
  <r>
    <n v="1501"/>
    <s v="This is Nowhere"/>
    <s v="A hardcover book of surf, outdoor and nature photos from the British Columbia coast."/>
    <n v="24200"/>
    <n v="25375"/>
    <x v="0"/>
    <s v="CA"/>
    <s v="CAD"/>
    <n v="1436364023"/>
    <n v="1433772023"/>
    <b v="1"/>
    <n v="885"/>
    <b v="1"/>
    <s v="photography/photobooks"/>
    <n v="105"/>
    <n v="28.6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8000"/>
    <n v="8211.61"/>
    <x v="0"/>
    <s v="GB"/>
    <s v="GBP"/>
    <n v="1458943200"/>
    <n v="1456491680"/>
    <b v="1"/>
    <n v="329"/>
    <b v="1"/>
    <s v="photography/photobooks"/>
    <n v="103"/>
    <n v="24.96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6000"/>
    <n v="891"/>
    <x v="0"/>
    <s v="BE"/>
    <s v="EUR"/>
    <n v="1477210801"/>
    <n v="1472026801"/>
    <b v="1"/>
    <n v="71"/>
    <b v="1"/>
    <s v="photography/photobooks"/>
    <n v="15"/>
    <n v="12.55"/>
    <x v="8"/>
    <s v="photobooks"/>
    <x v="1503"/>
    <d v="2016-10-23T08:20:01"/>
  </r>
  <r>
    <n v="1504"/>
    <s v="RYU X RIO"/>
    <s v="A football photography book like no other about the 2014 World Cup in Brazil, by Ryu Voelkel."/>
    <n v="2000"/>
    <n v="2280"/>
    <x v="0"/>
    <s v="GB"/>
    <s v="GBP"/>
    <n v="1402389180"/>
    <n v="1399996024"/>
    <b v="1"/>
    <n v="269"/>
    <b v="1"/>
    <s v="photography/photobooks"/>
    <n v="114"/>
    <n v="8.4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6000"/>
    <n v="6025"/>
    <x v="0"/>
    <s v="DE"/>
    <s v="EUR"/>
    <n v="1458676860"/>
    <n v="1455446303"/>
    <b v="1"/>
    <n v="345"/>
    <b v="1"/>
    <s v="photography/photobooks"/>
    <n v="100"/>
    <n v="17.4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0"/>
    <n v="50"/>
    <x v="0"/>
    <s v="GB"/>
    <s v="GBP"/>
    <n v="1406227904"/>
    <n v="1403635904"/>
    <b v="1"/>
    <n v="43"/>
    <b v="1"/>
    <s v="photography/photobooks"/>
    <n v="0"/>
    <n v="1.159999999999999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50000"/>
    <n v="25"/>
    <x v="0"/>
    <s v="US"/>
    <s v="USD"/>
    <n v="1273911000"/>
    <n v="1268822909"/>
    <b v="1"/>
    <n v="33"/>
    <b v="1"/>
    <s v="photography/photobooks"/>
    <n v="0"/>
    <n v="0.7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6000"/>
    <n v="6485"/>
    <x v="0"/>
    <s v="US"/>
    <s v="USD"/>
    <n v="1403880281"/>
    <n v="1401201881"/>
    <b v="1"/>
    <n v="211"/>
    <b v="1"/>
    <s v="photography/photobooks"/>
    <n v="108"/>
    <n v="30.73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23900"/>
    <n v="6141.99"/>
    <x v="0"/>
    <s v="DE"/>
    <s v="EUR"/>
    <n v="1487113140"/>
    <n v="1484570885"/>
    <b v="1"/>
    <n v="196"/>
    <b v="1"/>
    <s v="photography/photobooks"/>
    <n v="26"/>
    <n v="31.3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5000"/>
    <n v="6025"/>
    <x v="0"/>
    <s v="GB"/>
    <s v="GBP"/>
    <n v="1405761278"/>
    <n v="1403169278"/>
    <b v="1"/>
    <n v="405"/>
    <b v="1"/>
    <s v="photography/photobooks"/>
    <n v="121"/>
    <n v="14.88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4000"/>
    <n v="5086"/>
    <x v="0"/>
    <s v="US"/>
    <s v="USD"/>
    <n v="1447858804"/>
    <n v="1445263204"/>
    <b v="1"/>
    <n v="206"/>
    <b v="1"/>
    <s v="photography/photobooks"/>
    <n v="127"/>
    <n v="24.6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740"/>
    <n v="880"/>
    <x v="0"/>
    <s v="US"/>
    <s v="USD"/>
    <n v="1486311939"/>
    <n v="1483719939"/>
    <b v="1"/>
    <n v="335"/>
    <b v="1"/>
    <s v="photography/photobooks"/>
    <n v="119"/>
    <n v="2.6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1500"/>
    <n v="2885"/>
    <x v="0"/>
    <s v="GB"/>
    <s v="GBP"/>
    <n v="1405523866"/>
    <n v="1402931866"/>
    <b v="1"/>
    <n v="215"/>
    <b v="1"/>
    <s v="photography/photobooks"/>
    <n v="192"/>
    <n v="13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10000"/>
    <n v="10119"/>
    <x v="0"/>
    <s v="US"/>
    <s v="USD"/>
    <n v="1443363640"/>
    <n v="1439907640"/>
    <b v="1"/>
    <n v="176"/>
    <b v="1"/>
    <s v="photography/photobooks"/>
    <n v="101"/>
    <n v="57.4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12000"/>
    <n v="129748.82"/>
    <x v="0"/>
    <s v="NO"/>
    <s v="NOK"/>
    <n v="1458104697"/>
    <n v="1455516297"/>
    <b v="1"/>
    <n v="555"/>
    <b v="1"/>
    <s v="photography/photobooks"/>
    <n v="1081"/>
    <n v="233.7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6000"/>
    <n v="6086.26"/>
    <x v="0"/>
    <s v="US"/>
    <s v="USD"/>
    <n v="1475762400"/>
    <n v="1473160292"/>
    <b v="1"/>
    <n v="116"/>
    <b v="1"/>
    <s v="photography/photobooks"/>
    <n v="101"/>
    <n v="52.4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51000"/>
    <n v="5876"/>
    <x v="0"/>
    <s v="US"/>
    <s v="USD"/>
    <n v="1417845600"/>
    <n v="1415194553"/>
    <b v="1"/>
    <n v="615"/>
    <b v="1"/>
    <s v="photography/photobooks"/>
    <n v="12"/>
    <n v="9.5500000000000007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5875"/>
    <n v="5985"/>
    <x v="0"/>
    <s v="US"/>
    <s v="USD"/>
    <n v="1401565252"/>
    <n v="1398973252"/>
    <b v="1"/>
    <n v="236"/>
    <b v="1"/>
    <s v="photography/photobooks"/>
    <n v="102"/>
    <n v="25.36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35.05"/>
    <x v="0"/>
    <s v="US"/>
    <s v="USD"/>
    <n v="1403301540"/>
    <n v="1400867283"/>
    <b v="1"/>
    <n v="145"/>
    <b v="1"/>
    <s v="photography/photobooks"/>
    <n v="101"/>
    <n v="20.93"/>
    <x v="8"/>
    <s v="photobooks"/>
    <x v="1519"/>
    <d v="2014-06-20T21:59:00"/>
  </r>
  <r>
    <n v="1520"/>
    <s v="TULIPS"/>
    <s v="A self-published photography book by Andrew Miksys from his new series about Belarus"/>
    <n v="5000"/>
    <n v="6300"/>
    <x v="0"/>
    <s v="US"/>
    <s v="USD"/>
    <n v="1418961600"/>
    <n v="1415824513"/>
    <b v="1"/>
    <n v="167"/>
    <b v="1"/>
    <s v="photography/photobooks"/>
    <n v="126"/>
    <n v="37.7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15000"/>
    <n v="15126"/>
    <x v="0"/>
    <s v="US"/>
    <s v="USD"/>
    <n v="1465272091"/>
    <n v="1462248091"/>
    <b v="1"/>
    <n v="235"/>
    <b v="1"/>
    <s v="photography/photobooks"/>
    <n v="101"/>
    <n v="64.3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15000"/>
    <n v="16520.04"/>
    <x v="0"/>
    <s v="US"/>
    <s v="USD"/>
    <n v="1413575739"/>
    <n v="1410983739"/>
    <b v="1"/>
    <n v="452"/>
    <b v="1"/>
    <s v="photography/photobooks"/>
    <n v="110"/>
    <n v="36.54999999999999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6500"/>
    <n v="6500"/>
    <x v="0"/>
    <s v="US"/>
    <s v="USD"/>
    <n v="1419292800"/>
    <n v="1416592916"/>
    <b v="1"/>
    <n v="241"/>
    <b v="1"/>
    <s v="photography/photobooks"/>
    <n v="100"/>
    <n v="26.9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5000"/>
    <n v="650"/>
    <x v="0"/>
    <s v="SE"/>
    <s v="SEK"/>
    <n v="1487592090"/>
    <n v="1485000090"/>
    <b v="1"/>
    <n v="28"/>
    <b v="1"/>
    <s v="photography/photobooks"/>
    <n v="13"/>
    <n v="23.2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7500"/>
    <n v="381"/>
    <x v="0"/>
    <s v="US"/>
    <s v="USD"/>
    <n v="1471539138"/>
    <n v="1468947138"/>
    <b v="1"/>
    <n v="140"/>
    <b v="1"/>
    <s v="photography/photobooks"/>
    <n v="5"/>
    <n v="2.7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5000"/>
    <n v="8401"/>
    <x v="0"/>
    <s v="US"/>
    <s v="USD"/>
    <n v="1453185447"/>
    <n v="1448951847"/>
    <b v="1"/>
    <n v="280"/>
    <b v="1"/>
    <s v="photography/photobooks"/>
    <n v="168"/>
    <n v="3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5000"/>
    <n v="821"/>
    <x v="0"/>
    <s v="US"/>
    <s v="USD"/>
    <n v="1489497886"/>
    <n v="1487082286"/>
    <b v="1"/>
    <n v="70"/>
    <b v="1"/>
    <s v="photography/photobooks"/>
    <n v="16"/>
    <n v="11.73"/>
    <x v="8"/>
    <s v="photobooks"/>
    <x v="1527"/>
    <d v="2017-03-14T13:24:46"/>
  </r>
  <r>
    <n v="1528"/>
    <s v="Don't Go Outside: Tokyo Street Photos"/>
    <s v="A book of street photos from around Shibuya that I've made between 2011-2016."/>
    <n v="4800"/>
    <n v="651"/>
    <x v="0"/>
    <s v="US"/>
    <s v="USD"/>
    <n v="1485907200"/>
    <n v="1483292122"/>
    <b v="1"/>
    <n v="160"/>
    <b v="1"/>
    <s v="photography/photobooks"/>
    <n v="14"/>
    <n v="4.0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55000"/>
    <n v="6541"/>
    <x v="0"/>
    <s v="US"/>
    <s v="USD"/>
    <n v="1426773920"/>
    <n v="1424185520"/>
    <b v="1"/>
    <n v="141"/>
    <b v="1"/>
    <s v="photography/photobooks"/>
    <n v="12"/>
    <n v="46.3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10000"/>
    <n v="14437.46"/>
    <x v="0"/>
    <s v="US"/>
    <s v="USD"/>
    <n v="1445624695"/>
    <n v="1443464695"/>
    <b v="1"/>
    <n v="874"/>
    <b v="1"/>
    <s v="photography/photobooks"/>
    <n v="144"/>
    <n v="16.5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5000"/>
    <n v="223"/>
    <x v="0"/>
    <s v="US"/>
    <s v="USD"/>
    <n v="1417402800"/>
    <n v="1414610126"/>
    <b v="1"/>
    <n v="73"/>
    <b v="1"/>
    <s v="photography/photobooks"/>
    <n v="4"/>
    <n v="3.0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25000"/>
    <n v="1897"/>
    <x v="0"/>
    <s v="AU"/>
    <s v="AUD"/>
    <n v="1455548400"/>
    <n v="1453461865"/>
    <b v="1"/>
    <n v="294"/>
    <b v="1"/>
    <s v="photography/photobooks"/>
    <n v="8"/>
    <n v="6.4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500"/>
    <n v="17277"/>
    <x v="0"/>
    <s v="US"/>
    <s v="USD"/>
    <n v="1462161540"/>
    <n v="1457913777"/>
    <b v="1"/>
    <n v="740"/>
    <b v="1"/>
    <s v="photography/photobooks"/>
    <n v="182"/>
    <n v="23.3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2500"/>
    <n v="2565"/>
    <x v="0"/>
    <s v="US"/>
    <s v="USD"/>
    <n v="1441383062"/>
    <n v="1438791062"/>
    <b v="1"/>
    <n v="369"/>
    <b v="1"/>
    <s v="photography/photobooks"/>
    <n v="103"/>
    <n v="6.9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800"/>
    <n v="1055.01"/>
    <x v="0"/>
    <s v="US"/>
    <s v="USD"/>
    <n v="1464040800"/>
    <n v="1461527631"/>
    <b v="1"/>
    <n v="110"/>
    <b v="1"/>
    <s v="photography/photobooks"/>
    <n v="132"/>
    <n v="9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4712"/>
    <x v="0"/>
    <s v="US"/>
    <s v="USD"/>
    <n v="1440702910"/>
    <n v="1438110910"/>
    <b v="1"/>
    <n v="455"/>
    <b v="1"/>
    <s v="photography/photobooks"/>
    <n v="3"/>
    <n v="10.3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500"/>
    <n v="4678.5"/>
    <x v="0"/>
    <s v="DE"/>
    <s v="EUR"/>
    <n v="1470506400"/>
    <n v="1467358427"/>
    <b v="1"/>
    <n v="224"/>
    <b v="1"/>
    <s v="photography/photobooks"/>
    <n v="134"/>
    <n v="20.8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1500"/>
    <n v="2370"/>
    <x v="0"/>
    <s v="US"/>
    <s v="USD"/>
    <n v="1421952370"/>
    <n v="1418064370"/>
    <b v="1"/>
    <n v="46"/>
    <b v="1"/>
    <s v="photography/photobooks"/>
    <n v="158"/>
    <n v="51.5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7000"/>
    <n v="8058.55"/>
    <x v="0"/>
    <s v="US"/>
    <s v="USD"/>
    <n v="1483481019"/>
    <n v="1480629819"/>
    <b v="0"/>
    <n v="284"/>
    <b v="1"/>
    <s v="photography/photobooks"/>
    <n v="115"/>
    <n v="28.38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5824"/>
    <x v="0"/>
    <s v="US"/>
    <s v="USD"/>
    <n v="1416964500"/>
    <n v="1414368616"/>
    <b v="1"/>
    <n v="98"/>
    <b v="1"/>
    <s v="photography/photobooks"/>
    <n v="194"/>
    <n v="59.4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5862"/>
    <n v="6208.98"/>
    <x v="2"/>
    <s v="US"/>
    <s v="USD"/>
    <n v="1420045538"/>
    <n v="1417453538"/>
    <b v="0"/>
    <n v="2"/>
    <b v="0"/>
    <s v="photography/nature"/>
    <n v="106"/>
    <n v="3104.49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6000"/>
    <n v="0"/>
    <x v="2"/>
    <s v="CA"/>
    <s v="CAD"/>
    <n v="1435708500"/>
    <n v="1434412500"/>
    <b v="0"/>
    <n v="1"/>
    <b v="0"/>
    <s v="photography/nature"/>
    <n v="0"/>
    <n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6500"/>
    <n v="215"/>
    <x v="2"/>
    <s v="US"/>
    <s v="USD"/>
    <n v="1416662034"/>
    <n v="1414066434"/>
    <b v="0"/>
    <n v="1"/>
    <b v="0"/>
    <s v="photography/nature"/>
    <n v="3"/>
    <n v="21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5000"/>
    <n v="1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13111"/>
    <n v="452"/>
    <x v="2"/>
    <s v="US"/>
    <s v="USD"/>
    <n v="1425330960"/>
    <n v="1422393234"/>
    <b v="0"/>
    <n v="1"/>
    <b v="0"/>
    <s v="photography/nature"/>
    <n v="3"/>
    <n v="45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3000"/>
    <n v="5"/>
    <x v="2"/>
    <s v="GB"/>
    <s v="GBP"/>
    <n v="1410930399"/>
    <n v="1405746399"/>
    <b v="0"/>
    <n v="11"/>
    <b v="0"/>
    <s v="photography/nature"/>
    <n v="0"/>
    <n v="0.4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5000"/>
    <n v="0"/>
    <x v="2"/>
    <s v="US"/>
    <s v="USD"/>
    <n v="1447020620"/>
    <n v="1444425020"/>
    <b v="0"/>
    <n v="1"/>
    <b v="0"/>
    <s v="photography/nature"/>
    <n v="0"/>
    <n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7000"/>
    <n v="0"/>
    <x v="2"/>
    <s v="US"/>
    <s v="USD"/>
    <n v="1446524159"/>
    <n v="1443928559"/>
    <b v="0"/>
    <n v="6"/>
    <b v="0"/>
    <s v="photography/nature"/>
    <n v="0"/>
    <n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175000"/>
    <n v="0"/>
    <x v="2"/>
    <s v="GB"/>
    <s v="GBP"/>
    <n v="1463050034"/>
    <n v="1460458034"/>
    <b v="0"/>
    <n v="7"/>
    <b v="0"/>
    <s v="photography/nature"/>
    <n v="0"/>
    <n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750"/>
    <n v="735"/>
    <x v="2"/>
    <s v="US"/>
    <s v="USD"/>
    <n v="1432756039"/>
    <n v="1430164039"/>
    <b v="0"/>
    <n v="0"/>
    <b v="0"/>
    <s v="photography/nature"/>
    <n v="27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100"/>
    <n v="1100"/>
    <x v="2"/>
    <s v="US"/>
    <s v="USD"/>
    <n v="1412135940"/>
    <n v="1410366708"/>
    <b v="0"/>
    <n v="16"/>
    <b v="0"/>
    <s v="photography/nature"/>
    <n v="100"/>
    <n v="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180000"/>
    <n v="2028"/>
    <x v="2"/>
    <s v="US"/>
    <s v="USD"/>
    <n v="1441176447"/>
    <n v="1438584447"/>
    <b v="0"/>
    <n v="0"/>
    <b v="0"/>
    <s v="photography/nature"/>
    <n v="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17000"/>
    <n v="6691"/>
    <x v="2"/>
    <s v="AU"/>
    <s v="AUD"/>
    <n v="1438495390"/>
    <n v="1435903390"/>
    <b v="0"/>
    <n v="0"/>
    <b v="0"/>
    <s v="photography/nature"/>
    <n v="39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2400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000"/>
    <n v="40"/>
    <x v="2"/>
    <s v="CA"/>
    <s v="CAD"/>
    <n v="1467603624"/>
    <n v="1465011624"/>
    <b v="0"/>
    <n v="12"/>
    <b v="0"/>
    <s v="photography/nature"/>
    <n v="1"/>
    <n v="3.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0"/>
    <n v="250"/>
    <x v="2"/>
    <s v="US"/>
    <s v="USD"/>
    <n v="1411227633"/>
    <n v="1408549233"/>
    <b v="0"/>
    <n v="1"/>
    <b v="0"/>
    <s v="photography/nature"/>
    <n v="0"/>
    <n v="25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150000"/>
    <n v="0"/>
    <x v="2"/>
    <s v="GB"/>
    <s v="GBP"/>
    <n v="1440763920"/>
    <n v="1435656759"/>
    <b v="0"/>
    <n v="3"/>
    <b v="0"/>
    <s v="photography/nature"/>
    <n v="0"/>
    <n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4700"/>
    <n v="5259"/>
    <x v="2"/>
    <s v="US"/>
    <s v="USD"/>
    <n v="1430270199"/>
    <n v="1428974199"/>
    <b v="0"/>
    <n v="1"/>
    <b v="0"/>
    <s v="photography/nature"/>
    <n v="112"/>
    <n v="5259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9000"/>
    <n v="250"/>
    <x v="2"/>
    <s v="US"/>
    <s v="USD"/>
    <n v="1415842193"/>
    <n v="1414110593"/>
    <b v="0"/>
    <n v="4"/>
    <b v="0"/>
    <s v="photography/nature"/>
    <n v="1"/>
    <n v="62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50000"/>
    <n v="3317"/>
    <x v="1"/>
    <s v="US"/>
    <s v="USD"/>
    <n v="1383789603"/>
    <n v="1381194003"/>
    <b v="0"/>
    <n v="1"/>
    <b v="0"/>
    <s v="publishing/art books"/>
    <n v="7"/>
    <n v="331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00"/>
    <n v="924"/>
    <x v="1"/>
    <s v="US"/>
    <s v="USD"/>
    <n v="1259715000"/>
    <n v="1253712916"/>
    <b v="0"/>
    <n v="0"/>
    <b v="0"/>
    <s v="publishing/art books"/>
    <n v="116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000"/>
    <n v="2050"/>
    <x v="1"/>
    <s v="GB"/>
    <s v="GBP"/>
    <n v="1394815751"/>
    <n v="1389635351"/>
    <b v="0"/>
    <n v="2"/>
    <b v="0"/>
    <s v="publishing/art books"/>
    <n v="103"/>
    <n v="102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3200"/>
    <n v="3270"/>
    <x v="1"/>
    <s v="US"/>
    <s v="USD"/>
    <n v="1432843500"/>
    <n v="1430124509"/>
    <b v="0"/>
    <n v="1"/>
    <b v="0"/>
    <s v="publishing/art books"/>
    <n v="102"/>
    <n v="327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30000"/>
    <n v="991"/>
    <x v="1"/>
    <s v="US"/>
    <s v="USD"/>
    <n v="1307554261"/>
    <n v="1304962261"/>
    <b v="0"/>
    <n v="1"/>
    <b v="0"/>
    <s v="publishing/art books"/>
    <n v="3"/>
    <n v="99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10000"/>
    <n v="11805"/>
    <x v="1"/>
    <s v="US"/>
    <s v="USD"/>
    <n v="1469656800"/>
    <n v="1467151204"/>
    <b v="0"/>
    <n v="59"/>
    <b v="0"/>
    <s v="publishing/art books"/>
    <n v="118"/>
    <n v="200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5000"/>
    <n v="2965"/>
    <x v="1"/>
    <s v="US"/>
    <s v="USD"/>
    <n v="1392595200"/>
    <n v="1391293745"/>
    <b v="0"/>
    <n v="13"/>
    <b v="0"/>
    <s v="publishing/art books"/>
    <n v="59"/>
    <n v="228.0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9801"/>
    <x v="1"/>
    <s v="US"/>
    <s v="USD"/>
    <n v="1419384585"/>
    <n v="1416360585"/>
    <b v="0"/>
    <n v="22"/>
    <b v="0"/>
    <s v="publishing/art books"/>
    <n v="115"/>
    <n v="445.5"/>
    <x v="3"/>
    <s v="art books"/>
    <x v="1568"/>
    <d v="2014-12-24T01:29:45"/>
  </r>
  <r>
    <n v="1569"/>
    <s v="to be removed (Canceled)"/>
    <s v="to be removed"/>
    <n v="7500"/>
    <n v="11231"/>
    <x v="1"/>
    <s v="US"/>
    <s v="USD"/>
    <n v="1369498714"/>
    <n v="1366906714"/>
    <b v="0"/>
    <n v="0"/>
    <b v="0"/>
    <s v="publishing/art books"/>
    <n v="15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10000"/>
    <n v="2070.5"/>
    <x v="1"/>
    <s v="US"/>
    <s v="USD"/>
    <n v="1460140282"/>
    <n v="1457551882"/>
    <b v="0"/>
    <n v="52"/>
    <b v="0"/>
    <s v="publishing/art books"/>
    <n v="21"/>
    <n v="39.8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500"/>
    <n v="4804"/>
    <x v="1"/>
    <s v="GB"/>
    <s v="GBP"/>
    <n v="1434738483"/>
    <n v="1432146483"/>
    <b v="0"/>
    <n v="4"/>
    <b v="0"/>
    <s v="publishing/art books"/>
    <n v="320"/>
    <n v="1201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100000"/>
    <n v="250"/>
    <x v="1"/>
    <s v="GB"/>
    <s v="GBP"/>
    <n v="1456703940"/>
    <n v="1454546859"/>
    <b v="0"/>
    <n v="3"/>
    <b v="0"/>
    <s v="publishing/art books"/>
    <n v="0"/>
    <n v="83.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3000"/>
    <n v="3025.66"/>
    <x v="1"/>
    <s v="CA"/>
    <s v="CAD"/>
    <n v="1491019140"/>
    <n v="1487548802"/>
    <b v="0"/>
    <n v="3"/>
    <b v="0"/>
    <s v="publishing/art books"/>
    <n v="101"/>
    <n v="1008.5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800"/>
    <n v="3419"/>
    <x v="1"/>
    <s v="US"/>
    <s v="USD"/>
    <n v="1424211329"/>
    <n v="1421187329"/>
    <b v="0"/>
    <n v="6"/>
    <b v="0"/>
    <s v="publishing/art books"/>
    <n v="122"/>
    <n v="569.8300000000000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3500"/>
    <n v="3526"/>
    <x v="1"/>
    <s v="US"/>
    <s v="USD"/>
    <n v="1404909296"/>
    <n v="1402317296"/>
    <b v="0"/>
    <n v="35"/>
    <b v="0"/>
    <s v="publishing/art books"/>
    <n v="101"/>
    <n v="100.7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8000"/>
    <n v="1455"/>
    <x v="1"/>
    <s v="US"/>
    <s v="USD"/>
    <n v="1435698368"/>
    <n v="1431810368"/>
    <b v="0"/>
    <n v="10"/>
    <b v="0"/>
    <s v="publishing/art books"/>
    <n v="8"/>
    <n v="145.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500"/>
    <n v="3307"/>
    <x v="1"/>
    <s v="US"/>
    <s v="USD"/>
    <n v="1343161248"/>
    <n v="1337977248"/>
    <b v="0"/>
    <n v="2"/>
    <b v="0"/>
    <s v="publishing/art books"/>
    <n v="661"/>
    <n v="1653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50000"/>
    <n v="75"/>
    <x v="1"/>
    <s v="US"/>
    <s v="USD"/>
    <n v="1283392800"/>
    <n v="1281317691"/>
    <b v="0"/>
    <n v="4"/>
    <b v="0"/>
    <s v="publishing/art books"/>
    <n v="0"/>
    <n v="18.7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7000"/>
    <n v="715"/>
    <x v="1"/>
    <s v="US"/>
    <s v="USD"/>
    <n v="1377734091"/>
    <n v="1374882891"/>
    <b v="0"/>
    <n v="2"/>
    <b v="0"/>
    <s v="publishing/art books"/>
    <n v="10"/>
    <n v="357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500"/>
    <n v="70"/>
    <x v="1"/>
    <s v="US"/>
    <s v="USD"/>
    <n v="1337562726"/>
    <n v="1332378726"/>
    <b v="0"/>
    <n v="0"/>
    <b v="0"/>
    <s v="publishing/art books"/>
    <n v="3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"/>
    <n v="2"/>
    <x v="2"/>
    <s v="GB"/>
    <s v="GBP"/>
    <n v="1450521990"/>
    <n v="1447757190"/>
    <b v="0"/>
    <n v="1"/>
    <b v="0"/>
    <s v="photography/places"/>
    <n v="2"/>
    <n v="2"/>
    <x v="8"/>
    <s v="places"/>
    <x v="1581"/>
    <d v="2015-12-19T10:46:30"/>
  </r>
  <r>
    <n v="1582"/>
    <s v="Scenes from New Orleans"/>
    <s v="I create canvas prints of images from in and around New Orleans"/>
    <n v="150000"/>
    <n v="3"/>
    <x v="2"/>
    <s v="US"/>
    <s v="USD"/>
    <n v="1445894400"/>
    <n v="1440961053"/>
    <b v="0"/>
    <n v="3"/>
    <b v="0"/>
    <s v="photography/places"/>
    <n v="0"/>
    <n v="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7000"/>
    <n v="7000.58"/>
    <x v="2"/>
    <s v="GB"/>
    <s v="GBP"/>
    <n v="1411681391"/>
    <n v="1409089391"/>
    <b v="0"/>
    <n v="1"/>
    <b v="0"/>
    <s v="photography/places"/>
    <n v="100"/>
    <n v="7000.5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3000"/>
    <n v="22"/>
    <x v="2"/>
    <s v="US"/>
    <s v="USD"/>
    <n v="1401464101"/>
    <n v="1400600101"/>
    <b v="0"/>
    <n v="0"/>
    <b v="0"/>
    <s v="photography/places"/>
    <n v="1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3000"/>
    <n v="101"/>
    <x v="2"/>
    <s v="CA"/>
    <s v="CAD"/>
    <n v="1482663600"/>
    <n v="1480800568"/>
    <b v="0"/>
    <n v="12"/>
    <b v="0"/>
    <s v="photography/places"/>
    <n v="3"/>
    <n v="8.42"/>
    <x v="8"/>
    <s v="places"/>
    <x v="1585"/>
    <d v="2016-12-25T11:00:00"/>
  </r>
  <r>
    <n v="1586"/>
    <s v="Missouri In Pictures"/>
    <s v="Show the world the beauty that is in all of our back yards!"/>
    <n v="1500"/>
    <n v="32"/>
    <x v="2"/>
    <s v="US"/>
    <s v="USD"/>
    <n v="1428197422"/>
    <n v="1425609022"/>
    <b v="0"/>
    <n v="0"/>
    <b v="0"/>
    <s v="photography/places"/>
    <n v="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2500"/>
    <n v="2500"/>
    <x v="2"/>
    <s v="US"/>
    <s v="USD"/>
    <n v="1418510965"/>
    <n v="1415918965"/>
    <b v="0"/>
    <n v="1"/>
    <b v="0"/>
    <s v="photography/places"/>
    <n v="100"/>
    <n v="2500"/>
    <x v="8"/>
    <s v="places"/>
    <x v="1587"/>
    <d v="2014-12-13T22:49:25"/>
  </r>
  <r>
    <n v="1588"/>
    <s v="The Right Side of Texas"/>
    <s v="Southeast Texas as seen through the lens of a cell phone camera"/>
    <n v="20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0000"/>
    <n v="21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23000"/>
    <n v="27541"/>
    <x v="2"/>
    <s v="IT"/>
    <s v="EUR"/>
    <n v="1443040464"/>
    <n v="1440448464"/>
    <b v="0"/>
    <n v="2"/>
    <b v="0"/>
    <s v="photography/places"/>
    <n v="120"/>
    <n v="13770.5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000"/>
    <n v="5078"/>
    <x v="2"/>
    <s v="GB"/>
    <s v="GBP"/>
    <n v="1459700741"/>
    <n v="1457112341"/>
    <b v="0"/>
    <n v="92"/>
    <b v="0"/>
    <s v="photography/places"/>
    <n v="508"/>
    <n v="55.2"/>
    <x v="8"/>
    <s v="places"/>
    <x v="1591"/>
    <d v="2016-04-03T16:25:41"/>
  </r>
  <r>
    <n v="1592"/>
    <s v="The Views of Pittsburgh"/>
    <s v="A portfolio collage of beautiful pictures of authentic Pittsburgh locations and scenery."/>
    <n v="25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500"/>
    <n v="8173"/>
    <x v="2"/>
    <s v="US"/>
    <s v="USD"/>
    <n v="1425154655"/>
    <n v="1422562655"/>
    <b v="0"/>
    <n v="3"/>
    <b v="0"/>
    <s v="photography/places"/>
    <n v="327"/>
    <n v="2724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2000"/>
    <n v="5"/>
    <x v="2"/>
    <s v="US"/>
    <s v="USD"/>
    <n v="1463329260"/>
    <n v="1458147982"/>
    <b v="0"/>
    <n v="10"/>
    <b v="0"/>
    <s v="photography/places"/>
    <n v="0"/>
    <n v="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40000"/>
    <n v="41500"/>
    <x v="2"/>
    <s v="US"/>
    <s v="USD"/>
    <n v="1403122380"/>
    <n v="1400634728"/>
    <b v="0"/>
    <n v="7"/>
    <b v="0"/>
    <s v="photography/places"/>
    <n v="104"/>
    <n v="5928.57"/>
    <x v="8"/>
    <s v="places"/>
    <x v="1595"/>
    <d v="2014-06-18T20:13:00"/>
  </r>
  <r>
    <n v="1596"/>
    <s v="The Town We Live In"/>
    <s v="London is beautiful. I want to create a book of stunning images from in and around our great city"/>
    <n v="600"/>
    <n v="680"/>
    <x v="2"/>
    <s v="GB"/>
    <s v="GBP"/>
    <n v="1418469569"/>
    <n v="1414577969"/>
    <b v="0"/>
    <n v="3"/>
    <b v="0"/>
    <s v="photography/places"/>
    <n v="113"/>
    <n v="226.67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4500"/>
    <n v="5221"/>
    <x v="2"/>
    <s v="US"/>
    <s v="USD"/>
    <n v="1474360197"/>
    <n v="1471768197"/>
    <b v="0"/>
    <n v="0"/>
    <b v="0"/>
    <s v="photography/places"/>
    <n v="116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30000000"/>
    <n v="0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500"/>
    <n v="1405"/>
    <x v="2"/>
    <s v="US"/>
    <s v="USD"/>
    <n v="1405401060"/>
    <n v="1401585752"/>
    <b v="0"/>
    <n v="9"/>
    <b v="0"/>
    <s v="photography/places"/>
    <n v="26"/>
    <n v="156.1100000000000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0"/>
    <n v="310"/>
    <x v="0"/>
    <s v="US"/>
    <s v="USD"/>
    <n v="1304561633"/>
    <n v="1301969633"/>
    <b v="0"/>
    <n v="56"/>
    <b v="1"/>
    <s v="music/rock"/>
    <n v="1"/>
    <n v="5.5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000"/>
    <n v="45"/>
    <x v="0"/>
    <s v="US"/>
    <s v="USD"/>
    <n v="1318633200"/>
    <n v="1314947317"/>
    <b v="0"/>
    <n v="32"/>
    <b v="1"/>
    <s v="music/rock"/>
    <n v="5"/>
    <n v="1.41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106"/>
    <x v="0"/>
    <s v="US"/>
    <s v="USD"/>
    <n v="1327723459"/>
    <n v="1322539459"/>
    <b v="0"/>
    <n v="30"/>
    <b v="1"/>
    <s v="music/rock"/>
    <n v="1"/>
    <n v="3.5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700"/>
    <n v="410"/>
    <x v="0"/>
    <s v="US"/>
    <s v="USD"/>
    <n v="1332011835"/>
    <n v="1328559435"/>
    <b v="0"/>
    <n v="70"/>
    <b v="1"/>
    <s v="music/rock"/>
    <n v="24"/>
    <n v="5.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1964.47"/>
    <n v="2095.2600000000002"/>
    <x v="0"/>
    <s v="US"/>
    <s v="USD"/>
    <n v="1312182000"/>
    <n v="1311380313"/>
    <b v="0"/>
    <n v="44"/>
    <b v="1"/>
    <s v="music/rock"/>
    <n v="107"/>
    <n v="47.6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5000"/>
    <n v="2726"/>
    <x v="0"/>
    <s v="US"/>
    <s v="USD"/>
    <n v="1300930838"/>
    <n v="1293158438"/>
    <b v="0"/>
    <n v="92"/>
    <b v="1"/>
    <s v="music/rock"/>
    <n v="55"/>
    <n v="29.6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4000"/>
    <n v="4055"/>
    <x v="0"/>
    <s v="US"/>
    <s v="USD"/>
    <n v="1339701851"/>
    <n v="1337887451"/>
    <b v="0"/>
    <n v="205"/>
    <b v="1"/>
    <s v="music/rock"/>
    <n v="101"/>
    <n v="19.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5"/>
    <x v="0"/>
    <s v="US"/>
    <s v="USD"/>
    <n v="1388553960"/>
    <n v="1385754986"/>
    <b v="0"/>
    <n v="23"/>
    <b v="1"/>
    <s v="music/rock"/>
    <n v="1"/>
    <n v="1.09000000000000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30000"/>
    <n v="50"/>
    <x v="0"/>
    <s v="US"/>
    <s v="USD"/>
    <n v="1320220800"/>
    <n v="1315612909"/>
    <b v="0"/>
    <n v="4"/>
    <b v="1"/>
    <s v="music/rock"/>
    <n v="0"/>
    <n v="12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200"/>
    <x v="0"/>
    <s v="US"/>
    <s v="USD"/>
    <n v="1355609510"/>
    <n v="1353017510"/>
    <b v="0"/>
    <n v="112"/>
    <b v="1"/>
    <s v="music/rock"/>
    <n v="3"/>
    <n v="1.79"/>
    <x v="4"/>
    <s v="rock"/>
    <x v="1610"/>
    <d v="2012-12-15T22:11:50"/>
  </r>
  <r>
    <n v="1611"/>
    <s v="Skelton-Luns CD/7&quot;             No Big Deal."/>
    <s v="Skelton-Luns CD/7&quot; No Big Deal."/>
    <n v="2500"/>
    <n v="1"/>
    <x v="0"/>
    <s v="US"/>
    <s v="USD"/>
    <n v="1370390432"/>
    <n v="1368576032"/>
    <b v="0"/>
    <n v="27"/>
    <b v="1"/>
    <s v="music/rock"/>
    <n v="0"/>
    <n v="0.0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10000"/>
    <n v="0"/>
    <x v="0"/>
    <s v="US"/>
    <s v="USD"/>
    <n v="1357160384"/>
    <n v="1354568384"/>
    <b v="0"/>
    <n v="11"/>
    <b v="1"/>
    <s v="music/rock"/>
    <n v="0"/>
    <n v="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28000"/>
    <n v="7"/>
    <x v="0"/>
    <s v="US"/>
    <s v="USD"/>
    <n v="1342921202"/>
    <n v="1340329202"/>
    <b v="0"/>
    <n v="26"/>
    <b v="1"/>
    <s v="music/rock"/>
    <n v="0"/>
    <n v="0.27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400"/>
    <n v="1570"/>
    <x v="0"/>
    <s v="US"/>
    <s v="USD"/>
    <n v="1407085200"/>
    <n v="1401924769"/>
    <b v="0"/>
    <n v="77"/>
    <b v="1"/>
    <s v="music/rock"/>
    <n v="393"/>
    <n v="20.3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000"/>
    <n v="2864"/>
    <x v="0"/>
    <s v="US"/>
    <s v="USD"/>
    <n v="1323742396"/>
    <n v="1319850796"/>
    <b v="0"/>
    <n v="136"/>
    <b v="1"/>
    <s v="music/rock"/>
    <n v="143"/>
    <n v="21.06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2500"/>
    <n v="3791"/>
    <x v="0"/>
    <s v="US"/>
    <s v="USD"/>
    <n v="1353621600"/>
    <n v="1350061821"/>
    <b v="0"/>
    <n v="157"/>
    <b v="1"/>
    <s v="music/rock"/>
    <n v="152"/>
    <n v="24.15"/>
    <x v="4"/>
    <s v="rock"/>
    <x v="1616"/>
    <d v="2012-11-22T22:00:00"/>
  </r>
  <r>
    <n v="1617"/>
    <s v="The Coffis Brothers 2nd Album!"/>
    <s v="The Coffis Brothers &amp;The Mountain Men are recording a brand new full length record."/>
    <n v="2000"/>
    <n v="2424"/>
    <x v="0"/>
    <s v="US"/>
    <s v="USD"/>
    <n v="1383332400"/>
    <n v="1380470188"/>
    <b v="0"/>
    <n v="158"/>
    <b v="1"/>
    <s v="music/rock"/>
    <n v="121"/>
    <n v="15.34"/>
    <x v="4"/>
    <s v="rock"/>
    <x v="1617"/>
    <d v="2013-11-01T19:00:00"/>
  </r>
  <r>
    <n v="1618"/>
    <s v="Janus Word Album"/>
    <s v="Janus Word combines hard rock with melodic acoustic music for a unique and awesome sound."/>
    <n v="1000"/>
    <n v="50"/>
    <x v="0"/>
    <s v="US"/>
    <s v="USD"/>
    <n v="1362757335"/>
    <n v="1359301335"/>
    <b v="0"/>
    <n v="27"/>
    <b v="1"/>
    <s v="music/rock"/>
    <n v="5"/>
    <n v="1.8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2000"/>
    <n v="52"/>
    <x v="0"/>
    <s v="US"/>
    <s v="USD"/>
    <n v="1410755286"/>
    <n v="1408940886"/>
    <b v="0"/>
    <n v="23"/>
    <b v="1"/>
    <s v="music/rock"/>
    <n v="0"/>
    <n v="2.2599999999999998"/>
    <x v="4"/>
    <s v="rock"/>
    <x v="1619"/>
    <d v="2014-09-15T04:28:06"/>
  </r>
  <r>
    <n v="1620"/>
    <s v="Kickstart my music career with 300 CDs"/>
    <s v="Kickstarting my music career with 300 hard copy CDs of my first release."/>
    <n v="5000"/>
    <n v="10"/>
    <x v="0"/>
    <s v="US"/>
    <s v="USD"/>
    <n v="1361606940"/>
    <n v="1361002140"/>
    <b v="0"/>
    <n v="17"/>
    <b v="1"/>
    <s v="music/rock"/>
    <n v="0"/>
    <n v="0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1762"/>
    <x v="0"/>
    <s v="US"/>
    <s v="USD"/>
    <n v="1338177540"/>
    <n v="1333550015"/>
    <b v="0"/>
    <n v="37"/>
    <b v="1"/>
    <s v="music/rock"/>
    <n v="35"/>
    <n v="47.6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15000"/>
    <n v="2290"/>
    <x v="0"/>
    <s v="US"/>
    <s v="USD"/>
    <n v="1418803140"/>
    <n v="1415343874"/>
    <b v="0"/>
    <n v="65"/>
    <b v="1"/>
    <s v="music/rock"/>
    <n v="15"/>
    <n v="35.229999999999997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00"/>
    <n v="0"/>
    <x v="0"/>
    <s v="GB"/>
    <s v="GBP"/>
    <n v="1377621089"/>
    <n v="1372437089"/>
    <b v="0"/>
    <n v="18"/>
    <b v="1"/>
    <s v="music/rock"/>
    <n v="0"/>
    <n v="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0"/>
    <n v="10"/>
    <x v="0"/>
    <s v="US"/>
    <s v="USD"/>
    <n v="1357721335"/>
    <n v="1354265335"/>
    <b v="0"/>
    <n v="25"/>
    <b v="1"/>
    <s v="music/rock"/>
    <n v="0"/>
    <n v="0.4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2500"/>
    <n v="2565"/>
    <x v="0"/>
    <s v="US"/>
    <s v="USD"/>
    <n v="1347382053"/>
    <n v="1344962853"/>
    <b v="0"/>
    <n v="104"/>
    <b v="1"/>
    <s v="music/rock"/>
    <n v="103"/>
    <n v="24.6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2500"/>
    <n v="2734.11"/>
    <x v="0"/>
    <s v="US"/>
    <s v="USD"/>
    <n v="1385932867"/>
    <n v="1383337267"/>
    <b v="0"/>
    <n v="108"/>
    <b v="1"/>
    <s v="music/rock"/>
    <n v="109"/>
    <n v="25.3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0"/>
    <n v="153"/>
    <x v="0"/>
    <s v="US"/>
    <s v="USD"/>
    <n v="1353905940"/>
    <n v="1351011489"/>
    <b v="0"/>
    <n v="38"/>
    <b v="1"/>
    <s v="music/rock"/>
    <n v="1"/>
    <n v="4.03"/>
    <x v="4"/>
    <s v="rock"/>
    <x v="1627"/>
    <d v="2012-11-26T04:59:00"/>
  </r>
  <r>
    <n v="1628"/>
    <s v="&quot;Songs for Tsippora&quot; Byronâ€™s DEBUT EP"/>
    <s v="Original Jewish rock music on human relationships and identity"/>
    <n v="80"/>
    <n v="1003"/>
    <x v="0"/>
    <s v="US"/>
    <s v="USD"/>
    <n v="1403026882"/>
    <n v="1400175682"/>
    <b v="0"/>
    <n v="88"/>
    <b v="1"/>
    <s v="music/rock"/>
    <n v="1254"/>
    <n v="11.4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100000"/>
    <n v="2112.9899999999998"/>
    <x v="0"/>
    <s v="US"/>
    <s v="USD"/>
    <n v="1392929333"/>
    <n v="1389041333"/>
    <b v="0"/>
    <n v="82"/>
    <b v="1"/>
    <s v="music/rock"/>
    <n v="2"/>
    <n v="25.7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80"/>
    <n v="1069"/>
    <x v="0"/>
    <s v="US"/>
    <s v="USD"/>
    <n v="1330671540"/>
    <n v="1328040375"/>
    <b v="0"/>
    <n v="126"/>
    <b v="1"/>
    <s v="music/rock"/>
    <n v="223"/>
    <n v="8.4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000"/>
    <n v="4067"/>
    <x v="0"/>
    <s v="US"/>
    <s v="USD"/>
    <n v="1350074261"/>
    <n v="1347482261"/>
    <b v="0"/>
    <n v="133"/>
    <b v="1"/>
    <s v="music/rock"/>
    <n v="203"/>
    <n v="30.5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1000"/>
    <n v="1005"/>
    <x v="0"/>
    <s v="US"/>
    <s v="USD"/>
    <n v="1316851854"/>
    <n v="1311667854"/>
    <b v="0"/>
    <n v="47"/>
    <b v="1"/>
    <s v="music/rock"/>
    <n v="101"/>
    <n v="21.38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3000"/>
    <n v="3575"/>
    <x v="0"/>
    <s v="US"/>
    <s v="USD"/>
    <n v="1326690000"/>
    <n v="1324329156"/>
    <b v="0"/>
    <n v="58"/>
    <b v="1"/>
    <s v="music/rock"/>
    <n v="119"/>
    <n v="61.64"/>
    <x v="4"/>
    <s v="rock"/>
    <x v="1633"/>
    <d v="2012-01-16T05:00:00"/>
  </r>
  <r>
    <n v="1634"/>
    <s v="RUBEDO: Debut Full Length Album"/>
    <s v="Recording Debut  Album w/ Producer Ikey Owens from Free Moral Agents/ The Mars Volta"/>
    <n v="500"/>
    <n v="110"/>
    <x v="0"/>
    <s v="US"/>
    <s v="USD"/>
    <n v="1306994340"/>
    <n v="1303706001"/>
    <b v="0"/>
    <n v="32"/>
    <b v="1"/>
    <s v="music/rock"/>
    <n v="22"/>
    <n v="3.44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12000"/>
    <n v="175"/>
    <x v="0"/>
    <s v="US"/>
    <s v="USD"/>
    <n v="1468270261"/>
    <n v="1463086261"/>
    <b v="0"/>
    <n v="37"/>
    <b v="1"/>
    <s v="music/rock"/>
    <n v="1"/>
    <n v="4.730000000000000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10000"/>
    <n v="1145"/>
    <x v="0"/>
    <s v="US"/>
    <s v="USD"/>
    <n v="1307851200"/>
    <n v="1304129088"/>
    <b v="0"/>
    <n v="87"/>
    <b v="1"/>
    <s v="music/rock"/>
    <n v="11"/>
    <n v="13.1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9000"/>
    <n v="0"/>
    <x v="0"/>
    <s v="US"/>
    <s v="USD"/>
    <n v="1262302740"/>
    <n v="1257444140"/>
    <b v="0"/>
    <n v="15"/>
    <b v="1"/>
    <s v="music/rock"/>
    <n v="0"/>
    <n v="0"/>
    <x v="4"/>
    <s v="rock"/>
    <x v="1637"/>
    <d v="2009-12-31T23:39:00"/>
  </r>
  <r>
    <n v="1638"/>
    <s v="Avenues EP 2013"/>
    <s v="Avenues will be going in to the studio to record a new EP with Matt Allison!"/>
    <n v="800"/>
    <n v="10"/>
    <x v="0"/>
    <s v="US"/>
    <s v="USD"/>
    <n v="1362086700"/>
    <n v="1358180968"/>
    <b v="0"/>
    <n v="27"/>
    <b v="1"/>
    <s v="music/rock"/>
    <n v="1"/>
    <n v="0.37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5000"/>
    <n v="73"/>
    <x v="0"/>
    <s v="US"/>
    <s v="USD"/>
    <n v="1330789165"/>
    <n v="1328197165"/>
    <b v="0"/>
    <n v="19"/>
    <b v="1"/>
    <s v="music/rock"/>
    <n v="0"/>
    <n v="3.8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5000"/>
    <n v="0"/>
    <x v="0"/>
    <s v="US"/>
    <s v="USD"/>
    <n v="1280800740"/>
    <n v="1279603955"/>
    <b v="0"/>
    <n v="17"/>
    <b v="1"/>
    <s v="music/rock"/>
    <n v="0"/>
    <n v="0"/>
    <x v="4"/>
    <s v="rock"/>
    <x v="1640"/>
    <d v="2010-08-03T01:59:00"/>
  </r>
  <r>
    <n v="1641"/>
    <s v="Tanya Dartson- Run for Your Life music video"/>
    <s v="Music Video For Upbeat and Inspiring Song - Run For Your Life"/>
    <n v="50000"/>
    <n v="280"/>
    <x v="0"/>
    <s v="US"/>
    <s v="USD"/>
    <n v="1418998744"/>
    <n v="1416406744"/>
    <b v="0"/>
    <n v="26"/>
    <b v="1"/>
    <s v="music/pop"/>
    <n v="1"/>
    <n v="10.77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5"/>
    <x v="0"/>
    <s v="US"/>
    <s v="USD"/>
    <n v="1308011727"/>
    <n v="1306283727"/>
    <b v="0"/>
    <n v="28"/>
    <b v="1"/>
    <s v="music/pop"/>
    <n v="2"/>
    <n v="0.89"/>
    <x v="4"/>
    <s v="pop"/>
    <x v="1642"/>
    <d v="2011-06-14T00:35:27"/>
  </r>
  <r>
    <n v="1643"/>
    <s v="This Is All Now's Brand New Album!!"/>
    <s v="This Is All Now is putting out a brand new record, and we need YOUR help to do it!"/>
    <n v="1200"/>
    <n v="1773"/>
    <x v="0"/>
    <s v="US"/>
    <s v="USD"/>
    <n v="1348516012"/>
    <n v="1345924012"/>
    <b v="0"/>
    <n v="37"/>
    <b v="1"/>
    <s v="music/pop"/>
    <n v="148"/>
    <n v="47.9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3000"/>
    <n v="3908"/>
    <x v="0"/>
    <s v="US"/>
    <s v="USD"/>
    <n v="1353551160"/>
    <n v="1348363560"/>
    <b v="0"/>
    <n v="128"/>
    <b v="1"/>
    <s v="music/pop"/>
    <n v="130"/>
    <n v="30.53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10000"/>
    <n v="1677"/>
    <x v="0"/>
    <s v="US"/>
    <s v="USD"/>
    <n v="1379515740"/>
    <n v="1378306140"/>
    <b v="0"/>
    <n v="10"/>
    <b v="1"/>
    <s v="music/pop"/>
    <n v="17"/>
    <n v="167.7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5000"/>
    <n v="145"/>
    <x v="0"/>
    <s v="GB"/>
    <s v="GBP"/>
    <n v="1408039860"/>
    <n v="1405248503"/>
    <b v="0"/>
    <n v="83"/>
    <b v="1"/>
    <s v="music/pop"/>
    <n v="3"/>
    <n v="1.7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1500"/>
    <n v="1601"/>
    <x v="0"/>
    <s v="US"/>
    <s v="USD"/>
    <n v="1339235377"/>
    <n v="1336643377"/>
    <b v="0"/>
    <n v="46"/>
    <b v="1"/>
    <s v="music/pop"/>
    <n v="107"/>
    <n v="34.79999999999999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3300"/>
    <n v="216"/>
    <x v="0"/>
    <s v="US"/>
    <s v="USD"/>
    <n v="1300636482"/>
    <n v="1298048082"/>
    <b v="0"/>
    <n v="90"/>
    <b v="1"/>
    <s v="music/pop"/>
    <n v="7"/>
    <n v="2.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"/>
    <n v="900"/>
    <x v="0"/>
    <s v="US"/>
    <s v="USD"/>
    <n v="1400862355"/>
    <n v="1396974355"/>
    <b v="0"/>
    <n v="81"/>
    <b v="1"/>
    <s v="music/pop"/>
    <n v="113"/>
    <n v="11.1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45000"/>
    <n v="185"/>
    <x v="0"/>
    <s v="US"/>
    <s v="USD"/>
    <n v="1381314437"/>
    <n v="1378722437"/>
    <b v="0"/>
    <n v="32"/>
    <b v="1"/>
    <s v="music/pop"/>
    <n v="0"/>
    <n v="5.7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"/>
    <n v="110"/>
    <x v="0"/>
    <s v="US"/>
    <s v="USD"/>
    <n v="1303801140"/>
    <n v="1300916220"/>
    <b v="0"/>
    <n v="20"/>
    <b v="1"/>
    <s v="music/pop"/>
    <n v="1"/>
    <n v="5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1136"/>
    <x v="0"/>
    <s v="US"/>
    <s v="USD"/>
    <n v="1385297393"/>
    <n v="1382701793"/>
    <b v="0"/>
    <n v="70"/>
    <b v="1"/>
    <s v="music/pop"/>
    <n v="11"/>
    <n v="16.2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1500"/>
    <n v="1831"/>
    <x v="0"/>
    <s v="US"/>
    <s v="USD"/>
    <n v="1303675296"/>
    <n v="1300996896"/>
    <b v="0"/>
    <n v="168"/>
    <b v="1"/>
    <s v="music/pop"/>
    <n v="122"/>
    <n v="10.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80000"/>
    <n v="20"/>
    <x v="0"/>
    <s v="US"/>
    <s v="USD"/>
    <n v="1334784160"/>
    <n v="1332192160"/>
    <b v="0"/>
    <n v="34"/>
    <b v="1"/>
    <s v="music/pop"/>
    <n v="0"/>
    <n v="0.59"/>
    <x v="4"/>
    <s v="pop"/>
    <x v="1654"/>
    <d v="2012-04-18T21:22:40"/>
  </r>
  <r>
    <n v="1655"/>
    <s v="Meg Porter Debut EP!"/>
    <s v="Berklee College of Music student, Meg Porter needs YOUR help to fund her very first EP!"/>
    <n v="1000"/>
    <n v="55"/>
    <x v="0"/>
    <s v="US"/>
    <s v="USD"/>
    <n v="1333648820"/>
    <n v="1331060420"/>
    <b v="0"/>
    <n v="48"/>
    <b v="1"/>
    <s v="music/pop"/>
    <n v="6"/>
    <n v="1.1499999999999999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520"/>
    <x v="0"/>
    <s v="US"/>
    <s v="USD"/>
    <n v="1355437052"/>
    <n v="1352845052"/>
    <b v="0"/>
    <n v="48"/>
    <b v="1"/>
    <s v="music/pop"/>
    <n v="101"/>
    <n v="52.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5000"/>
    <n v="10085"/>
    <x v="0"/>
    <s v="US"/>
    <s v="USD"/>
    <n v="1337885168"/>
    <n v="1335293168"/>
    <b v="0"/>
    <n v="221"/>
    <b v="1"/>
    <s v="music/pop"/>
    <n v="202"/>
    <n v="45.6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12000"/>
    <n v="2152"/>
    <x v="0"/>
    <s v="US"/>
    <s v="USD"/>
    <n v="1355840400"/>
    <n v="1352524767"/>
    <b v="0"/>
    <n v="107"/>
    <b v="1"/>
    <s v="music/pop"/>
    <n v="18"/>
    <n v="20.1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10000"/>
    <n v="0"/>
    <x v="0"/>
    <s v="GB"/>
    <s v="GBP"/>
    <n v="1387281600"/>
    <n v="1384811721"/>
    <b v="0"/>
    <n v="45"/>
    <b v="1"/>
    <s v="music/pop"/>
    <n v="0"/>
    <n v="0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500"/>
    <n v="0"/>
    <x v="0"/>
    <s v="IT"/>
    <s v="EUR"/>
    <n v="1462053540"/>
    <n v="1459355950"/>
    <b v="0"/>
    <n v="36"/>
    <b v="1"/>
    <s v="music/pop"/>
    <n v="0"/>
    <n v="0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2500"/>
    <n v="2755"/>
    <x v="0"/>
    <s v="US"/>
    <s v="USD"/>
    <n v="1325310336"/>
    <n v="1320122736"/>
    <b v="0"/>
    <n v="62"/>
    <b v="1"/>
    <s v="music/pop"/>
    <n v="110"/>
    <n v="44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10"/>
    <x v="0"/>
    <s v="US"/>
    <s v="USD"/>
    <n v="1422750707"/>
    <n v="1420158707"/>
    <b v="0"/>
    <n v="32"/>
    <b v="1"/>
    <s v="music/pop"/>
    <n v="1"/>
    <n v="0.3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6000"/>
    <n v="341"/>
    <x v="0"/>
    <s v="US"/>
    <s v="USD"/>
    <n v="1331870340"/>
    <n v="1328033818"/>
    <b v="0"/>
    <n v="89"/>
    <b v="1"/>
    <s v="music/pop"/>
    <n v="6"/>
    <n v="3.8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200"/>
    <n v="850"/>
    <x v="0"/>
    <s v="US"/>
    <s v="USD"/>
    <n v="1298343600"/>
    <n v="1295624113"/>
    <b v="0"/>
    <n v="93"/>
    <b v="1"/>
    <s v="music/pop"/>
    <n v="39"/>
    <n v="9.1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60000"/>
    <n v="358"/>
    <x v="0"/>
    <s v="US"/>
    <s v="USD"/>
    <n v="1364447073"/>
    <n v="1361858673"/>
    <b v="0"/>
    <n v="98"/>
    <b v="1"/>
    <s v="music/pop"/>
    <n v="1"/>
    <n v="3.6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500"/>
    <n v="727"/>
    <x v="0"/>
    <s v="US"/>
    <s v="USD"/>
    <n v="1394521140"/>
    <n v="1392169298"/>
    <b v="0"/>
    <n v="82"/>
    <b v="1"/>
    <s v="music/pop"/>
    <n v="145"/>
    <n v="8.869999999999999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751"/>
    <x v="0"/>
    <s v="US"/>
    <s v="USD"/>
    <n v="1322454939"/>
    <n v="1319859339"/>
    <b v="0"/>
    <n v="116"/>
    <b v="1"/>
    <s v="music/pop"/>
    <n v="110"/>
    <n v="23.7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5500"/>
    <n v="180"/>
    <x v="0"/>
    <s v="US"/>
    <s v="USD"/>
    <n v="1464729276"/>
    <n v="1459545276"/>
    <b v="0"/>
    <n v="52"/>
    <b v="1"/>
    <s v="music/pop"/>
    <n v="3"/>
    <n v="3.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00000"/>
    <n v="8"/>
    <x v="0"/>
    <s v="US"/>
    <s v="USD"/>
    <n v="1278302400"/>
    <n v="1273961999"/>
    <b v="0"/>
    <n v="23"/>
    <b v="1"/>
    <s v="music/pop"/>
    <n v="0"/>
    <n v="0.35"/>
    <x v="4"/>
    <s v="pop"/>
    <x v="1670"/>
    <d v="2010-07-05T04:00:00"/>
  </r>
  <r>
    <n v="1671"/>
    <s v="Luke O'Brien's Kickstarter"/>
    <s v="I am seeking funding in order to help take my music from a hobby to a career."/>
    <n v="1000"/>
    <n v="110"/>
    <x v="0"/>
    <s v="US"/>
    <s v="USD"/>
    <n v="1470056614"/>
    <n v="1467464614"/>
    <b v="0"/>
    <n v="77"/>
    <b v="1"/>
    <s v="music/pop"/>
    <n v="11"/>
    <n v="1.43"/>
    <x v="4"/>
    <s v="pop"/>
    <x v="1671"/>
    <d v="2016-08-01T13:03:34"/>
  </r>
  <r>
    <n v="1672"/>
    <s v="High Altotude Debut Album"/>
    <s v="Sweet, sweet harmonies from Portland Oregon's premiere high school women's a cappella group."/>
    <n v="500"/>
    <n v="70"/>
    <x v="0"/>
    <s v="US"/>
    <s v="USD"/>
    <n v="1338824730"/>
    <n v="1336232730"/>
    <b v="0"/>
    <n v="49"/>
    <b v="1"/>
    <s v="music/pop"/>
    <n v="14"/>
    <n v="1.4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00"/>
    <n v="205"/>
    <x v="0"/>
    <s v="US"/>
    <s v="USD"/>
    <n v="1425675892"/>
    <n v="1423083892"/>
    <b v="0"/>
    <n v="59"/>
    <b v="1"/>
    <s v="music/pop"/>
    <n v="103"/>
    <n v="3.4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0000"/>
    <n v="1862"/>
    <x v="0"/>
    <s v="US"/>
    <s v="USD"/>
    <n v="1471503540"/>
    <n v="1468852306"/>
    <b v="0"/>
    <n v="113"/>
    <b v="1"/>
    <s v="music/pop"/>
    <n v="9"/>
    <n v="16.48"/>
    <x v="4"/>
    <s v="pop"/>
    <x v="1674"/>
    <d v="2016-08-18T06:59:00"/>
  </r>
  <r>
    <n v="1675"/>
    <s v="The Great Party's Debut Album!"/>
    <s v="The Great Party is releasing their debut album. Here's your chance to be a part of it!"/>
    <n v="8000"/>
    <n v="11"/>
    <x v="0"/>
    <s v="US"/>
    <s v="USD"/>
    <n v="1318802580"/>
    <n v="1316194540"/>
    <b v="0"/>
    <n v="34"/>
    <b v="1"/>
    <s v="music/pop"/>
    <n v="0"/>
    <n v="0.32"/>
    <x v="4"/>
    <s v="pop"/>
    <x v="1675"/>
    <d v="2011-10-16T22:03:00"/>
  </r>
  <r>
    <n v="1676"/>
    <s v="Bridge 19 CD Release Tour"/>
    <s v="Help fund Bridge 19's tour in support of their first duo record, to be released in May 2012."/>
    <n v="25000"/>
    <n v="610"/>
    <x v="0"/>
    <s v="US"/>
    <s v="USD"/>
    <n v="1334980740"/>
    <n v="1330968347"/>
    <b v="0"/>
    <n v="42"/>
    <b v="1"/>
    <s v="music/pop"/>
    <n v="2"/>
    <n v="14.5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2100"/>
    <n v="2140"/>
    <x v="0"/>
    <s v="ES"/>
    <s v="EUR"/>
    <n v="1460786340"/>
    <n v="1455615976"/>
    <b v="0"/>
    <n v="42"/>
    <b v="1"/>
    <s v="music/pop"/>
    <n v="102"/>
    <n v="50.95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30000"/>
    <n v="50"/>
    <x v="0"/>
    <s v="US"/>
    <s v="USD"/>
    <n v="1391718671"/>
    <n v="1390509071"/>
    <b v="0"/>
    <n v="49"/>
    <b v="1"/>
    <s v="music/pop"/>
    <n v="0"/>
    <n v="1.0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3900"/>
    <n v="196"/>
    <x v="0"/>
    <s v="US"/>
    <s v="USD"/>
    <n v="1311298745"/>
    <n v="1309311545"/>
    <b v="0"/>
    <n v="56"/>
    <b v="1"/>
    <s v="music/pop"/>
    <n v="5"/>
    <n v="3.5"/>
    <x v="4"/>
    <s v="pop"/>
    <x v="1679"/>
    <d v="2011-07-22T01:39:05"/>
  </r>
  <r>
    <n v="1680"/>
    <s v="Kick Out a Record"/>
    <s v="Working Musician dilemma #164: how the taxman put Kick the Record 2.0 on hold"/>
    <n v="10000"/>
    <n v="10"/>
    <x v="0"/>
    <s v="US"/>
    <s v="USD"/>
    <n v="1405188667"/>
    <n v="1402596667"/>
    <b v="0"/>
    <n v="25"/>
    <b v="1"/>
    <s v="music/pop"/>
    <n v="0"/>
    <n v="0.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5000"/>
    <n v="28690"/>
    <x v="3"/>
    <s v="US"/>
    <s v="USD"/>
    <n v="1490752800"/>
    <n v="1486522484"/>
    <b v="0"/>
    <n v="884"/>
    <b v="0"/>
    <s v="music/faith"/>
    <n v="115"/>
    <n v="32.45000000000000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2000"/>
    <n v="2027"/>
    <x v="3"/>
    <s v="US"/>
    <s v="USD"/>
    <n v="1492142860"/>
    <n v="1486962460"/>
    <b v="0"/>
    <n v="0"/>
    <b v="0"/>
    <s v="music/faith"/>
    <n v="101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600"/>
    <n v="780"/>
    <x v="3"/>
    <s v="FR"/>
    <s v="EUR"/>
    <n v="1491590738"/>
    <n v="1489517138"/>
    <b v="0"/>
    <n v="10"/>
    <b v="0"/>
    <s v="music/faith"/>
    <n v="130"/>
    <n v="78"/>
    <x v="4"/>
    <s v="faith"/>
    <x v="1683"/>
    <d v="2017-04-07T18:45:38"/>
  </r>
  <r>
    <n v="1684"/>
    <s v="Goodness &amp; Mercy EP - Marty Mikles"/>
    <s v="New Music from Marty Mikles!  A new EP all about God's Goodness &amp; Mercy."/>
    <n v="1500"/>
    <n v="2842"/>
    <x v="3"/>
    <s v="US"/>
    <s v="USD"/>
    <n v="1489775641"/>
    <n v="1487360041"/>
    <b v="0"/>
    <n v="101"/>
    <b v="0"/>
    <s v="music/faith"/>
    <n v="189"/>
    <n v="28.1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300"/>
    <n v="0"/>
    <x v="3"/>
    <s v="US"/>
    <s v="USD"/>
    <n v="1490331623"/>
    <n v="1487743223"/>
    <b v="0"/>
    <n v="15"/>
    <b v="0"/>
    <s v="music/faith"/>
    <n v="0"/>
    <n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15000"/>
    <n v="1296"/>
    <x v="3"/>
    <s v="CA"/>
    <s v="CAD"/>
    <n v="1493320519"/>
    <n v="1488140119"/>
    <b v="0"/>
    <n v="1"/>
    <b v="0"/>
    <s v="music/faith"/>
    <n v="9"/>
    <n v="129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5000"/>
    <n v="3530"/>
    <x v="3"/>
    <s v="US"/>
    <s v="USD"/>
    <n v="1491855300"/>
    <n v="1488935245"/>
    <b v="0"/>
    <n v="39"/>
    <b v="0"/>
    <s v="music/faith"/>
    <n v="71"/>
    <n v="90.5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10000"/>
    <n v="1000"/>
    <x v="3"/>
    <s v="US"/>
    <s v="USD"/>
    <n v="1491738594"/>
    <n v="1489150194"/>
    <b v="0"/>
    <n v="7"/>
    <b v="0"/>
    <s v="music/faith"/>
    <n v="10"/>
    <n v="142.86000000000001"/>
    <x v="4"/>
    <s v="faith"/>
    <x v="1688"/>
    <d v="2017-04-09T11:49:54"/>
  </r>
  <r>
    <n v="1689"/>
    <s v="Fly Away"/>
    <s v="Praising the Living God in the second half of life."/>
    <n v="600"/>
    <n v="225"/>
    <x v="3"/>
    <s v="US"/>
    <s v="USD"/>
    <n v="1489700230"/>
    <n v="1487111830"/>
    <b v="0"/>
    <n v="14"/>
    <b v="0"/>
    <s v="music/faith"/>
    <n v="38"/>
    <n v="16.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8000"/>
    <n v="260"/>
    <x v="3"/>
    <s v="US"/>
    <s v="USD"/>
    <n v="1491470442"/>
    <n v="1488882042"/>
    <b v="0"/>
    <n v="11"/>
    <b v="0"/>
    <s v="music/faith"/>
    <n v="3"/>
    <n v="23.6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10000"/>
    <n v="11880"/>
    <x v="3"/>
    <s v="US"/>
    <s v="USD"/>
    <n v="1491181200"/>
    <n v="1488387008"/>
    <b v="0"/>
    <n v="38"/>
    <b v="0"/>
    <s v="music/faith"/>
    <n v="119"/>
    <n v="312.6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1200"/>
    <n v="1506"/>
    <x v="3"/>
    <s v="US"/>
    <s v="USD"/>
    <n v="1490572740"/>
    <n v="1487734667"/>
    <b v="0"/>
    <n v="15"/>
    <b v="0"/>
    <s v="music/faith"/>
    <n v="126"/>
    <n v="100.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500"/>
    <n v="500"/>
    <x v="3"/>
    <s v="GB"/>
    <s v="GBP"/>
    <n v="1491768000"/>
    <n v="1489097112"/>
    <b v="0"/>
    <n v="8"/>
    <b v="0"/>
    <s v="music/faith"/>
    <n v="100"/>
    <n v="62.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3000"/>
    <n v="3258"/>
    <x v="3"/>
    <s v="US"/>
    <s v="USD"/>
    <n v="1490589360"/>
    <n v="1488038674"/>
    <b v="0"/>
    <n v="1"/>
    <b v="0"/>
    <s v="music/faith"/>
    <n v="109"/>
    <n v="3258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4500"/>
    <n v="4511"/>
    <x v="3"/>
    <s v="US"/>
    <s v="USD"/>
    <n v="1491786000"/>
    <n v="1488847514"/>
    <b v="0"/>
    <n v="23"/>
    <b v="0"/>
    <s v="music/faith"/>
    <n v="100"/>
    <n v="196.1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68000"/>
    <n v="123444.12"/>
    <x v="3"/>
    <s v="US"/>
    <s v="USD"/>
    <n v="1491007211"/>
    <n v="1488418811"/>
    <b v="0"/>
    <n v="0"/>
    <b v="0"/>
    <s v="music/faith"/>
    <n v="182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5000"/>
    <n v="4884"/>
    <x v="3"/>
    <s v="US"/>
    <s v="USD"/>
    <n v="1491781648"/>
    <n v="1489193248"/>
    <b v="0"/>
    <n v="22"/>
    <b v="0"/>
    <s v="music/faith"/>
    <n v="33"/>
    <n v="22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0"/>
    <n v="56146"/>
    <x v="3"/>
    <s v="US"/>
    <s v="USD"/>
    <n v="1490499180"/>
    <n v="1488430760"/>
    <b v="0"/>
    <n v="0"/>
    <b v="0"/>
    <s v="music/faith"/>
    <n v="281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0000"/>
    <n v="1937"/>
    <x v="3"/>
    <s v="US"/>
    <s v="USD"/>
    <n v="1491943445"/>
    <n v="1489351445"/>
    <b v="0"/>
    <n v="4"/>
    <b v="0"/>
    <s v="music/faith"/>
    <n v="4"/>
    <n v="484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80000"/>
    <n v="7655"/>
    <x v="3"/>
    <s v="US"/>
    <s v="USD"/>
    <n v="1491019200"/>
    <n v="1488418990"/>
    <b v="0"/>
    <n v="79"/>
    <b v="0"/>
    <s v="music/faith"/>
    <n v="10"/>
    <n v="96.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700"/>
    <n v="1920"/>
    <x v="2"/>
    <s v="US"/>
    <s v="USD"/>
    <n v="1421337405"/>
    <n v="1418745405"/>
    <b v="0"/>
    <n v="2"/>
    <b v="0"/>
    <s v="music/faith"/>
    <n v="113"/>
    <n v="960"/>
    <x v="4"/>
    <s v="faith"/>
    <x v="1701"/>
    <d v="2015-01-15T15:56:45"/>
  </r>
  <r>
    <n v="1702"/>
    <s v="lyndale lewis and new vision prosper cd release"/>
    <s v="I can do all things through christ jesus"/>
    <n v="6000"/>
    <n v="6041.6"/>
    <x v="2"/>
    <s v="US"/>
    <s v="USD"/>
    <n v="1427745150"/>
    <n v="1425156750"/>
    <b v="0"/>
    <n v="1"/>
    <b v="0"/>
    <s v="music/faith"/>
    <n v="101"/>
    <n v="6041.6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49000"/>
    <n v="1333"/>
    <x v="2"/>
    <s v="US"/>
    <s v="USD"/>
    <n v="1441003537"/>
    <n v="1435819537"/>
    <b v="0"/>
    <n v="2"/>
    <b v="0"/>
    <s v="music/faith"/>
    <n v="3"/>
    <n v="66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0"/>
    <n v="101"/>
    <x v="2"/>
    <s v="US"/>
    <s v="USD"/>
    <n v="1424056873"/>
    <n v="1421464873"/>
    <b v="0"/>
    <n v="11"/>
    <b v="0"/>
    <s v="music/faith"/>
    <n v="144"/>
    <n v="9.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0"/>
    <n v="82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1500"/>
    <n v="2000"/>
    <x v="2"/>
    <s v="DE"/>
    <s v="EUR"/>
    <n v="1440314472"/>
    <n v="1435130472"/>
    <b v="0"/>
    <n v="0"/>
    <b v="0"/>
    <s v="music/faith"/>
    <n v="133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1400"/>
    <n v="1430.06"/>
    <x v="2"/>
    <s v="US"/>
    <s v="USD"/>
    <n v="1459181895"/>
    <n v="1456593495"/>
    <b v="0"/>
    <n v="9"/>
    <b v="0"/>
    <s v="music/faith"/>
    <n v="102"/>
    <n v="158.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500"/>
    <n v="2299"/>
    <x v="2"/>
    <s v="US"/>
    <s v="USD"/>
    <n v="1462135706"/>
    <n v="1458679706"/>
    <b v="0"/>
    <n v="0"/>
    <b v="0"/>
    <s v="music/faith"/>
    <n v="46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0000"/>
    <n v="70"/>
    <x v="2"/>
    <s v="US"/>
    <s v="USD"/>
    <n v="1409513940"/>
    <n v="1405949514"/>
    <b v="0"/>
    <n v="4"/>
    <b v="0"/>
    <s v="music/faith"/>
    <n v="1"/>
    <n v="1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3000"/>
    <n v="1315"/>
    <x v="2"/>
    <s v="DE"/>
    <s v="EUR"/>
    <n v="1453122000"/>
    <n v="1449151888"/>
    <b v="0"/>
    <n v="1"/>
    <b v="0"/>
    <s v="music/faith"/>
    <n v="44"/>
    <n v="131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3000"/>
    <n v="3465.32"/>
    <x v="2"/>
    <s v="US"/>
    <s v="USD"/>
    <n v="1409585434"/>
    <n v="1406907034"/>
    <b v="0"/>
    <n v="2"/>
    <b v="0"/>
    <s v="music/faith"/>
    <n v="116"/>
    <n v="1732.6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1200"/>
    <n v="1215"/>
    <x v="2"/>
    <s v="US"/>
    <s v="USD"/>
    <n v="1435701353"/>
    <n v="1430517353"/>
    <b v="0"/>
    <n v="0"/>
    <b v="0"/>
    <s v="music/faith"/>
    <n v="101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50"/>
    <n v="481.5"/>
    <x v="2"/>
    <s v="US"/>
    <s v="USD"/>
    <n v="1412536412"/>
    <n v="1409944412"/>
    <b v="0"/>
    <n v="1"/>
    <b v="0"/>
    <s v="music/faith"/>
    <n v="138"/>
    <n v="481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9500"/>
    <n v="9545"/>
    <x v="2"/>
    <s v="US"/>
    <s v="USD"/>
    <n v="1430517761"/>
    <n v="1427925761"/>
    <b v="0"/>
    <n v="17"/>
    <b v="0"/>
    <s v="music/faith"/>
    <n v="100"/>
    <n v="561.4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3152"/>
    <n v="1286"/>
    <x v="2"/>
    <s v="US"/>
    <s v="USD"/>
    <n v="1427772120"/>
    <n v="1425186785"/>
    <b v="0"/>
    <n v="2"/>
    <b v="0"/>
    <s v="music/faith"/>
    <n v="41"/>
    <n v="64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600"/>
    <n v="100"/>
    <x v="2"/>
    <s v="US"/>
    <s v="USD"/>
    <n v="1481295099"/>
    <n v="1477835499"/>
    <b v="0"/>
    <n v="3"/>
    <b v="0"/>
    <s v="music/faith"/>
    <n v="17"/>
    <n v="33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50000"/>
    <n v="690"/>
    <x v="2"/>
    <s v="US"/>
    <s v="USD"/>
    <n v="1461211200"/>
    <n v="1459467238"/>
    <b v="0"/>
    <n v="41"/>
    <b v="0"/>
    <s v="music/faith"/>
    <n v="1"/>
    <n v="16.829999999999998"/>
    <x v="4"/>
    <s v="faith"/>
    <x v="1717"/>
    <d v="2016-04-21T04:00:00"/>
  </r>
  <r>
    <n v="1718"/>
    <s v="The Prodigal Son"/>
    <s v="A melody for the galaxy."/>
    <n v="13000"/>
    <n v="13163.5"/>
    <x v="2"/>
    <s v="US"/>
    <s v="USD"/>
    <n v="1463201940"/>
    <n v="1459435149"/>
    <b v="0"/>
    <n v="2"/>
    <b v="0"/>
    <s v="music/faith"/>
    <n v="101"/>
    <n v="6581.7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60000"/>
    <n v="979"/>
    <x v="2"/>
    <s v="US"/>
    <s v="USD"/>
    <n v="1410958191"/>
    <n v="1408366191"/>
    <b v="0"/>
    <n v="3"/>
    <b v="0"/>
    <s v="music/faith"/>
    <n v="2"/>
    <n v="326.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1000"/>
    <n v="1000"/>
    <x v="2"/>
    <s v="US"/>
    <s v="USD"/>
    <n v="1415562471"/>
    <n v="1412966871"/>
    <b v="0"/>
    <n v="8"/>
    <b v="0"/>
    <s v="music/faith"/>
    <n v="100"/>
    <n v="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1000"/>
    <n v="1202.17"/>
    <x v="2"/>
    <s v="US"/>
    <s v="USD"/>
    <n v="1449831863"/>
    <n v="1447239863"/>
    <b v="0"/>
    <n v="0"/>
    <b v="0"/>
    <s v="music/faith"/>
    <n v="12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1000"/>
    <n v="417"/>
    <x v="2"/>
    <s v="US"/>
    <s v="USD"/>
    <n v="1459642200"/>
    <n v="1456441429"/>
    <b v="0"/>
    <n v="1"/>
    <b v="0"/>
    <s v="music/faith"/>
    <n v="42"/>
    <n v="417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3000"/>
    <n v="3440"/>
    <x v="2"/>
    <s v="US"/>
    <s v="USD"/>
    <n v="1435730400"/>
    <n v="1430855315"/>
    <b v="0"/>
    <n v="3"/>
    <b v="0"/>
    <s v="music/faith"/>
    <n v="115"/>
    <n v="114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047"/>
    <x v="2"/>
    <s v="US"/>
    <s v="USD"/>
    <n v="1414707762"/>
    <n v="1412115762"/>
    <b v="0"/>
    <n v="4"/>
    <b v="0"/>
    <s v="music/faith"/>
    <n v="102"/>
    <n v="511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000"/>
    <x v="2"/>
    <s v="US"/>
    <s v="USD"/>
    <n v="1408922049"/>
    <n v="1406330049"/>
    <b v="0"/>
    <n v="9"/>
    <b v="0"/>
    <s v="music/faith"/>
    <n v="100"/>
    <n v="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215"/>
    <x v="2"/>
    <s v="US"/>
    <s v="USD"/>
    <n v="1403906664"/>
    <n v="1401401064"/>
    <b v="0"/>
    <n v="16"/>
    <b v="0"/>
    <s v="music/faith"/>
    <n v="111"/>
    <n v="138.4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15000"/>
    <n v="451"/>
    <x v="2"/>
    <s v="GB"/>
    <s v="GBP"/>
    <n v="1428231600"/>
    <n v="1423520177"/>
    <b v="0"/>
    <n v="1"/>
    <b v="0"/>
    <s v="music/faith"/>
    <n v="3"/>
    <n v="45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5000"/>
    <n v="26"/>
    <x v="2"/>
    <s v="US"/>
    <s v="USD"/>
    <n v="1445439674"/>
    <n v="1442847674"/>
    <b v="0"/>
    <n v="7"/>
    <b v="0"/>
    <s v="music/faith"/>
    <n v="0"/>
    <n v="3.7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8000"/>
    <n v="3200"/>
    <x v="2"/>
    <s v="US"/>
    <s v="USD"/>
    <n v="1465521306"/>
    <n v="1460337306"/>
    <b v="0"/>
    <n v="0"/>
    <b v="0"/>
    <s v="music/faith"/>
    <n v="4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10000"/>
    <n v="435"/>
    <x v="2"/>
    <s v="US"/>
    <s v="USD"/>
    <n v="1445738783"/>
    <n v="1443146783"/>
    <b v="0"/>
    <n v="0"/>
    <b v="0"/>
    <s v="music/faith"/>
    <n v="4"/>
    <n v="0"/>
    <x v="4"/>
    <s v="faith"/>
    <x v="1730"/>
    <d v="2015-10-25T02:06:23"/>
  </r>
  <r>
    <n v="1731"/>
    <s v="Sam Cox Band First Christian Tour"/>
    <s v="We are a Christin Worship band looking to midwest tour. God Bless!"/>
    <n v="35000"/>
    <n v="1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850"/>
    <n v="920"/>
    <x v="2"/>
    <s v="US"/>
    <s v="USD"/>
    <n v="1452920400"/>
    <n v="1447777481"/>
    <b v="0"/>
    <n v="0"/>
    <b v="0"/>
    <s v="music/faith"/>
    <n v="10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3000"/>
    <n v="3195"/>
    <x v="2"/>
    <s v="US"/>
    <s v="USD"/>
    <n v="1473802200"/>
    <n v="1472746374"/>
    <b v="0"/>
    <n v="0"/>
    <b v="0"/>
    <s v="music/faith"/>
    <n v="107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500"/>
    <n v="1115"/>
    <x v="2"/>
    <s v="US"/>
    <s v="USD"/>
    <n v="1431046356"/>
    <n v="1428454356"/>
    <b v="0"/>
    <n v="1"/>
    <b v="0"/>
    <s v="music/faith"/>
    <n v="223"/>
    <n v="1115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10000"/>
    <n v="4"/>
    <x v="2"/>
    <s v="US"/>
    <s v="USD"/>
    <n v="1470598345"/>
    <n v="1468006345"/>
    <b v="0"/>
    <n v="2"/>
    <b v="0"/>
    <s v="music/faith"/>
    <n v="0"/>
    <n v="2"/>
    <x v="4"/>
    <s v="faith"/>
    <x v="1735"/>
    <d v="2016-08-07T19:32:25"/>
  </r>
  <r>
    <n v="1736"/>
    <s v="In His Presence"/>
    <s v="A unique meditative album reflecting on the life of Christ, inviting Him into your presence"/>
    <n v="4059"/>
    <n v="470"/>
    <x v="2"/>
    <s v="US"/>
    <s v="USD"/>
    <n v="1447018833"/>
    <n v="1444423233"/>
    <b v="0"/>
    <n v="1"/>
    <b v="0"/>
    <s v="music/faith"/>
    <n v="12"/>
    <n v="47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1000"/>
    <n v="1000"/>
    <x v="2"/>
    <s v="US"/>
    <s v="USD"/>
    <n v="1437432392"/>
    <n v="1434840392"/>
    <b v="0"/>
    <n v="15"/>
    <b v="0"/>
    <s v="music/faith"/>
    <n v="100"/>
    <n v="66.67"/>
    <x v="4"/>
    <s v="faith"/>
    <x v="1737"/>
    <d v="2015-07-20T22:46:32"/>
  </r>
  <r>
    <n v="1738"/>
    <s v="The Flashing Lights"/>
    <s v="Music that inspires and gives hope for overcoming and change. And it is good music."/>
    <n v="20000"/>
    <n v="1297"/>
    <x v="2"/>
    <s v="US"/>
    <s v="USD"/>
    <n v="1412283542"/>
    <n v="1409691542"/>
    <b v="0"/>
    <n v="1"/>
    <b v="0"/>
    <s v="music/faith"/>
    <n v="6"/>
    <n v="1297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00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2800"/>
    <n v="435"/>
    <x v="2"/>
    <s v="US"/>
    <s v="USD"/>
    <n v="1437075422"/>
    <n v="1434483422"/>
    <b v="0"/>
    <n v="0"/>
    <b v="0"/>
    <s v="music/faith"/>
    <n v="16"/>
    <n v="0"/>
    <x v="4"/>
    <s v="faith"/>
    <x v="1740"/>
    <d v="2015-07-16T19:37:02"/>
  </r>
  <r>
    <n v="1741"/>
    <s v="Caught off Guard"/>
    <s v="A photo journal documenting my experiences and travels across New Zealand"/>
    <n v="3500"/>
    <n v="25"/>
    <x v="0"/>
    <s v="GB"/>
    <s v="GBP"/>
    <n v="1433948671"/>
    <n v="1430060671"/>
    <b v="0"/>
    <n v="52"/>
    <b v="1"/>
    <s v="photography/photobooks"/>
    <n v="1"/>
    <n v="0.4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50000"/>
    <n v="140"/>
    <x v="0"/>
    <s v="US"/>
    <s v="USD"/>
    <n v="1483822800"/>
    <n v="1481058170"/>
    <b v="0"/>
    <n v="34"/>
    <b v="1"/>
    <s v="photography/photobooks"/>
    <n v="0"/>
    <n v="4.1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2000"/>
    <n v="2093"/>
    <x v="0"/>
    <s v="US"/>
    <s v="USD"/>
    <n v="1472270340"/>
    <n v="1470348775"/>
    <b v="0"/>
    <n v="67"/>
    <b v="1"/>
    <s v="photography/photobooks"/>
    <n v="105"/>
    <n v="31.24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013.47"/>
    <x v="0"/>
    <s v="GB"/>
    <s v="GBP"/>
    <n v="1425821477"/>
    <n v="1421937077"/>
    <b v="0"/>
    <n v="70"/>
    <b v="1"/>
    <s v="photography/photobooks"/>
    <n v="101"/>
    <n v="28.7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410"/>
    <x v="0"/>
    <s v="US"/>
    <s v="USD"/>
    <n v="1482372000"/>
    <n v="1479276838"/>
    <b v="0"/>
    <n v="89"/>
    <b v="1"/>
    <s v="photography/photobooks"/>
    <n v="121"/>
    <n v="27.0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50000"/>
    <n v="5875"/>
    <x v="0"/>
    <s v="US"/>
    <s v="USD"/>
    <n v="1479952800"/>
    <n v="1477368867"/>
    <b v="0"/>
    <n v="107"/>
    <b v="1"/>
    <s v="photography/photobooks"/>
    <n v="12"/>
    <n v="54.9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2500"/>
    <n v="3045"/>
    <x v="0"/>
    <s v="GB"/>
    <s v="GBP"/>
    <n v="1447426800"/>
    <n v="1444904830"/>
    <b v="0"/>
    <n v="159"/>
    <b v="1"/>
    <s v="photography/photobooks"/>
    <n v="122"/>
    <n v="19.149999999999999"/>
    <x v="8"/>
    <s v="photobooks"/>
    <x v="1747"/>
    <d v="2015-11-13T15:00:00"/>
  </r>
  <r>
    <n v="1748"/>
    <s v="So It Is: Vancouver"/>
    <s v="Telling the story of the city through remarkable people who live in Vancouver today."/>
    <n v="20000"/>
    <n v="23727.55"/>
    <x v="0"/>
    <s v="CA"/>
    <s v="CAD"/>
    <n v="1441234143"/>
    <n v="1438642143"/>
    <b v="0"/>
    <n v="181"/>
    <b v="1"/>
    <s v="photography/photobooks"/>
    <n v="119"/>
    <n v="131.0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4176"/>
    <x v="0"/>
    <s v="LU"/>
    <s v="EUR"/>
    <n v="1488394800"/>
    <n v="1485213921"/>
    <b v="0"/>
    <n v="131"/>
    <b v="1"/>
    <s v="photography/photobooks"/>
    <n v="60"/>
    <n v="31.88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1700"/>
    <n v="1860"/>
    <x v="0"/>
    <s v="US"/>
    <s v="USD"/>
    <n v="1461096304"/>
    <n v="1458936304"/>
    <b v="0"/>
    <n v="125"/>
    <b v="1"/>
    <s v="photography/photobooks"/>
    <n v="109"/>
    <n v="14.8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3500"/>
    <n v="3736.55"/>
    <x v="0"/>
    <s v="US"/>
    <s v="USD"/>
    <n v="1426787123"/>
    <n v="1424198723"/>
    <b v="0"/>
    <n v="61"/>
    <b v="1"/>
    <s v="photography/photobooks"/>
    <n v="107"/>
    <n v="61.25"/>
    <x v="8"/>
    <s v="photobooks"/>
    <x v="1751"/>
    <d v="2015-03-19T17:45:23"/>
  </r>
  <r>
    <n v="1752"/>
    <s v="Adfectus Book"/>
    <s v="A little book of calm, in picture form, that will soothe the soul and un-furrow the brow."/>
    <n v="1500"/>
    <n v="26"/>
    <x v="0"/>
    <s v="GB"/>
    <s v="GBP"/>
    <n v="1476425082"/>
    <n v="1473833082"/>
    <b v="0"/>
    <n v="90"/>
    <b v="1"/>
    <s v="photography/photobooks"/>
    <n v="2"/>
    <n v="0.28999999999999998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5000"/>
    <n v="5665"/>
    <x v="0"/>
    <s v="DK"/>
    <s v="DKK"/>
    <n v="1458579568"/>
    <n v="1455991168"/>
    <b v="0"/>
    <n v="35"/>
    <b v="1"/>
    <s v="photography/photobooks"/>
    <n v="113"/>
    <n v="161.8600000000000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2500"/>
    <n v="3000"/>
    <x v="0"/>
    <s v="CA"/>
    <s v="CAD"/>
    <n v="1428091353"/>
    <n v="1425502953"/>
    <b v="0"/>
    <n v="90"/>
    <b v="1"/>
    <s v="photography/photobooks"/>
    <n v="120"/>
    <n v="33.3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70"/>
    <n v="0"/>
    <x v="0"/>
    <s v="US"/>
    <s v="USD"/>
    <n v="1444071361"/>
    <n v="1441479361"/>
    <b v="0"/>
    <n v="4"/>
    <b v="1"/>
    <s v="photography/photobooks"/>
    <n v="0"/>
    <n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000"/>
    <n v="2007"/>
    <x v="0"/>
    <s v="US"/>
    <s v="USD"/>
    <n v="1472443269"/>
    <n v="1468987269"/>
    <b v="0"/>
    <n v="120"/>
    <b v="1"/>
    <s v="photography/photobooks"/>
    <n v="100"/>
    <n v="16.7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26000"/>
    <n v="1707"/>
    <x v="0"/>
    <s v="US"/>
    <s v="USD"/>
    <n v="1485631740"/>
    <n v="1483041083"/>
    <b v="0"/>
    <n v="14"/>
    <b v="1"/>
    <s v="photography/photobooks"/>
    <n v="7"/>
    <n v="121.9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5000"/>
    <n v="10"/>
    <x v="0"/>
    <s v="US"/>
    <s v="USD"/>
    <n v="1468536992"/>
    <n v="1463352992"/>
    <b v="0"/>
    <n v="27"/>
    <b v="1"/>
    <s v="photography/photobooks"/>
    <n v="0"/>
    <n v="0.37"/>
    <x v="8"/>
    <s v="photobooks"/>
    <x v="1758"/>
    <d v="2016-07-14T22:56:32"/>
  </r>
  <r>
    <n v="1759"/>
    <s v="Death Valley"/>
    <s v="Death Valley will be the first photo book of Andi State"/>
    <n v="1000"/>
    <n v="1625"/>
    <x v="0"/>
    <s v="US"/>
    <s v="USD"/>
    <n v="1427309629"/>
    <n v="1425585229"/>
    <b v="0"/>
    <n v="49"/>
    <b v="1"/>
    <s v="photography/photobooks"/>
    <n v="163"/>
    <n v="33.159999999999997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15000"/>
    <n v="1825"/>
    <x v="0"/>
    <s v="US"/>
    <s v="USD"/>
    <n v="1456416513"/>
    <n v="1454688513"/>
    <b v="0"/>
    <n v="102"/>
    <b v="1"/>
    <s v="photography/photobooks"/>
    <n v="12"/>
    <n v="17.89"/>
    <x v="8"/>
    <s v="photobooks"/>
    <x v="1760"/>
    <d v="2016-02-25T16:08:33"/>
  </r>
  <r>
    <n v="1761"/>
    <s v="I Wanted To See Boobs"/>
    <s v="A hardcover photobook telling the naked truth of a young photographers journey."/>
    <n v="525"/>
    <n v="0"/>
    <x v="0"/>
    <s v="GB"/>
    <s v="GBP"/>
    <n v="1442065060"/>
    <n v="1437745060"/>
    <b v="0"/>
    <n v="3"/>
    <b v="1"/>
    <s v="photography/photobooks"/>
    <n v="0"/>
    <n v="0"/>
    <x v="8"/>
    <s v="photobooks"/>
    <x v="1761"/>
    <d v="2015-09-12T13:37:40"/>
  </r>
  <r>
    <n v="1762"/>
    <s v="&quot;The Naked Pixel&quot; Ali Pakele"/>
    <s v="Project rewards $25 gets you 190+ digital images"/>
    <n v="600"/>
    <n v="0"/>
    <x v="0"/>
    <s v="US"/>
    <s v="USD"/>
    <n v="1457739245"/>
    <n v="1455147245"/>
    <b v="0"/>
    <n v="25"/>
    <b v="1"/>
    <s v="photography/photobooks"/>
    <n v="0"/>
    <n v="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4500"/>
    <n v="4592"/>
    <x v="0"/>
    <s v="US"/>
    <s v="USD"/>
    <n v="1477255840"/>
    <n v="1474663840"/>
    <b v="0"/>
    <n v="118"/>
    <b v="1"/>
    <s v="photography/photobooks"/>
    <n v="102"/>
    <n v="38.9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3500"/>
    <n v="4280"/>
    <x v="2"/>
    <s v="GB"/>
    <s v="GBP"/>
    <n v="1407065979"/>
    <n v="1404560379"/>
    <b v="1"/>
    <n v="39"/>
    <b v="0"/>
    <s v="photography/photobooks"/>
    <n v="122"/>
    <n v="109.7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4900"/>
    <n v="4900"/>
    <x v="2"/>
    <s v="US"/>
    <s v="USD"/>
    <n v="1407972712"/>
    <n v="1405380712"/>
    <b v="1"/>
    <n v="103"/>
    <b v="0"/>
    <s v="photography/photobooks"/>
    <n v="100"/>
    <n v="47.5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000"/>
    <n v="32"/>
    <x v="2"/>
    <s v="AU"/>
    <s v="AUD"/>
    <n v="1408999088"/>
    <n v="1407184688"/>
    <b v="1"/>
    <n v="0"/>
    <b v="0"/>
    <s v="photography/photobooks"/>
    <n v="3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1500"/>
    <n v="1502.5"/>
    <x v="2"/>
    <s v="US"/>
    <s v="USD"/>
    <n v="1407080884"/>
    <n v="1404488884"/>
    <b v="1"/>
    <n v="39"/>
    <b v="0"/>
    <s v="photography/photobooks"/>
    <n v="100"/>
    <n v="38.5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9500"/>
    <n v="1381"/>
    <x v="2"/>
    <s v="US"/>
    <s v="USD"/>
    <n v="1411824444"/>
    <n v="1406640444"/>
    <b v="1"/>
    <n v="15"/>
    <b v="0"/>
    <s v="photography/photobooks"/>
    <n v="15"/>
    <n v="92.0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15000"/>
    <n v="15535"/>
    <x v="2"/>
    <s v="US"/>
    <s v="USD"/>
    <n v="1421177959"/>
    <n v="1418585959"/>
    <b v="1"/>
    <n v="22"/>
    <b v="0"/>
    <s v="photography/photobooks"/>
    <n v="104"/>
    <n v="706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8000"/>
    <n v="8538.66"/>
    <x v="2"/>
    <s v="US"/>
    <s v="USD"/>
    <n v="1413312194"/>
    <n v="1410288194"/>
    <b v="1"/>
    <n v="92"/>
    <b v="0"/>
    <s v="photography/photobooks"/>
    <n v="107"/>
    <n v="92.8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500"/>
    <n v="1090"/>
    <x v="2"/>
    <s v="GB"/>
    <s v="GBP"/>
    <n v="1414107040"/>
    <n v="1411515040"/>
    <b v="1"/>
    <n v="25"/>
    <b v="0"/>
    <s v="photography/photobooks"/>
    <n v="218"/>
    <n v="43.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000"/>
    <x v="2"/>
    <s v="GB"/>
    <s v="GBP"/>
    <n v="1404666836"/>
    <n v="1399482836"/>
    <b v="1"/>
    <n v="19"/>
    <b v="0"/>
    <s v="photography/photobooks"/>
    <n v="100"/>
    <n v="105.2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50000"/>
    <n v="11683"/>
    <x v="2"/>
    <s v="US"/>
    <s v="USD"/>
    <n v="1421691298"/>
    <n v="1417803298"/>
    <b v="1"/>
    <n v="19"/>
    <b v="0"/>
    <s v="photography/photobooks"/>
    <n v="8"/>
    <n v="614.8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70000"/>
    <n v="270"/>
    <x v="2"/>
    <s v="US"/>
    <s v="USD"/>
    <n v="1417273140"/>
    <n v="1413609292"/>
    <b v="1"/>
    <n v="13"/>
    <b v="0"/>
    <s v="photography/photobooks"/>
    <n v="0"/>
    <n v="2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10600"/>
    <n v="12772.6"/>
    <x v="2"/>
    <s v="US"/>
    <s v="USD"/>
    <n v="1414193160"/>
    <n v="1410305160"/>
    <b v="1"/>
    <n v="124"/>
    <b v="0"/>
    <s v="photography/photobooks"/>
    <n v="120"/>
    <n v="10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1200"/>
    <n v="1400"/>
    <x v="2"/>
    <s v="GB"/>
    <s v="GBP"/>
    <n v="1414623471"/>
    <n v="1411513071"/>
    <b v="1"/>
    <n v="4"/>
    <b v="0"/>
    <s v="photography/photobooks"/>
    <n v="117"/>
    <n v="3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1000"/>
    <n v="1185"/>
    <x v="2"/>
    <s v="NL"/>
    <s v="EUR"/>
    <n v="1424421253"/>
    <n v="1421829253"/>
    <b v="1"/>
    <n v="10"/>
    <b v="0"/>
    <s v="photography/photobooks"/>
    <n v="119"/>
    <n v="118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19500"/>
    <n v="20631"/>
    <x v="2"/>
    <s v="US"/>
    <s v="USD"/>
    <n v="1427485395"/>
    <n v="1423600995"/>
    <b v="1"/>
    <n v="15"/>
    <b v="0"/>
    <s v="photography/photobooks"/>
    <n v="106"/>
    <n v="1375.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4000"/>
    <n v="4280"/>
    <x v="2"/>
    <s v="US"/>
    <s v="USD"/>
    <n v="1472834180"/>
    <n v="1470242180"/>
    <b v="1"/>
    <n v="38"/>
    <b v="0"/>
    <s v="photography/photobooks"/>
    <n v="107"/>
    <n v="112.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100000"/>
    <n v="11943"/>
    <x v="2"/>
    <s v="US"/>
    <s v="USD"/>
    <n v="1467469510"/>
    <n v="1462285510"/>
    <b v="1"/>
    <n v="152"/>
    <b v="0"/>
    <s v="photography/photobooks"/>
    <n v="12"/>
    <n v="78.56999999999999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000"/>
    <x v="2"/>
    <s v="US"/>
    <s v="USD"/>
    <n v="1473950945"/>
    <n v="1471272545"/>
    <b v="1"/>
    <n v="24"/>
    <b v="0"/>
    <s v="photography/photobooks"/>
    <n v="100"/>
    <n v="83.3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12800"/>
    <n v="13451"/>
    <x v="2"/>
    <s v="US"/>
    <s v="USD"/>
    <n v="1456062489"/>
    <n v="1453211289"/>
    <b v="1"/>
    <n v="76"/>
    <b v="0"/>
    <s v="photography/photobooks"/>
    <n v="105"/>
    <n v="176.9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14000"/>
    <n v="15650"/>
    <x v="2"/>
    <s v="US"/>
    <s v="USD"/>
    <n v="1432248478"/>
    <n v="1429656478"/>
    <b v="1"/>
    <n v="185"/>
    <b v="0"/>
    <s v="photography/photobooks"/>
    <n v="112"/>
    <n v="84.5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500"/>
    <n v="1500.2"/>
    <x v="2"/>
    <s v="US"/>
    <s v="USD"/>
    <n v="1422674700"/>
    <n v="1419954240"/>
    <b v="1"/>
    <n v="33"/>
    <b v="0"/>
    <s v="photography/photobooks"/>
    <n v="100"/>
    <n v="45.4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3000"/>
    <n v="8447"/>
    <x v="2"/>
    <s v="US"/>
    <s v="USD"/>
    <n v="1413417600"/>
    <n v="1410750855"/>
    <b v="1"/>
    <n v="108"/>
    <b v="0"/>
    <s v="photography/photobooks"/>
    <n v="282"/>
    <n v="78.2099999999999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500000"/>
    <n v="75"/>
    <x v="2"/>
    <s v="NL"/>
    <s v="EUR"/>
    <n v="1418649177"/>
    <n v="1416057177"/>
    <b v="1"/>
    <n v="29"/>
    <b v="0"/>
    <s v="photography/photobooks"/>
    <n v="0"/>
    <n v="2.5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3500"/>
    <x v="2"/>
    <s v="US"/>
    <s v="USD"/>
    <n v="1428158637"/>
    <n v="1425570237"/>
    <b v="1"/>
    <n v="24"/>
    <b v="0"/>
    <s v="photography/photobooks"/>
    <n v="175"/>
    <n v="145.83000000000001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000"/>
    <x v="2"/>
    <s v="GB"/>
    <s v="GBP"/>
    <n v="1414795542"/>
    <n v="1412203542"/>
    <b v="1"/>
    <n v="4"/>
    <b v="0"/>
    <s v="photography/photobooks"/>
    <n v="100"/>
    <n v="5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500"/>
    <n v="2620"/>
    <x v="2"/>
    <s v="US"/>
    <s v="USD"/>
    <n v="1421042403"/>
    <n v="1415858403"/>
    <b v="1"/>
    <n v="4"/>
    <b v="0"/>
    <s v="photography/photobooks"/>
    <n v="105"/>
    <n v="65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0000"/>
    <n v="12806"/>
    <x v="2"/>
    <s v="US"/>
    <s v="USD"/>
    <n v="1423152678"/>
    <n v="1420560678"/>
    <b v="1"/>
    <n v="15"/>
    <b v="0"/>
    <s v="photography/photobooks"/>
    <n v="128"/>
    <n v="853.73"/>
    <x v="8"/>
    <s v="photobooks"/>
    <x v="1790"/>
    <d v="2015-02-05T16:11:18"/>
  </r>
  <r>
    <n v="1791"/>
    <s v="disCover: Napoli"/>
    <s v="For the love of street photography and the beauty of traditional cultures in southern Italy."/>
    <n v="350"/>
    <n v="500"/>
    <x v="2"/>
    <s v="GB"/>
    <s v="GBP"/>
    <n v="1422553565"/>
    <n v="1417369565"/>
    <b v="1"/>
    <n v="4"/>
    <b v="0"/>
    <s v="photography/photobooks"/>
    <n v="143"/>
    <n v="12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0000"/>
    <n v="10025"/>
    <x v="2"/>
    <s v="US"/>
    <s v="USD"/>
    <n v="1439189940"/>
    <n v="1435970682"/>
    <b v="1"/>
    <n v="139"/>
    <b v="0"/>
    <s v="photography/photobooks"/>
    <n v="100"/>
    <n v="72.1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10000"/>
    <n v="481"/>
    <x v="2"/>
    <s v="AU"/>
    <s v="AUD"/>
    <n v="1417127040"/>
    <n v="1414531440"/>
    <b v="1"/>
    <n v="2"/>
    <b v="0"/>
    <s v="photography/photobooks"/>
    <n v="5"/>
    <n v="240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12000"/>
    <n v="3030"/>
    <x v="2"/>
    <s v="US"/>
    <s v="USD"/>
    <n v="1423660422"/>
    <n v="1420636422"/>
    <b v="1"/>
    <n v="18"/>
    <b v="0"/>
    <s v="photography/photobooks"/>
    <n v="25"/>
    <n v="168.3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6530"/>
    <x v="2"/>
    <s v="GB"/>
    <s v="GBP"/>
    <n v="1469356366"/>
    <n v="1464172366"/>
    <b v="1"/>
    <n v="86"/>
    <b v="0"/>
    <s v="photography/photobooks"/>
    <n v="109"/>
    <n v="75.93000000000000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3000"/>
    <n v="3555"/>
    <x v="2"/>
    <s v="US"/>
    <s v="USD"/>
    <n v="1481809189"/>
    <n v="1479217189"/>
    <b v="1"/>
    <n v="140"/>
    <b v="0"/>
    <s v="photography/photobooks"/>
    <n v="119"/>
    <n v="25.3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5000"/>
    <n v="6019.01"/>
    <x v="2"/>
    <s v="US"/>
    <s v="USD"/>
    <n v="1454572233"/>
    <n v="1449388233"/>
    <b v="1"/>
    <n v="37"/>
    <b v="0"/>
    <s v="photography/photobooks"/>
    <n v="120"/>
    <n v="162.68"/>
    <x v="8"/>
    <s v="photobooks"/>
    <x v="1798"/>
    <d v="2016-02-04T07:50:33"/>
  </r>
  <r>
    <n v="1799"/>
    <s v="The UnDiscovered Image"/>
    <s v="The UnDiscovered Image, a monthly publication dedicated to photographers."/>
    <n v="930"/>
    <n v="986"/>
    <x v="2"/>
    <s v="GB"/>
    <s v="GBP"/>
    <n v="1415740408"/>
    <n v="1414008808"/>
    <b v="1"/>
    <n v="6"/>
    <b v="0"/>
    <s v="photography/photobooks"/>
    <n v="106"/>
    <n v="164.3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12000"/>
    <n v="17350.13"/>
    <x v="2"/>
    <s v="GB"/>
    <s v="GBP"/>
    <n v="1476109970"/>
    <n v="1473517970"/>
    <b v="1"/>
    <n v="113"/>
    <b v="0"/>
    <s v="photography/photobooks"/>
    <n v="145"/>
    <n v="153.5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23000"/>
    <n v="6061"/>
    <x v="2"/>
    <s v="GB"/>
    <s v="GBP"/>
    <n v="1450181400"/>
    <n v="1447429868"/>
    <b v="1"/>
    <n v="37"/>
    <b v="0"/>
    <s v="photography/photobooks"/>
    <n v="26"/>
    <n v="163.81"/>
    <x v="8"/>
    <s v="photobooks"/>
    <x v="1801"/>
    <d v="2015-12-15T12:10:00"/>
  </r>
  <r>
    <n v="1802"/>
    <s v="Out Of The Dark"/>
    <s v="Inner Darkness turned into a photobook. Personal work i shot during my recovery...in Berlin."/>
    <n v="500"/>
    <n v="791"/>
    <x v="2"/>
    <s v="DE"/>
    <s v="EUR"/>
    <n v="1435442340"/>
    <n v="1433416830"/>
    <b v="1"/>
    <n v="18"/>
    <b v="0"/>
    <s v="photography/photobooks"/>
    <n v="158"/>
    <n v="43.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5000"/>
    <n v="6120"/>
    <x v="2"/>
    <s v="US"/>
    <s v="USD"/>
    <n v="1423878182"/>
    <n v="1421199782"/>
    <b v="1"/>
    <n v="75"/>
    <b v="0"/>
    <s v="photography/photobooks"/>
    <n v="122"/>
    <n v="81.5999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6000"/>
    <x v="2"/>
    <s v="US"/>
    <s v="USD"/>
    <n v="1447521404"/>
    <n v="1444061804"/>
    <b v="1"/>
    <n v="52"/>
    <b v="0"/>
    <s v="photography/photobooks"/>
    <n v="100"/>
    <n v="115.3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306.42"/>
    <x v="2"/>
    <s v="DE"/>
    <s v="EUR"/>
    <n v="1443808800"/>
    <n v="1441048658"/>
    <b v="1"/>
    <n v="122"/>
    <b v="0"/>
    <s v="photography/photobooks"/>
    <n v="138"/>
    <n v="68.0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5000"/>
    <n v="7397"/>
    <x v="2"/>
    <s v="GB"/>
    <s v="GBP"/>
    <n v="1412090349"/>
    <n v="1409066349"/>
    <b v="1"/>
    <n v="8"/>
    <b v="0"/>
    <s v="photography/photobooks"/>
    <n v="148"/>
    <n v="924.63"/>
    <x v="8"/>
    <s v="photobooks"/>
    <x v="1806"/>
    <d v="2014-09-30T15:19:09"/>
  </r>
  <r>
    <n v="1807"/>
    <s v="Anywhere but Here"/>
    <s v="I want to explore alternative cultures and lifestyles in America."/>
    <n v="10000"/>
    <n v="1438"/>
    <x v="2"/>
    <s v="US"/>
    <s v="USD"/>
    <n v="1411868313"/>
    <n v="1409276313"/>
    <b v="1"/>
    <n v="8"/>
    <b v="0"/>
    <s v="photography/photobooks"/>
    <n v="14"/>
    <n v="179.7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0000"/>
    <n v="10950"/>
    <x v="2"/>
    <s v="US"/>
    <s v="USD"/>
    <n v="1486830030"/>
    <n v="1483806030"/>
    <b v="1"/>
    <n v="96"/>
    <b v="0"/>
    <s v="photography/photobooks"/>
    <n v="110"/>
    <n v="114.06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60"/>
    <n v="764"/>
    <x v="2"/>
    <s v="CA"/>
    <s v="CAD"/>
    <n v="1425246439"/>
    <n v="1422222439"/>
    <b v="1"/>
    <n v="9"/>
    <b v="0"/>
    <s v="photography/photobooks"/>
    <n v="116"/>
    <n v="84.89"/>
    <x v="8"/>
    <s v="photobooks"/>
    <x v="1809"/>
    <d v="2015-03-01T21:47:19"/>
  </r>
  <r>
    <n v="1810"/>
    <s v="Film Speed"/>
    <s v="Film Speed is a series of Zines focusing on architecture shot completely on 35 and 120mm film."/>
    <n v="5000"/>
    <n v="0"/>
    <x v="2"/>
    <s v="US"/>
    <s v="USD"/>
    <n v="1408657826"/>
    <n v="1407621026"/>
    <b v="0"/>
    <n v="2"/>
    <b v="0"/>
    <s v="photography/photobooks"/>
    <n v="0"/>
    <n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25000"/>
    <n v="25388"/>
    <x v="2"/>
    <s v="US"/>
    <s v="USD"/>
    <n v="1414123200"/>
    <n v="1408962270"/>
    <b v="0"/>
    <n v="26"/>
    <b v="0"/>
    <s v="photography/photobooks"/>
    <n v="102"/>
    <n v="976.4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2200"/>
    <n v="2210"/>
    <x v="2"/>
    <s v="GB"/>
    <s v="GBP"/>
    <n v="1467531536"/>
    <n v="1464939536"/>
    <b v="0"/>
    <n v="23"/>
    <b v="0"/>
    <s v="photography/photobooks"/>
    <n v="100"/>
    <n v="96.0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17000"/>
    <n v="3001"/>
    <x v="2"/>
    <s v="GB"/>
    <s v="GBP"/>
    <n v="1407532812"/>
    <n v="1404940812"/>
    <b v="0"/>
    <n v="0"/>
    <b v="0"/>
    <s v="photography/photobooks"/>
    <n v="18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4000"/>
    <n v="4546"/>
    <x v="2"/>
    <s v="GB"/>
    <s v="GBP"/>
    <n v="1425108736"/>
    <n v="1422516736"/>
    <b v="0"/>
    <n v="140"/>
    <b v="0"/>
    <s v="photography/photobooks"/>
    <n v="114"/>
    <n v="32.4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400"/>
    <n v="435"/>
    <x v="2"/>
    <s v="US"/>
    <s v="USD"/>
    <n v="1435787137"/>
    <n v="1434577537"/>
    <b v="0"/>
    <n v="0"/>
    <b v="0"/>
    <s v="photography/photobooks"/>
    <n v="109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8500"/>
    <n v="9395"/>
    <x v="2"/>
    <s v="CH"/>
    <s v="CHF"/>
    <n v="1469473200"/>
    <n v="1467061303"/>
    <b v="0"/>
    <n v="6"/>
    <b v="0"/>
    <s v="photography/photobooks"/>
    <n v="111"/>
    <n v="1565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6257"/>
    <x v="2"/>
    <s v="US"/>
    <s v="USD"/>
    <n v="1485759540"/>
    <n v="1480607607"/>
    <b v="0"/>
    <n v="100"/>
    <b v="0"/>
    <s v="photography/photobooks"/>
    <n v="104"/>
    <n v="62.5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4500"/>
    <n v="5221"/>
    <x v="2"/>
    <s v="US"/>
    <s v="USD"/>
    <n v="1428035850"/>
    <n v="1425447450"/>
    <b v="0"/>
    <n v="0"/>
    <b v="0"/>
    <s v="photography/photobooks"/>
    <n v="116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50"/>
    <n v="23"/>
    <x v="2"/>
    <s v="US"/>
    <s v="USD"/>
    <n v="1406743396"/>
    <n v="1404151396"/>
    <b v="0"/>
    <n v="4"/>
    <b v="0"/>
    <s v="photography/photobooks"/>
    <n v="2"/>
    <n v="5.7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10000"/>
    <n v="10640"/>
    <x v="2"/>
    <s v="US"/>
    <s v="USD"/>
    <n v="1427850090"/>
    <n v="1425261690"/>
    <b v="0"/>
    <n v="8"/>
    <b v="0"/>
    <s v="photography/photobooks"/>
    <n v="106"/>
    <n v="133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50"/>
    <n v="351"/>
    <x v="0"/>
    <s v="US"/>
    <s v="USD"/>
    <n v="1330760367"/>
    <n v="1326872367"/>
    <b v="0"/>
    <n v="57"/>
    <b v="1"/>
    <s v="music/rock"/>
    <n v="100"/>
    <n v="6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2500"/>
    <n v="0"/>
    <x v="0"/>
    <s v="CA"/>
    <s v="CAD"/>
    <n v="1391194860"/>
    <n v="1388084862"/>
    <b v="0"/>
    <n v="11"/>
    <b v="1"/>
    <s v="music/rock"/>
    <n v="0"/>
    <n v="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00"/>
    <n v="0"/>
    <x v="0"/>
    <s v="US"/>
    <s v="USD"/>
    <n v="1351095976"/>
    <n v="1348503976"/>
    <b v="0"/>
    <n v="33"/>
    <b v="1"/>
    <s v="music/rock"/>
    <n v="0"/>
    <n v="0"/>
    <x v="4"/>
    <s v="rock"/>
    <x v="1823"/>
    <d v="2012-10-24T16:26:16"/>
  </r>
  <r>
    <n v="1824"/>
    <s v="Tin Man's Broken Wisdom Fund"/>
    <s v="cd fund raiser"/>
    <n v="500"/>
    <n v="525"/>
    <x v="0"/>
    <s v="US"/>
    <s v="USD"/>
    <n v="1389146880"/>
    <n v="1387403967"/>
    <b v="0"/>
    <n v="40"/>
    <b v="1"/>
    <s v="music/rock"/>
    <n v="105"/>
    <n v="13.1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400"/>
    <n v="130"/>
    <x v="0"/>
    <s v="US"/>
    <s v="USD"/>
    <n v="1373572903"/>
    <n v="1371585703"/>
    <b v="0"/>
    <n v="50"/>
    <b v="1"/>
    <s v="music/rock"/>
    <n v="33"/>
    <n v="2.6"/>
    <x v="4"/>
    <s v="rock"/>
    <x v="1825"/>
    <d v="2013-07-11T20:01:43"/>
  </r>
  <r>
    <n v="1826"/>
    <s v="BEAR GHOST! Professional Recording! Yay!"/>
    <s v="Hear your favorite Bear Ghost in eargasmic quality!"/>
    <n v="500"/>
    <n v="115"/>
    <x v="0"/>
    <s v="US"/>
    <s v="USD"/>
    <n v="1392675017"/>
    <n v="1390083017"/>
    <b v="0"/>
    <n v="38"/>
    <b v="1"/>
    <s v="music/rock"/>
    <n v="23"/>
    <n v="3.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500"/>
    <n v="2725"/>
    <x v="0"/>
    <s v="US"/>
    <s v="USD"/>
    <n v="1299138561"/>
    <n v="1294818561"/>
    <b v="0"/>
    <n v="96"/>
    <b v="1"/>
    <s v="music/rock"/>
    <n v="109"/>
    <n v="28.3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7000"/>
    <n v="7750"/>
    <x v="0"/>
    <s v="US"/>
    <s v="USD"/>
    <n v="1399672800"/>
    <n v="1396906530"/>
    <b v="0"/>
    <n v="48"/>
    <b v="1"/>
    <s v="music/rock"/>
    <n v="111"/>
    <n v="161.4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0000"/>
    <n v="56"/>
    <x v="0"/>
    <s v="US"/>
    <s v="USD"/>
    <n v="1295647200"/>
    <n v="1291428371"/>
    <b v="0"/>
    <n v="33"/>
    <b v="1"/>
    <s v="music/rock"/>
    <n v="1"/>
    <n v="1.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5000"/>
    <n v="5526"/>
    <x v="0"/>
    <s v="US"/>
    <s v="USD"/>
    <n v="1393259107"/>
    <n v="1390667107"/>
    <b v="0"/>
    <n v="226"/>
    <b v="1"/>
    <s v="music/rock"/>
    <n v="111"/>
    <n v="24.4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0"/>
    <n v="9"/>
    <x v="0"/>
    <s v="US"/>
    <s v="USD"/>
    <n v="1336866863"/>
    <n v="1335570863"/>
    <b v="0"/>
    <n v="14"/>
    <b v="1"/>
    <s v="music/rock"/>
    <n v="0"/>
    <n v="0.6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4000"/>
    <n v="0"/>
    <x v="0"/>
    <s v="US"/>
    <s v="USD"/>
    <n v="1299243427"/>
    <n v="1296651427"/>
    <b v="0"/>
    <n v="20"/>
    <b v="1"/>
    <s v="music/rock"/>
    <n v="0"/>
    <n v="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5000"/>
    <n v="0"/>
    <x v="0"/>
    <s v="US"/>
    <s v="USD"/>
    <n v="1362211140"/>
    <n v="1359421403"/>
    <b v="0"/>
    <n v="25"/>
    <b v="1"/>
    <s v="music/rock"/>
    <n v="0"/>
    <n v="0"/>
    <x v="4"/>
    <s v="rock"/>
    <x v="1833"/>
    <d v="2013-03-02T07:59:00"/>
  </r>
  <r>
    <n v="1834"/>
    <s v="TDJ - All Part of the Plan EP/Tour"/>
    <s v="Help us fund our first tour and promote our new EP!"/>
    <n v="4000"/>
    <n v="4005"/>
    <x v="0"/>
    <s v="US"/>
    <s v="USD"/>
    <n v="1422140895"/>
    <n v="1418684895"/>
    <b v="0"/>
    <n v="90"/>
    <b v="1"/>
    <s v="music/rock"/>
    <n v="100"/>
    <n v="44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9000"/>
    <n v="0"/>
    <x v="0"/>
    <s v="GB"/>
    <s v="GBP"/>
    <n v="1459439471"/>
    <n v="1456851071"/>
    <b v="0"/>
    <n v="11"/>
    <b v="1"/>
    <s v="music/rock"/>
    <n v="0"/>
    <n v="0"/>
    <x v="4"/>
    <s v="rock"/>
    <x v="1835"/>
    <d v="2016-03-31T15:51:11"/>
  </r>
  <r>
    <n v="1836"/>
    <s v="KICKSTART OUR &lt;+3"/>
    <s v="Help fund our 2013 Sound &amp; Lighting Touring rig!"/>
    <n v="1000"/>
    <n v="1860"/>
    <x v="0"/>
    <s v="US"/>
    <s v="USD"/>
    <n v="1361129129"/>
    <n v="1359660329"/>
    <b v="0"/>
    <n v="55"/>
    <b v="1"/>
    <s v="music/rock"/>
    <n v="186"/>
    <n v="33.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40000"/>
    <n v="0"/>
    <x v="0"/>
    <s v="US"/>
    <s v="USD"/>
    <n v="1332029335"/>
    <n v="1326848935"/>
    <b v="0"/>
    <n v="30"/>
    <b v="1"/>
    <s v="music/rock"/>
    <n v="0"/>
    <n v="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5000"/>
    <n v="6"/>
    <x v="0"/>
    <s v="US"/>
    <s v="USD"/>
    <n v="1317438000"/>
    <n v="1314989557"/>
    <b v="0"/>
    <n v="28"/>
    <b v="1"/>
    <s v="music/rock"/>
    <n v="0"/>
    <n v="0.2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2000"/>
    <n v="15"/>
    <x v="0"/>
    <s v="US"/>
    <s v="USD"/>
    <n v="1475342382"/>
    <n v="1472750382"/>
    <b v="0"/>
    <n v="45"/>
    <b v="1"/>
    <s v="music/rock"/>
    <n v="0"/>
    <n v="0.33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7500"/>
    <n v="1"/>
    <x v="0"/>
    <s v="US"/>
    <s v="USD"/>
    <n v="1367902740"/>
    <n v="1366251510"/>
    <b v="0"/>
    <n v="13"/>
    <b v="1"/>
    <s v="music/rock"/>
    <n v="0"/>
    <n v="0.08"/>
    <x v="4"/>
    <s v="rock"/>
    <x v="1840"/>
    <d v="2013-05-07T04:59:00"/>
  </r>
  <r>
    <n v="1841"/>
    <s v="Hydra Effect Debut EP"/>
    <s v="Hard Rock with a Positive Message. Help us fund, release and promote our debut EP!"/>
    <n v="2000"/>
    <n v="120"/>
    <x v="0"/>
    <s v="US"/>
    <s v="USD"/>
    <n v="1400561940"/>
    <n v="1397679445"/>
    <b v="0"/>
    <n v="40"/>
    <b v="1"/>
    <s v="music/rock"/>
    <n v="6"/>
    <n v="3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500"/>
    <n v="173"/>
    <x v="0"/>
    <s v="US"/>
    <s v="USD"/>
    <n v="1425275940"/>
    <n v="1422371381"/>
    <b v="0"/>
    <n v="21"/>
    <b v="1"/>
    <s v="music/rock"/>
    <n v="12"/>
    <n v="8.24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4000"/>
    <n v="4037"/>
    <x v="0"/>
    <s v="US"/>
    <s v="USD"/>
    <n v="1298245954"/>
    <n v="1295653954"/>
    <b v="0"/>
    <n v="134"/>
    <b v="1"/>
    <s v="music/rock"/>
    <n v="101"/>
    <n v="30.1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45"/>
    <x v="0"/>
    <s v="US"/>
    <s v="USD"/>
    <n v="1307761200"/>
    <n v="1304464914"/>
    <b v="0"/>
    <n v="20"/>
    <b v="1"/>
    <s v="music/rock"/>
    <n v="1"/>
    <n v="2.2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50000"/>
    <n v="5"/>
    <x v="0"/>
    <s v="US"/>
    <s v="USD"/>
    <n v="1466139300"/>
    <n v="1464854398"/>
    <b v="0"/>
    <n v="19"/>
    <b v="1"/>
    <s v="music/rock"/>
    <n v="0"/>
    <n v="0.2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25000"/>
    <n v="5854"/>
    <x v="0"/>
    <s v="US"/>
    <s v="USD"/>
    <n v="1355585777"/>
    <n v="1352993777"/>
    <b v="0"/>
    <n v="209"/>
    <b v="1"/>
    <s v="music/rock"/>
    <n v="23"/>
    <n v="28.0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4500"/>
    <n v="338"/>
    <x v="0"/>
    <s v="US"/>
    <s v="USD"/>
    <n v="1429594832"/>
    <n v="1427780432"/>
    <b v="0"/>
    <n v="38"/>
    <b v="1"/>
    <s v="music/rock"/>
    <n v="8"/>
    <n v="8.89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4000"/>
    <n v="570"/>
    <x v="0"/>
    <s v="US"/>
    <s v="USD"/>
    <n v="1312095540"/>
    <n v="1306608888"/>
    <b v="0"/>
    <n v="24"/>
    <b v="1"/>
    <s v="music/rock"/>
    <n v="14"/>
    <n v="23.75"/>
    <x v="4"/>
    <s v="rock"/>
    <x v="1848"/>
    <d v="2011-07-31T06:59:00"/>
  </r>
  <r>
    <n v="1849"/>
    <s v="Release the Skyline Album"/>
    <s v="Release the Skylines is a small, local Cleveland metal band looking to record an album."/>
    <n v="2500"/>
    <n v="0"/>
    <x v="0"/>
    <s v="US"/>
    <s v="USD"/>
    <n v="1350505059"/>
    <n v="1347913059"/>
    <b v="0"/>
    <n v="8"/>
    <b v="1"/>
    <s v="music/rock"/>
    <n v="0"/>
    <n v="0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3000"/>
    <n v="3035"/>
    <x v="0"/>
    <s v="US"/>
    <s v="USD"/>
    <n v="1405033300"/>
    <n v="1402441300"/>
    <b v="0"/>
    <n v="179"/>
    <b v="1"/>
    <s v="music/rock"/>
    <n v="101"/>
    <n v="16.9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3333"/>
    <n v="28"/>
    <x v="0"/>
    <s v="US"/>
    <s v="USD"/>
    <n v="1406509200"/>
    <n v="1404769538"/>
    <b v="0"/>
    <n v="26"/>
    <b v="1"/>
    <s v="music/rock"/>
    <n v="1"/>
    <n v="1.08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5000"/>
    <n v="5813"/>
    <x v="0"/>
    <s v="US"/>
    <s v="USD"/>
    <n v="1429920000"/>
    <n v="1426703452"/>
    <b v="0"/>
    <n v="131"/>
    <b v="1"/>
    <s v="music/rock"/>
    <n v="116"/>
    <n v="44.3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1000"/>
    <n v="1"/>
    <x v="0"/>
    <s v="US"/>
    <s v="USD"/>
    <n v="1352860017"/>
    <n v="1348536417"/>
    <b v="0"/>
    <n v="14"/>
    <b v="1"/>
    <s v="music/rock"/>
    <n v="0"/>
    <n v="7.0000000000000007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22000"/>
    <n v="5557"/>
    <x v="0"/>
    <s v="US"/>
    <s v="USD"/>
    <n v="1369355437"/>
    <n v="1366763437"/>
    <b v="0"/>
    <n v="174"/>
    <b v="1"/>
    <s v="music/rock"/>
    <n v="25"/>
    <n v="31.9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3000"/>
    <n v="3003"/>
    <x v="0"/>
    <s v="CA"/>
    <s v="CAD"/>
    <n v="1389012940"/>
    <n v="1385124940"/>
    <b v="0"/>
    <n v="191"/>
    <b v="1"/>
    <s v="music/rock"/>
    <n v="100"/>
    <n v="15.7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199"/>
    <n v="116"/>
    <x v="0"/>
    <s v="US"/>
    <s v="USD"/>
    <n v="1405715472"/>
    <n v="1403901072"/>
    <b v="0"/>
    <n v="38"/>
    <b v="1"/>
    <s v="music/rock"/>
    <n v="58"/>
    <n v="3.0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500"/>
    <n v="525"/>
    <x v="0"/>
    <s v="US"/>
    <s v="USD"/>
    <n v="1410546413"/>
    <n v="1407954413"/>
    <b v="0"/>
    <n v="22"/>
    <b v="1"/>
    <s v="music/rock"/>
    <n v="105"/>
    <n v="23.8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2000"/>
    <n v="2020"/>
    <x v="0"/>
    <s v="US"/>
    <s v="USD"/>
    <n v="1324014521"/>
    <n v="1318826921"/>
    <b v="0"/>
    <n v="149"/>
    <b v="1"/>
    <s v="music/rock"/>
    <n v="101"/>
    <n v="13.56"/>
    <x v="4"/>
    <s v="rock"/>
    <x v="1858"/>
    <d v="2011-12-16T05:48:41"/>
  </r>
  <r>
    <n v="1859"/>
    <s v="Queen Kwong Tour to London and Paris"/>
    <s v="Queen Kwong is going ON TOUR to London and Paris!"/>
    <n v="2500"/>
    <n v="635"/>
    <x v="0"/>
    <s v="US"/>
    <s v="USD"/>
    <n v="1316716129"/>
    <n v="1314124129"/>
    <b v="0"/>
    <n v="56"/>
    <b v="1"/>
    <s v="music/rock"/>
    <n v="25"/>
    <n v="11.3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500000"/>
    <n v="0"/>
    <x v="0"/>
    <s v="US"/>
    <s v="USD"/>
    <n v="1391706084"/>
    <n v="1389891684"/>
    <b v="0"/>
    <n v="19"/>
    <b v="1"/>
    <s v="music/rock"/>
    <n v="0"/>
    <n v="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100000"/>
    <n v="107421.57"/>
    <x v="2"/>
    <s v="GB"/>
    <s v="GBP"/>
    <n v="1422256341"/>
    <n v="1419664341"/>
    <b v="0"/>
    <n v="0"/>
    <b v="0"/>
    <s v="games/mobile games"/>
    <n v="107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6220"/>
    <x v="2"/>
    <s v="US"/>
    <s v="USD"/>
    <n v="1488958200"/>
    <n v="1484912974"/>
    <b v="0"/>
    <n v="16"/>
    <b v="0"/>
    <s v="games/mobile games"/>
    <n v="104"/>
    <n v="388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15000"/>
    <n v="243"/>
    <x v="2"/>
    <s v="US"/>
    <s v="USD"/>
    <n v="1402600085"/>
    <n v="1400008085"/>
    <b v="0"/>
    <n v="2"/>
    <b v="0"/>
    <s v="games/mobile games"/>
    <n v="2"/>
    <n v="121.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222"/>
    <x v="2"/>
    <s v="US"/>
    <s v="USD"/>
    <n v="1399223500"/>
    <n v="1396631500"/>
    <b v="0"/>
    <n v="48"/>
    <b v="0"/>
    <s v="games/mobile games"/>
    <n v="111"/>
    <n v="46.2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40000"/>
    <n v="52576"/>
    <x v="2"/>
    <s v="GB"/>
    <s v="GBP"/>
    <n v="1478425747"/>
    <n v="1475398147"/>
    <b v="0"/>
    <n v="2"/>
    <b v="0"/>
    <s v="games/mobile games"/>
    <n v="131"/>
    <n v="26288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8000"/>
    <n v="9130"/>
    <x v="2"/>
    <s v="US"/>
    <s v="USD"/>
    <n v="1488340800"/>
    <n v="1483768497"/>
    <b v="0"/>
    <n v="2"/>
    <b v="0"/>
    <s v="games/mobile games"/>
    <n v="114"/>
    <n v="456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50000"/>
    <n v="6962"/>
    <x v="2"/>
    <s v="US"/>
    <s v="USD"/>
    <n v="1478383912"/>
    <n v="1475791912"/>
    <b v="0"/>
    <n v="1"/>
    <b v="0"/>
    <s v="games/mobile games"/>
    <n v="14"/>
    <n v="6962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40000"/>
    <n v="9477"/>
    <x v="2"/>
    <s v="US"/>
    <s v="USD"/>
    <n v="1450166340"/>
    <n v="1448044925"/>
    <b v="0"/>
    <n v="17"/>
    <b v="0"/>
    <s v="games/mobile games"/>
    <n v="24"/>
    <n v="557.4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3000"/>
    <n v="3190"/>
    <x v="2"/>
    <s v="US"/>
    <s v="USD"/>
    <n v="1483488249"/>
    <n v="1480896249"/>
    <b v="0"/>
    <n v="0"/>
    <b v="0"/>
    <s v="games/mobile games"/>
    <n v="106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"/>
    <n v="763"/>
    <x v="2"/>
    <s v="US"/>
    <s v="USD"/>
    <n v="1454213820"/>
    <n v="1451723535"/>
    <b v="0"/>
    <n v="11"/>
    <b v="0"/>
    <s v="games/mobile games"/>
    <n v="127"/>
    <n v="69.3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5000"/>
    <n v="2230"/>
    <x v="2"/>
    <s v="US"/>
    <s v="USD"/>
    <n v="1416512901"/>
    <n v="1413053301"/>
    <b v="0"/>
    <n v="95"/>
    <b v="0"/>
    <s v="games/mobile games"/>
    <n v="45"/>
    <n v="23.47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5500"/>
    <n v="7226"/>
    <x v="2"/>
    <s v="US"/>
    <s v="USD"/>
    <n v="1435633602"/>
    <n v="1433041602"/>
    <b v="0"/>
    <n v="13"/>
    <b v="0"/>
    <s v="games/mobile games"/>
    <n v="131"/>
    <n v="555.8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500"/>
    <n v="2618"/>
    <x v="2"/>
    <s v="CA"/>
    <s v="CAD"/>
    <n v="1436373900"/>
    <n v="1433861210"/>
    <b v="0"/>
    <n v="2"/>
    <b v="0"/>
    <s v="games/mobile games"/>
    <n v="105"/>
    <n v="130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20000"/>
    <n v="76105"/>
    <x v="2"/>
    <s v="US"/>
    <s v="USD"/>
    <n v="1467155733"/>
    <n v="1465427733"/>
    <b v="0"/>
    <n v="2"/>
    <b v="0"/>
    <s v="games/mobile games"/>
    <n v="381"/>
    <n v="38052.5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500"/>
    <n v="3305"/>
    <x v="2"/>
    <s v="US"/>
    <s v="USD"/>
    <n v="1470519308"/>
    <n v="1465335308"/>
    <b v="0"/>
    <n v="3"/>
    <b v="0"/>
    <s v="games/mobile games"/>
    <n v="132"/>
    <n v="1101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45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500"/>
    <n v="2606"/>
    <x v="2"/>
    <s v="AU"/>
    <s v="AUD"/>
    <n v="1402618355"/>
    <n v="1400026355"/>
    <b v="0"/>
    <n v="0"/>
    <b v="0"/>
    <s v="games/mobile games"/>
    <n v="104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600"/>
    <n v="1273"/>
    <x v="2"/>
    <s v="ES"/>
    <s v="EUR"/>
    <n v="1457966129"/>
    <n v="1455377729"/>
    <b v="0"/>
    <n v="2"/>
    <b v="0"/>
    <s v="games/mobile games"/>
    <n v="212"/>
    <n v="636.5"/>
    <x v="6"/>
    <s v="mobile games"/>
    <x v="1879"/>
    <d v="2016-03-14T14:35:29"/>
  </r>
  <r>
    <n v="1880"/>
    <s v="Sim Betting Football"/>
    <s v="Sim Betting Football is the only football (soccer) betting simulation  game."/>
    <n v="750"/>
    <n v="1485"/>
    <x v="2"/>
    <s v="GB"/>
    <s v="GBP"/>
    <n v="1459341380"/>
    <n v="1456839380"/>
    <b v="0"/>
    <n v="24"/>
    <b v="0"/>
    <s v="games/mobile games"/>
    <n v="198"/>
    <n v="61.8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8000"/>
    <n v="195"/>
    <x v="0"/>
    <s v="US"/>
    <s v="USD"/>
    <n v="1425955189"/>
    <n v="1423366789"/>
    <b v="0"/>
    <n v="70"/>
    <b v="1"/>
    <s v="music/indie rock"/>
    <n v="2"/>
    <n v="2.7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700"/>
    <n v="720.01"/>
    <x v="0"/>
    <s v="US"/>
    <s v="USD"/>
    <n v="1341964080"/>
    <n v="1339109212"/>
    <b v="0"/>
    <n v="81"/>
    <b v="1"/>
    <s v="music/indie rock"/>
    <n v="103"/>
    <n v="8.89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2500"/>
    <n v="1"/>
    <x v="0"/>
    <s v="US"/>
    <s v="USD"/>
    <n v="1333921508"/>
    <n v="1331333108"/>
    <b v="0"/>
    <n v="32"/>
    <b v="1"/>
    <s v="music/indie rock"/>
    <n v="0"/>
    <n v="0.0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000"/>
    <n v="11"/>
    <x v="0"/>
    <s v="US"/>
    <s v="USD"/>
    <n v="1354017600"/>
    <n v="1350967535"/>
    <b v="0"/>
    <n v="26"/>
    <b v="1"/>
    <s v="music/indie rock"/>
    <n v="0"/>
    <n v="0.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1000"/>
    <n v="1168"/>
    <x v="0"/>
    <s v="US"/>
    <s v="USD"/>
    <n v="1344636000"/>
    <n v="1341800110"/>
    <b v="0"/>
    <n v="105"/>
    <b v="1"/>
    <s v="music/indie rock"/>
    <n v="117"/>
    <n v="11.1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500"/>
    <n v="25"/>
    <x v="0"/>
    <s v="US"/>
    <s v="USD"/>
    <n v="1415832338"/>
    <n v="1413236738"/>
    <b v="0"/>
    <n v="29"/>
    <b v="1"/>
    <s v="music/indie rock"/>
    <n v="1"/>
    <n v="0.8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10500"/>
    <n v="601"/>
    <x v="0"/>
    <s v="ES"/>
    <s v="EUR"/>
    <n v="1449178200"/>
    <n v="1447614732"/>
    <b v="0"/>
    <n v="8"/>
    <b v="1"/>
    <s v="music/indie rock"/>
    <n v="6"/>
    <n v="75.1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0000"/>
    <n v="359"/>
    <x v="0"/>
    <s v="US"/>
    <s v="USD"/>
    <n v="1275368340"/>
    <n v="1272692732"/>
    <b v="0"/>
    <n v="89"/>
    <b v="1"/>
    <s v="music/indie rock"/>
    <n v="1"/>
    <n v="4.03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000"/>
    <n v="131"/>
    <x v="0"/>
    <s v="US"/>
    <s v="USD"/>
    <n v="1363024946"/>
    <n v="1359140546"/>
    <b v="0"/>
    <n v="44"/>
    <b v="1"/>
    <s v="music/indie rock"/>
    <n v="3"/>
    <n v="2.9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2200"/>
    <n v="4673"/>
    <x v="0"/>
    <s v="US"/>
    <s v="USD"/>
    <n v="1355597528"/>
    <n v="1353005528"/>
    <b v="0"/>
    <n v="246"/>
    <b v="1"/>
    <s v="music/indie rock"/>
    <n v="212"/>
    <n v="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"/>
    <n v="3851.5"/>
    <x v="0"/>
    <s v="US"/>
    <s v="USD"/>
    <n v="1279778400"/>
    <n v="1275851354"/>
    <b v="0"/>
    <n v="120"/>
    <b v="1"/>
    <s v="music/indie rock"/>
    <n v="385"/>
    <n v="32.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12000"/>
    <n v="0"/>
    <x v="0"/>
    <s v="US"/>
    <s v="USD"/>
    <n v="1307459881"/>
    <n v="1304867881"/>
    <b v="0"/>
    <n v="26"/>
    <b v="1"/>
    <s v="music/indie rock"/>
    <n v="0"/>
    <n v="0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300"/>
    <n v="300"/>
    <x v="0"/>
    <s v="US"/>
    <s v="USD"/>
    <n v="1302926340"/>
    <n v="1301524585"/>
    <b v="0"/>
    <n v="45"/>
    <b v="1"/>
    <s v="music/indie rock"/>
    <n v="100"/>
    <n v="6.67"/>
    <x v="4"/>
    <s v="indie rock"/>
    <x v="1893"/>
    <d v="2011-04-16T03:59:00"/>
  </r>
  <r>
    <n v="1894"/>
    <s v="Help me release my first 3 song EP!!"/>
    <s v="Im trying to raise $1000 for a 3 song EP in a studio!"/>
    <n v="5000"/>
    <n v="10"/>
    <x v="0"/>
    <s v="US"/>
    <s v="USD"/>
    <n v="1329082983"/>
    <n v="1326404583"/>
    <b v="0"/>
    <n v="20"/>
    <b v="1"/>
    <s v="music/indie rock"/>
    <n v="0"/>
    <n v="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3000"/>
    <n v="3058"/>
    <x v="0"/>
    <s v="US"/>
    <s v="USD"/>
    <n v="1445363722"/>
    <n v="1442771722"/>
    <b v="0"/>
    <n v="47"/>
    <b v="1"/>
    <s v="music/indie rock"/>
    <n v="102"/>
    <n v="65.0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000"/>
    <n v="0"/>
    <x v="0"/>
    <s v="US"/>
    <s v="USD"/>
    <n v="1334250165"/>
    <n v="1331658165"/>
    <b v="0"/>
    <n v="13"/>
    <b v="1"/>
    <s v="music/indie rock"/>
    <n v="0"/>
    <n v="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16000"/>
    <n v="2182"/>
    <x v="0"/>
    <s v="US"/>
    <s v="USD"/>
    <n v="1393966800"/>
    <n v="1392040806"/>
    <b v="0"/>
    <n v="183"/>
    <b v="1"/>
    <s v="music/indie rock"/>
    <n v="14"/>
    <n v="11.9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88888"/>
    <n v="11"/>
    <x v="0"/>
    <s v="US"/>
    <s v="USD"/>
    <n v="1454349600"/>
    <n v="1451277473"/>
    <b v="0"/>
    <n v="21"/>
    <b v="1"/>
    <s v="music/indie rock"/>
    <n v="0"/>
    <n v="0.5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13000"/>
    <n v="1"/>
    <x v="0"/>
    <s v="US"/>
    <s v="USD"/>
    <n v="1427319366"/>
    <n v="1424730966"/>
    <b v="0"/>
    <n v="42"/>
    <b v="1"/>
    <s v="music/indie rock"/>
    <n v="0"/>
    <n v="0.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7500"/>
    <n v="316"/>
    <x v="0"/>
    <s v="US"/>
    <s v="USD"/>
    <n v="1349517540"/>
    <n v="1347137731"/>
    <b v="0"/>
    <n v="54"/>
    <b v="1"/>
    <s v="music/indie rock"/>
    <n v="4"/>
    <n v="5.8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35000"/>
    <n v="38082.69"/>
    <x v="2"/>
    <s v="GB"/>
    <s v="GBP"/>
    <n v="1432299600"/>
    <n v="1429707729"/>
    <b v="0"/>
    <n v="25"/>
    <b v="0"/>
    <s v="technology/gadgets"/>
    <n v="109"/>
    <n v="1523.3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2000"/>
    <n v="2"/>
    <x v="2"/>
    <s v="NL"/>
    <s v="EUR"/>
    <n v="1425495447"/>
    <n v="1422903447"/>
    <b v="0"/>
    <n v="3"/>
    <b v="0"/>
    <s v="technology/gadgets"/>
    <n v="0"/>
    <n v="0.67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"/>
    <n v="520"/>
    <x v="2"/>
    <s v="US"/>
    <s v="USD"/>
    <n v="1485541791"/>
    <n v="1480357791"/>
    <b v="0"/>
    <n v="41"/>
    <b v="0"/>
    <s v="technology/gadgets"/>
    <n v="104"/>
    <n v="12.6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3500"/>
    <n v="19557"/>
    <x v="2"/>
    <s v="US"/>
    <s v="USD"/>
    <n v="1451752021"/>
    <n v="1447864021"/>
    <b v="0"/>
    <n v="2"/>
    <b v="0"/>
    <s v="technology/gadgets"/>
    <n v="559"/>
    <n v="9778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"/>
    <n v="9030"/>
    <x v="2"/>
    <s v="US"/>
    <s v="USD"/>
    <n v="1410127994"/>
    <n v="1407535994"/>
    <b v="0"/>
    <n v="4"/>
    <b v="0"/>
    <s v="technology/gadgets"/>
    <n v="361"/>
    <n v="2257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0"/>
    <n v="21935"/>
    <x v="2"/>
    <s v="US"/>
    <s v="USD"/>
    <n v="1466697983"/>
    <n v="1464105983"/>
    <b v="0"/>
    <n v="99"/>
    <b v="0"/>
    <s v="technology/gadgets"/>
    <n v="110"/>
    <n v="221.5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10000"/>
    <n v="11450"/>
    <x v="2"/>
    <s v="US"/>
    <s v="USD"/>
    <n v="1400853925"/>
    <n v="1399557925"/>
    <b v="0"/>
    <n v="4"/>
    <b v="0"/>
    <s v="technology/gadgets"/>
    <n v="115"/>
    <n v="2862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9000"/>
    <n v="9370"/>
    <x v="2"/>
    <s v="US"/>
    <s v="USD"/>
    <n v="1483048900"/>
    <n v="1480456900"/>
    <b v="0"/>
    <n v="4"/>
    <b v="0"/>
    <s v="technology/gadgets"/>
    <n v="104"/>
    <n v="2342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13000"/>
    <n v="13383"/>
    <x v="2"/>
    <s v="US"/>
    <s v="USD"/>
    <n v="1414059479"/>
    <n v="1411467479"/>
    <b v="0"/>
    <n v="38"/>
    <b v="0"/>
    <s v="technology/gadgets"/>
    <n v="103"/>
    <n v="352.18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100000"/>
    <n v="33791"/>
    <x v="2"/>
    <s v="NL"/>
    <s v="EUR"/>
    <n v="1446331500"/>
    <n v="1442531217"/>
    <b v="0"/>
    <n v="285"/>
    <b v="0"/>
    <s v="technology/gadgets"/>
    <n v="34"/>
    <n v="118.56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15000"/>
    <n v="16465"/>
    <x v="2"/>
    <s v="NZ"/>
    <s v="NZD"/>
    <n v="1407545334"/>
    <n v="1404953334"/>
    <b v="0"/>
    <n v="1"/>
    <b v="0"/>
    <s v="technology/gadgets"/>
    <n v="110"/>
    <n v="1646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1500"/>
    <n v="1510"/>
    <x v="2"/>
    <s v="US"/>
    <s v="USD"/>
    <n v="1433395560"/>
    <n v="1430803560"/>
    <b v="0"/>
    <n v="42"/>
    <b v="0"/>
    <s v="technology/gadgets"/>
    <n v="101"/>
    <n v="35.950000000000003"/>
    <x v="2"/>
    <s v="gadgets"/>
    <x v="1912"/>
    <d v="2015-06-04T05:26:00"/>
  </r>
  <r>
    <n v="1913"/>
    <s v="Tibio - Spreading warmth in everyones home"/>
    <s v="Tibio is a revolutionary new product designed to solve an age old problem."/>
    <n v="16700"/>
    <n v="17396"/>
    <x v="2"/>
    <s v="GB"/>
    <s v="GBP"/>
    <n v="1412770578"/>
    <n v="1410178578"/>
    <b v="0"/>
    <n v="26"/>
    <b v="0"/>
    <s v="technology/gadgets"/>
    <n v="104"/>
    <n v="669.08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0000"/>
    <n v="0"/>
    <x v="2"/>
    <s v="US"/>
    <s v="USD"/>
    <n v="1414814340"/>
    <n v="1413519073"/>
    <b v="0"/>
    <n v="2"/>
    <b v="0"/>
    <s v="technology/gadgets"/>
    <n v="0"/>
    <n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6000"/>
    <n v="0"/>
    <x v="2"/>
    <s v="US"/>
    <s v="USD"/>
    <n v="1409620222"/>
    <n v="1407892222"/>
    <b v="0"/>
    <n v="4"/>
    <b v="0"/>
    <s v="technology/gadgets"/>
    <n v="0"/>
    <n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12000"/>
    <n v="7173"/>
    <x v="2"/>
    <s v="US"/>
    <s v="USD"/>
    <n v="1478542375"/>
    <n v="1476378775"/>
    <b v="0"/>
    <n v="6"/>
    <b v="0"/>
    <s v="technology/gadgets"/>
    <n v="60"/>
    <n v="1195.5"/>
    <x v="2"/>
    <s v="gadgets"/>
    <x v="1916"/>
    <d v="2016-11-07T18:12:55"/>
  </r>
  <r>
    <n v="1917"/>
    <s v="Chronovisor:The MOST innovative watch for night time reading"/>
    <s v="Let's build a legendary brand altogether"/>
    <n v="50000"/>
    <n v="152579"/>
    <x v="2"/>
    <s v="HK"/>
    <s v="HKD"/>
    <n v="1486708133"/>
    <n v="1484116133"/>
    <b v="0"/>
    <n v="70"/>
    <b v="0"/>
    <s v="technology/gadgets"/>
    <n v="305"/>
    <n v="2179.699999999999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000"/>
    <n v="9228"/>
    <x v="2"/>
    <s v="US"/>
    <s v="USD"/>
    <n v="1407869851"/>
    <n v="1404845851"/>
    <b v="0"/>
    <n v="9"/>
    <b v="0"/>
    <s v="technology/gadgets"/>
    <n v="185"/>
    <n v="1025.3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7000"/>
    <n v="0"/>
    <x v="2"/>
    <s v="US"/>
    <s v="USD"/>
    <n v="1432069249"/>
    <n v="1429477249"/>
    <b v="0"/>
    <n v="8"/>
    <b v="0"/>
    <s v="technology/gadgets"/>
    <n v="0"/>
    <n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3000"/>
    <n v="3550"/>
    <x v="2"/>
    <s v="GB"/>
    <s v="GBP"/>
    <n v="1445468400"/>
    <n v="1443042061"/>
    <b v="0"/>
    <n v="105"/>
    <b v="0"/>
    <s v="technology/gadgets"/>
    <n v="118"/>
    <n v="33.81"/>
    <x v="2"/>
    <s v="gadgets"/>
    <x v="1920"/>
    <d v="2015-10-21T23:00:00"/>
  </r>
  <r>
    <n v="1921"/>
    <s v="The Fine Spirits are making an album!"/>
    <s v="The Fine Spirits are making an album, but we need your help!"/>
    <n v="2500"/>
    <n v="53"/>
    <x v="0"/>
    <s v="US"/>
    <s v="USD"/>
    <n v="1342243143"/>
    <n v="1339651143"/>
    <b v="0"/>
    <n v="38"/>
    <b v="1"/>
    <s v="music/indie rock"/>
    <n v="2"/>
    <n v="1.39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5000"/>
    <n v="151"/>
    <x v="0"/>
    <s v="US"/>
    <s v="USD"/>
    <n v="1386828507"/>
    <n v="1384236507"/>
    <b v="0"/>
    <n v="64"/>
    <b v="1"/>
    <s v="music/indie rock"/>
    <n v="1"/>
    <n v="2.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700"/>
    <n v="0"/>
    <x v="0"/>
    <s v="US"/>
    <s v="USD"/>
    <n v="1317099540"/>
    <n v="1313612532"/>
    <b v="0"/>
    <n v="13"/>
    <b v="1"/>
    <s v="music/indie rock"/>
    <n v="0"/>
    <n v="0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00"/>
    <n v="610"/>
    <x v="0"/>
    <s v="US"/>
    <s v="USD"/>
    <n v="1389814380"/>
    <n v="1387390555"/>
    <b v="0"/>
    <n v="33"/>
    <b v="1"/>
    <s v="music/indie rock"/>
    <n v="122"/>
    <n v="18.4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7000"/>
    <n v="50"/>
    <x v="0"/>
    <s v="US"/>
    <s v="USD"/>
    <n v="1381449600"/>
    <n v="1379540288"/>
    <b v="0"/>
    <n v="52"/>
    <b v="1"/>
    <s v="music/indie rock"/>
    <n v="1"/>
    <n v="0.96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2000"/>
    <n v="60"/>
    <x v="0"/>
    <s v="US"/>
    <s v="USD"/>
    <n v="1288657560"/>
    <n v="1286319256"/>
    <b v="0"/>
    <n v="107"/>
    <b v="1"/>
    <s v="music/indie rock"/>
    <n v="3"/>
    <n v="0.56000000000000005"/>
    <x v="4"/>
    <s v="indie rock"/>
    <x v="1926"/>
    <d v="2010-11-02T00:26:00"/>
  </r>
  <r>
    <n v="1927"/>
    <s v="GBS Detroit Presents Hampshire"/>
    <s v="Hampshire is headed to GBS Detroit."/>
    <n v="26000"/>
    <n v="0"/>
    <x v="0"/>
    <s v="US"/>
    <s v="USD"/>
    <n v="1331182740"/>
    <n v="1329856839"/>
    <b v="0"/>
    <n v="11"/>
    <b v="1"/>
    <s v="music/indie rock"/>
    <n v="0"/>
    <n v="0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35000"/>
    <n v="377"/>
    <x v="0"/>
    <s v="US"/>
    <s v="USD"/>
    <n v="1367940794"/>
    <n v="1365348794"/>
    <b v="0"/>
    <n v="34"/>
    <b v="1"/>
    <s v="music/indie rock"/>
    <n v="1"/>
    <n v="11.0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2500"/>
    <n v="671"/>
    <x v="0"/>
    <s v="US"/>
    <s v="USD"/>
    <n v="1309825866"/>
    <n v="1306197066"/>
    <b v="0"/>
    <n v="75"/>
    <b v="1"/>
    <s v="music/indie rock"/>
    <n v="27"/>
    <n v="8.949999999999999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25000"/>
    <n v="10"/>
    <x v="0"/>
    <s v="US"/>
    <s v="USD"/>
    <n v="1373203482"/>
    <n v="1368019482"/>
    <b v="0"/>
    <n v="26"/>
    <b v="1"/>
    <s v="music/indie rock"/>
    <n v="0"/>
    <n v="0.3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600"/>
    <n v="170"/>
    <x v="0"/>
    <s v="US"/>
    <s v="USD"/>
    <n v="1337657400"/>
    <n v="1336512309"/>
    <b v="0"/>
    <n v="50"/>
    <b v="1"/>
    <s v="music/indie rock"/>
    <n v="11"/>
    <n v="3.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50"/>
    <x v="0"/>
    <s v="US"/>
    <s v="USD"/>
    <n v="1327433173"/>
    <n v="1325618773"/>
    <b v="0"/>
    <n v="80"/>
    <b v="1"/>
    <s v="music/indie rock"/>
    <n v="130"/>
    <n v="24.38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"/>
    <n v="2160"/>
    <x v="0"/>
    <s v="US"/>
    <s v="USD"/>
    <n v="1411787307"/>
    <n v="1409195307"/>
    <b v="0"/>
    <n v="110"/>
    <b v="1"/>
    <s v="music/indie rock"/>
    <n v="108"/>
    <n v="19.6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4000"/>
    <n v="1772"/>
    <x v="0"/>
    <s v="US"/>
    <s v="USD"/>
    <n v="1324789200"/>
    <n v="1321649321"/>
    <b v="0"/>
    <n v="77"/>
    <b v="1"/>
    <s v="music/indie rock"/>
    <n v="44"/>
    <n v="23.0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80000"/>
    <n v="310"/>
    <x v="0"/>
    <s v="US"/>
    <s v="USD"/>
    <n v="1403326740"/>
    <n v="1400106171"/>
    <b v="0"/>
    <n v="50"/>
    <b v="1"/>
    <s v="music/indie rock"/>
    <n v="0"/>
    <n v="6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20000"/>
    <n v="2550"/>
    <x v="0"/>
    <s v="US"/>
    <s v="USD"/>
    <n v="1323151140"/>
    <n v="1320528070"/>
    <b v="0"/>
    <n v="145"/>
    <b v="1"/>
    <s v="music/indie rock"/>
    <n v="13"/>
    <n v="17.5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37000"/>
    <n v="0"/>
    <x v="0"/>
    <s v="US"/>
    <s v="USD"/>
    <n v="1339732740"/>
    <n v="1338346281"/>
    <b v="0"/>
    <n v="29"/>
    <b v="1"/>
    <s v="music/indie rock"/>
    <n v="0"/>
    <n v="0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0"/>
    <n v="5757"/>
    <x v="0"/>
    <s v="US"/>
    <s v="USD"/>
    <n v="1372741200"/>
    <n v="1370067231"/>
    <b v="0"/>
    <n v="114"/>
    <b v="1"/>
    <s v="music/indie rock"/>
    <n v="12"/>
    <n v="50.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3500"/>
    <n v="3916"/>
    <x v="0"/>
    <s v="US"/>
    <s v="USD"/>
    <n v="1362955108"/>
    <n v="1360366708"/>
    <b v="0"/>
    <n v="96"/>
    <b v="1"/>
    <s v="music/indie rock"/>
    <n v="112"/>
    <n v="40.79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0"/>
    <n v="0"/>
    <x v="0"/>
    <s v="US"/>
    <s v="USD"/>
    <n v="1308110340"/>
    <n v="1304770233"/>
    <b v="0"/>
    <n v="31"/>
    <b v="1"/>
    <s v="music/indie rock"/>
    <n v="0"/>
    <n v="0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75000"/>
    <n v="117108"/>
    <x v="0"/>
    <s v="US"/>
    <s v="USD"/>
    <n v="1400137131"/>
    <n v="1397545131"/>
    <b v="1"/>
    <n v="4883"/>
    <b v="1"/>
    <s v="technology/hardware"/>
    <n v="156"/>
    <n v="23.9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2000"/>
    <n v="2154.66"/>
    <x v="0"/>
    <s v="US"/>
    <s v="USD"/>
    <n v="1309809140"/>
    <n v="1302033140"/>
    <b v="1"/>
    <n v="95"/>
    <b v="1"/>
    <s v="technology/hardware"/>
    <n v="108"/>
    <n v="22.6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3000"/>
    <n v="4176"/>
    <x v="0"/>
    <s v="US"/>
    <s v="USD"/>
    <n v="1470896916"/>
    <n v="1467008916"/>
    <b v="1"/>
    <n v="2478"/>
    <b v="1"/>
    <s v="technology/hardware"/>
    <n v="139"/>
    <n v="1.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500"/>
    <n v="16210"/>
    <x v="0"/>
    <s v="US"/>
    <s v="USD"/>
    <n v="1398952890"/>
    <n v="1396360890"/>
    <b v="1"/>
    <n v="1789"/>
    <b v="1"/>
    <s v="technology/hardware"/>
    <n v="295"/>
    <n v="9.0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40000"/>
    <n v="51184"/>
    <x v="0"/>
    <s v="ES"/>
    <s v="EUR"/>
    <n v="1436680958"/>
    <n v="1433224958"/>
    <b v="1"/>
    <n v="680"/>
    <b v="1"/>
    <s v="technology/hardware"/>
    <n v="128"/>
    <n v="75.2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2500"/>
    <n v="2560"/>
    <x v="0"/>
    <s v="US"/>
    <s v="USD"/>
    <n v="1397961361"/>
    <n v="1392780961"/>
    <b v="1"/>
    <n v="70"/>
    <b v="1"/>
    <s v="technology/hardware"/>
    <n v="102"/>
    <n v="36.5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"/>
    <x v="0"/>
    <s v="US"/>
    <s v="USD"/>
    <n v="1258955940"/>
    <n v="1255730520"/>
    <b v="1"/>
    <n v="23"/>
    <b v="1"/>
    <s v="technology/hardware"/>
    <n v="0"/>
    <n v="0.04"/>
    <x v="2"/>
    <s v="hardware"/>
    <x v="1947"/>
    <d v="2009-11-23T05:59:00"/>
  </r>
  <r>
    <n v="1948"/>
    <s v="UDOO X86: The Most Powerful Maker Board Ever"/>
    <s v="10 times more powerful than Raspberry Pi 3, x86 64-bit architecture"/>
    <n v="50000"/>
    <n v="51514.5"/>
    <x v="0"/>
    <s v="US"/>
    <s v="USD"/>
    <n v="1465232520"/>
    <n v="1460557809"/>
    <b v="1"/>
    <n v="4245"/>
    <b v="1"/>
    <s v="technology/hardware"/>
    <n v="103"/>
    <n v="12.1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22933.05"/>
    <x v="0"/>
    <s v="GB"/>
    <s v="GBP"/>
    <n v="1404986951"/>
    <n v="1402394951"/>
    <b v="1"/>
    <n v="943"/>
    <b v="1"/>
    <s v="technology/hardware"/>
    <n v="115"/>
    <n v="24.3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482"/>
    <n v="17482"/>
    <x v="0"/>
    <s v="US"/>
    <s v="USD"/>
    <n v="1303446073"/>
    <n v="1300767673"/>
    <b v="1"/>
    <n v="1876"/>
    <b v="1"/>
    <s v="technology/hardware"/>
    <n v="100"/>
    <n v="9.3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24201"/>
    <x v="0"/>
    <s v="US"/>
    <s v="USD"/>
    <n v="1478516737"/>
    <n v="1475921137"/>
    <b v="1"/>
    <n v="834"/>
    <b v="1"/>
    <s v="technology/hardware"/>
    <n v="484"/>
    <n v="29.02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20000"/>
    <n v="14598"/>
    <x v="0"/>
    <s v="CA"/>
    <s v="CAD"/>
    <n v="1381934015"/>
    <n v="1378737215"/>
    <b v="1"/>
    <n v="682"/>
    <b v="1"/>
    <s v="technology/hardware"/>
    <n v="73"/>
    <n v="21.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2500"/>
    <n v="6000"/>
    <x v="0"/>
    <s v="US"/>
    <s v="USD"/>
    <n v="1330657200"/>
    <n v="1328158065"/>
    <b v="1"/>
    <n v="147"/>
    <b v="1"/>
    <s v="technology/hardware"/>
    <n v="240"/>
    <n v="40.82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24790"/>
    <x v="0"/>
    <s v="US"/>
    <s v="USD"/>
    <n v="1457758800"/>
    <n v="1453730176"/>
    <b v="1"/>
    <n v="415"/>
    <b v="1"/>
    <s v="technology/hardware"/>
    <n v="496"/>
    <n v="59.7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5000"/>
    <n v="16373"/>
    <x v="0"/>
    <s v="US"/>
    <s v="USD"/>
    <n v="1337799600"/>
    <n v="1334989881"/>
    <b v="1"/>
    <n v="290"/>
    <b v="1"/>
    <s v="technology/hardware"/>
    <n v="109"/>
    <n v="56.46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25000"/>
    <n v="28276"/>
    <x v="0"/>
    <s v="US"/>
    <s v="USD"/>
    <n v="1429391405"/>
    <n v="1425507005"/>
    <b v="1"/>
    <n v="365"/>
    <b v="1"/>
    <s v="technology/hardware"/>
    <n v="113"/>
    <n v="77.47"/>
    <x v="2"/>
    <s v="hardware"/>
    <x v="1956"/>
    <d v="2015-04-18T21:10:05"/>
  </r>
  <r>
    <n v="1957"/>
    <s v="freeSoC and freeSoC Mini"/>
    <s v="An open hardware platform for the best microcontroller in the world."/>
    <n v="10000"/>
    <n v="12325"/>
    <x v="0"/>
    <s v="US"/>
    <s v="USD"/>
    <n v="1351304513"/>
    <n v="1348712513"/>
    <b v="1"/>
    <n v="660"/>
    <b v="1"/>
    <s v="technology/hardware"/>
    <n v="123"/>
    <n v="18.670000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2200"/>
    <n v="2451.0100000000002"/>
    <x v="0"/>
    <s v="US"/>
    <s v="USD"/>
    <n v="1364078561"/>
    <n v="1361490161"/>
    <b v="1"/>
    <n v="1356"/>
    <b v="1"/>
    <s v="technology/hardware"/>
    <n v="111"/>
    <n v="1.8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4000"/>
    <n v="4073"/>
    <x v="0"/>
    <s v="US"/>
    <s v="USD"/>
    <n v="1412121600"/>
    <n v="1408565860"/>
    <b v="1"/>
    <n v="424"/>
    <b v="1"/>
    <s v="technology/hardware"/>
    <n v="102"/>
    <n v="9.6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24000"/>
    <n v="30226"/>
    <x v="0"/>
    <s v="SE"/>
    <s v="SEK"/>
    <n v="1419151341"/>
    <n v="1416559341"/>
    <b v="1"/>
    <n v="33"/>
    <b v="1"/>
    <s v="technology/hardware"/>
    <n v="126"/>
    <n v="915.9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2500"/>
    <n v="4152"/>
    <x v="0"/>
    <s v="US"/>
    <s v="USD"/>
    <n v="1349495940"/>
    <n v="1346042417"/>
    <b v="1"/>
    <n v="1633"/>
    <b v="1"/>
    <s v="technology/hardware"/>
    <n v="166"/>
    <n v="2.5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4000"/>
    <n v="4092"/>
    <x v="0"/>
    <s v="US"/>
    <s v="USD"/>
    <n v="1400006636"/>
    <n v="1397414636"/>
    <b v="1"/>
    <n v="306"/>
    <b v="1"/>
    <s v="technology/hardware"/>
    <n v="29"/>
    <n v="13.37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6500"/>
    <n v="6555"/>
    <x v="0"/>
    <s v="GB"/>
    <s v="GBP"/>
    <n v="1410862734"/>
    <n v="1407838734"/>
    <b v="1"/>
    <n v="205"/>
    <b v="1"/>
    <s v="technology/hardware"/>
    <n v="101"/>
    <n v="31.9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35000"/>
    <n v="35123"/>
    <x v="0"/>
    <s v="IT"/>
    <s v="EUR"/>
    <n v="1461306772"/>
    <n v="1458714772"/>
    <b v="1"/>
    <n v="1281"/>
    <b v="1"/>
    <s v="technology/hardware"/>
    <n v="100"/>
    <n v="27.42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000"/>
    <n v="1873"/>
    <x v="0"/>
    <s v="US"/>
    <s v="USD"/>
    <n v="1326330000"/>
    <n v="1324433310"/>
    <b v="1"/>
    <n v="103"/>
    <b v="1"/>
    <s v="technology/hardware"/>
    <n v="187"/>
    <n v="18.1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0"/>
    <n v="51149"/>
    <x v="0"/>
    <s v="US"/>
    <s v="USD"/>
    <n v="1408021098"/>
    <n v="1405429098"/>
    <b v="1"/>
    <n v="1513"/>
    <b v="1"/>
    <s v="technology/hardware"/>
    <n v="102"/>
    <n v="33.8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7500"/>
    <n v="8091"/>
    <x v="0"/>
    <s v="US"/>
    <s v="USD"/>
    <n v="1398959729"/>
    <n v="1396367729"/>
    <b v="1"/>
    <n v="405"/>
    <b v="1"/>
    <s v="technology/hardware"/>
    <n v="108"/>
    <n v="19.9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23000"/>
    <n v="24418.6"/>
    <x v="0"/>
    <s v="US"/>
    <s v="USD"/>
    <n v="1480777515"/>
    <n v="1478095515"/>
    <b v="1"/>
    <n v="510"/>
    <b v="1"/>
    <s v="technology/hardware"/>
    <n v="106"/>
    <n v="47.8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7500"/>
    <n v="8109"/>
    <x v="0"/>
    <s v="GB"/>
    <s v="GBP"/>
    <n v="1470423668"/>
    <n v="1467831668"/>
    <b v="1"/>
    <n v="1887"/>
    <b v="1"/>
    <s v="technology/hardware"/>
    <n v="108"/>
    <n v="4.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500"/>
    <n v="1913.05"/>
    <x v="0"/>
    <s v="US"/>
    <s v="USD"/>
    <n v="1366429101"/>
    <n v="1361248701"/>
    <b v="1"/>
    <n v="701"/>
    <b v="1"/>
    <s v="technology/hardware"/>
    <n v="128"/>
    <n v="2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50000"/>
    <n v="153362"/>
    <x v="0"/>
    <s v="US"/>
    <s v="USD"/>
    <n v="1384488000"/>
    <n v="1381752061"/>
    <b v="1"/>
    <n v="3863"/>
    <b v="1"/>
    <s v="technology/hardware"/>
    <n v="102"/>
    <n v="39.70000000000000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10000"/>
    <n v="375"/>
    <x v="0"/>
    <s v="US"/>
    <s v="USD"/>
    <n v="1353201444"/>
    <n v="1350605844"/>
    <b v="1"/>
    <n v="238"/>
    <b v="1"/>
    <s v="technology/hardware"/>
    <n v="4"/>
    <n v="1.5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25000"/>
    <n v="85192"/>
    <x v="0"/>
    <s v="US"/>
    <s v="USD"/>
    <n v="1470466800"/>
    <n v="1467134464"/>
    <b v="1"/>
    <n v="2051"/>
    <b v="1"/>
    <s v="technology/hardware"/>
    <n v="68"/>
    <n v="41.5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8000"/>
    <n v="8095"/>
    <x v="0"/>
    <s v="GB"/>
    <s v="GBP"/>
    <n v="1376899269"/>
    <n v="1371715269"/>
    <b v="1"/>
    <n v="402"/>
    <b v="1"/>
    <s v="technology/hardware"/>
    <n v="101"/>
    <n v="20.14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6030"/>
    <x v="0"/>
    <s v="US"/>
    <s v="USD"/>
    <n v="1362938851"/>
    <n v="1360346851"/>
    <b v="1"/>
    <n v="253"/>
    <b v="1"/>
    <s v="technology/hardware"/>
    <n v="121"/>
    <n v="23.83"/>
    <x v="2"/>
    <s v="hardware"/>
    <x v="1975"/>
    <d v="2013-03-10T18:07:31"/>
  </r>
  <r>
    <n v="1976"/>
    <s v="Pi Lite white - Bright white LED display for Raspberry Pi"/>
    <s v="Can you help us make an ultra bright white one a reality?"/>
    <n v="500"/>
    <n v="1073"/>
    <x v="0"/>
    <s v="GB"/>
    <s v="GBP"/>
    <n v="1373751325"/>
    <n v="1371159325"/>
    <b v="1"/>
    <n v="473"/>
    <b v="1"/>
    <s v="technology/hardware"/>
    <n v="215"/>
    <n v="2.2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4691"/>
    <x v="0"/>
    <s v="US"/>
    <s v="USD"/>
    <n v="1450511940"/>
    <n v="1446527540"/>
    <b v="1"/>
    <n v="821"/>
    <b v="1"/>
    <s v="technology/hardware"/>
    <n v="49"/>
    <n v="30.07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25000"/>
    <n v="25132"/>
    <x v="0"/>
    <s v="US"/>
    <s v="USD"/>
    <n v="1339484400"/>
    <n v="1336627492"/>
    <b v="1"/>
    <n v="388"/>
    <b v="1"/>
    <s v="technology/hardware"/>
    <n v="101"/>
    <n v="64.7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4000"/>
    <n v="105881"/>
    <x v="0"/>
    <s v="US"/>
    <s v="USD"/>
    <n v="1447909140"/>
    <n v="1444734146"/>
    <b v="1"/>
    <n v="813"/>
    <b v="1"/>
    <s v="technology/hardware"/>
    <n v="2647"/>
    <n v="130.22999999999999"/>
    <x v="2"/>
    <s v="hardware"/>
    <x v="1979"/>
    <d v="2015-11-19T04:59:00"/>
  </r>
  <r>
    <n v="1980"/>
    <s v="YOUMO - Your Smart Modular Power Strip"/>
    <s v="Multi-power charging that is smarter, stylish and designed for you."/>
    <n v="97000"/>
    <n v="24651"/>
    <x v="0"/>
    <s v="DE"/>
    <s v="EUR"/>
    <n v="1459684862"/>
    <n v="1456232462"/>
    <b v="1"/>
    <n v="1945"/>
    <b v="1"/>
    <s v="technology/hardware"/>
    <n v="25"/>
    <n v="12.67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2500"/>
    <n v="2501"/>
    <x v="2"/>
    <s v="CA"/>
    <s v="CAD"/>
    <n v="1404926665"/>
    <n v="1402334665"/>
    <b v="0"/>
    <n v="12"/>
    <b v="0"/>
    <s v="photography/people"/>
    <n v="100"/>
    <n v="208.4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250000"/>
    <n v="80070"/>
    <x v="2"/>
    <s v="HK"/>
    <s v="HKD"/>
    <n v="1480863887"/>
    <n v="1478268287"/>
    <b v="0"/>
    <n v="0"/>
    <b v="0"/>
    <s v="photography/people"/>
    <n v="32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10000"/>
    <n v="12800"/>
    <x v="2"/>
    <s v="US"/>
    <s v="USD"/>
    <n v="1472799600"/>
    <n v="1470874618"/>
    <b v="0"/>
    <n v="16"/>
    <b v="0"/>
    <s v="photography/people"/>
    <n v="128"/>
    <n v="80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000"/>
    <n v="5465"/>
    <x v="2"/>
    <s v="US"/>
    <s v="USD"/>
    <n v="1417377481"/>
    <n v="1412189881"/>
    <b v="0"/>
    <n v="7"/>
    <b v="0"/>
    <s v="photography/people"/>
    <n v="137"/>
    <n v="780.7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40"/>
    <n v="64"/>
    <x v="2"/>
    <s v="GB"/>
    <s v="GBP"/>
    <n v="1470178800"/>
    <n v="1467650771"/>
    <b v="0"/>
    <n v="4"/>
    <b v="0"/>
    <s v="photography/people"/>
    <n v="160"/>
    <n v="16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700"/>
    <n v="85"/>
    <x v="2"/>
    <s v="GB"/>
    <s v="GBP"/>
    <n v="1457947483"/>
    <n v="1455359083"/>
    <b v="0"/>
    <n v="1"/>
    <b v="0"/>
    <s v="photography/people"/>
    <n v="3"/>
    <n v="85"/>
    <x v="8"/>
    <s v="people"/>
    <x v="1986"/>
    <d v="2016-03-14T09:24:43"/>
  </r>
  <r>
    <n v="1987"/>
    <s v="Ethiopia: Beheld"/>
    <s v="A collection of images that depicts the beauty and diversity within Ethiopia"/>
    <n v="2000"/>
    <n v="2000.66"/>
    <x v="2"/>
    <s v="GB"/>
    <s v="GBP"/>
    <n v="1425223276"/>
    <n v="1422631276"/>
    <b v="0"/>
    <n v="28"/>
    <b v="0"/>
    <s v="photography/people"/>
    <n v="100"/>
    <n v="71.45"/>
    <x v="8"/>
    <s v="people"/>
    <x v="1987"/>
    <d v="2015-03-01T15:21:16"/>
  </r>
  <r>
    <n v="1988"/>
    <s v="Phillip Michael Photography"/>
    <s v="Expressing art in an image!"/>
    <n v="2000"/>
    <n v="2042"/>
    <x v="2"/>
    <s v="US"/>
    <s v="USD"/>
    <n v="1440094742"/>
    <n v="1437502742"/>
    <b v="0"/>
    <n v="1"/>
    <b v="0"/>
    <s v="photography/people"/>
    <n v="102"/>
    <n v="2042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1200"/>
    <n v="1330"/>
    <x v="2"/>
    <s v="US"/>
    <s v="USD"/>
    <n v="1481473208"/>
    <n v="1478881208"/>
    <b v="0"/>
    <n v="1"/>
    <b v="0"/>
    <s v="photography/people"/>
    <n v="111"/>
    <n v="133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"/>
    <n v="502"/>
    <x v="2"/>
    <s v="US"/>
    <s v="USD"/>
    <n v="1455338532"/>
    <n v="1454042532"/>
    <b v="0"/>
    <n v="5"/>
    <b v="0"/>
    <s v="photography/people"/>
    <n v="100"/>
    <n v="100.4"/>
    <x v="8"/>
    <s v="people"/>
    <x v="1990"/>
    <d v="2016-02-13T04:42:12"/>
  </r>
  <r>
    <n v="1991"/>
    <s v="Portraits of Resilience"/>
    <s v="Taking (and giving) professional portraits of survivors of human trafficking in Myanmar."/>
    <n v="500"/>
    <n v="100"/>
    <x v="2"/>
    <s v="US"/>
    <s v="USD"/>
    <n v="1435958786"/>
    <n v="1434144386"/>
    <b v="0"/>
    <n v="3"/>
    <b v="0"/>
    <s v="photography/people"/>
    <n v="20"/>
    <n v="33.33"/>
    <x v="8"/>
    <s v="people"/>
    <x v="1991"/>
    <d v="2015-07-03T21:26:26"/>
  </r>
  <r>
    <n v="1992"/>
    <s v="The Wonderful World of Princes &amp; Princesses"/>
    <s v="A complete revamp of all the Disney Princes &amp; Princesses!"/>
    <n v="4000"/>
    <n v="35"/>
    <x v="2"/>
    <s v="US"/>
    <s v="USD"/>
    <n v="1424229991"/>
    <n v="1421637991"/>
    <b v="0"/>
    <n v="2"/>
    <b v="0"/>
    <s v="photography/people"/>
    <n v="1"/>
    <n v="17.5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82"/>
    <x v="2"/>
    <s v="GB"/>
    <s v="GBP"/>
    <n v="1450706837"/>
    <n v="1448114837"/>
    <b v="0"/>
    <n v="0"/>
    <b v="0"/>
    <s v="photography/people"/>
    <n v="1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"/>
    <n v="666"/>
    <x v="2"/>
    <s v="US"/>
    <s v="USD"/>
    <n v="1481072942"/>
    <n v="1475885342"/>
    <b v="0"/>
    <n v="0"/>
    <b v="0"/>
    <s v="photography/people"/>
    <n v="13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2000"/>
    <n v="3"/>
    <x v="2"/>
    <s v="CA"/>
    <s v="CAD"/>
    <n v="1437082736"/>
    <n v="1435354736"/>
    <b v="0"/>
    <n v="3"/>
    <b v="0"/>
    <s v="photography/people"/>
    <n v="0"/>
    <n v="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43500"/>
    <n v="60450.1"/>
    <x v="2"/>
    <s v="US"/>
    <s v="USD"/>
    <n v="1405021211"/>
    <n v="1402429211"/>
    <b v="0"/>
    <n v="0"/>
    <b v="0"/>
    <s v="photography/people"/>
    <n v="139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2000"/>
    <n v="2191"/>
    <x v="2"/>
    <s v="US"/>
    <s v="USD"/>
    <n v="1409091612"/>
    <n v="1406499612"/>
    <b v="0"/>
    <n v="0"/>
    <b v="0"/>
    <s v="photography/people"/>
    <n v="11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0"/>
    <n v="260"/>
    <x v="2"/>
    <s v="US"/>
    <s v="USD"/>
    <n v="1406861438"/>
    <n v="1402973438"/>
    <b v="0"/>
    <n v="3"/>
    <b v="0"/>
    <s v="photography/people"/>
    <n v="1"/>
    <n v="86.67"/>
    <x v="8"/>
    <s v="people"/>
    <x v="1998"/>
    <d v="2014-08-01T02:50:38"/>
  </r>
  <r>
    <n v="1999"/>
    <s v="Planet Venus"/>
    <s v="This is a portrait photo project aiming to inspire women to explore themselves and live their passion"/>
    <n v="12500"/>
    <n v="12554"/>
    <x v="2"/>
    <s v="GB"/>
    <s v="GBP"/>
    <n v="1415882108"/>
    <n v="1413286508"/>
    <b v="0"/>
    <n v="7"/>
    <b v="0"/>
    <s v="photography/people"/>
    <n v="100"/>
    <n v="1793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1000"/>
    <n v="1455"/>
    <x v="2"/>
    <s v="CA"/>
    <s v="CAD"/>
    <n v="1452120613"/>
    <n v="1449528613"/>
    <b v="0"/>
    <n v="25"/>
    <b v="0"/>
    <s v="photography/people"/>
    <n v="146"/>
    <n v="58.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6350"/>
    <n v="26024"/>
    <x v="0"/>
    <s v="DE"/>
    <s v="EUR"/>
    <n v="1434139200"/>
    <n v="1431406916"/>
    <b v="1"/>
    <n v="1637"/>
    <b v="1"/>
    <s v="technology/hardware"/>
    <n v="159"/>
    <n v="15.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15000"/>
    <n v="24297"/>
    <x v="0"/>
    <s v="US"/>
    <s v="USD"/>
    <n v="1485191143"/>
    <n v="1482599143"/>
    <b v="1"/>
    <n v="1375"/>
    <b v="1"/>
    <s v="technology/hardware"/>
    <n v="162"/>
    <n v="17.67000000000000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5000"/>
    <n v="0"/>
    <x v="0"/>
    <s v="US"/>
    <s v="USD"/>
    <n v="1278111600"/>
    <n v="1276830052"/>
    <b v="1"/>
    <n v="17"/>
    <b v="1"/>
    <s v="technology/hardware"/>
    <n v="0"/>
    <n v="0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0000"/>
    <n v="24315"/>
    <x v="0"/>
    <s v="US"/>
    <s v="USD"/>
    <n v="1405002663"/>
    <n v="1402410663"/>
    <b v="1"/>
    <n v="354"/>
    <b v="1"/>
    <s v="technology/hardware"/>
    <n v="243"/>
    <n v="68.6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12000"/>
    <n v="12229"/>
    <x v="0"/>
    <s v="US"/>
    <s v="USD"/>
    <n v="1381895940"/>
    <n v="1379532618"/>
    <b v="1"/>
    <n v="191"/>
    <b v="1"/>
    <s v="technology/hardware"/>
    <n v="102"/>
    <n v="64.0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15000"/>
    <n v="24321.1"/>
    <x v="0"/>
    <s v="US"/>
    <s v="USD"/>
    <n v="1417611645"/>
    <n v="1414584045"/>
    <b v="1"/>
    <n v="303"/>
    <b v="1"/>
    <s v="technology/hardware"/>
    <n v="162"/>
    <n v="80.27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800"/>
    <n v="4000.22"/>
    <x v="0"/>
    <s v="US"/>
    <s v="USD"/>
    <n v="1282622400"/>
    <n v="1276891586"/>
    <b v="1"/>
    <n v="137"/>
    <b v="1"/>
    <s v="technology/hardware"/>
    <n v="105"/>
    <n v="29.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3000"/>
    <n v="63"/>
    <x v="0"/>
    <s v="US"/>
    <s v="USD"/>
    <n v="1316442622"/>
    <n v="1312641022"/>
    <b v="1"/>
    <n v="41"/>
    <b v="1"/>
    <s v="technology/hardware"/>
    <n v="2"/>
    <n v="1.5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22000"/>
    <n v="24490"/>
    <x v="0"/>
    <s v="DE"/>
    <s v="EUR"/>
    <n v="1479890743"/>
    <n v="1476776743"/>
    <b v="1"/>
    <n v="398"/>
    <b v="1"/>
    <s v="technology/hardware"/>
    <n v="111"/>
    <n v="61.53"/>
    <x v="2"/>
    <s v="hardware"/>
    <x v="2009"/>
    <d v="2016-11-23T08:45:43"/>
  </r>
  <r>
    <n v="2010"/>
    <s v="Weighitz: Weigh Smarter"/>
    <s v="Weighitz are miniature smart scales designed to weigh anything in the home."/>
    <n v="10050"/>
    <n v="12410.5"/>
    <x v="0"/>
    <s v="US"/>
    <s v="USD"/>
    <n v="1471564491"/>
    <n v="1468972491"/>
    <b v="1"/>
    <n v="1737"/>
    <b v="1"/>
    <s v="technology/hardware"/>
    <n v="123"/>
    <n v="7.1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25000"/>
    <n v="25088"/>
    <x v="0"/>
    <s v="AT"/>
    <s v="EUR"/>
    <n v="1452553200"/>
    <n v="1449650173"/>
    <b v="1"/>
    <n v="971"/>
    <b v="1"/>
    <s v="technology/hardware"/>
    <n v="100"/>
    <n v="25.84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00"/>
    <n v="1867"/>
    <x v="0"/>
    <s v="US"/>
    <s v="USD"/>
    <n v="1423165441"/>
    <n v="1420573441"/>
    <b v="1"/>
    <n v="183"/>
    <b v="1"/>
    <s v="technology/hardware"/>
    <n v="2"/>
    <n v="10.19999999999999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75000"/>
    <n v="76130.2"/>
    <x v="0"/>
    <s v="US"/>
    <s v="USD"/>
    <n v="1468019014"/>
    <n v="1462835014"/>
    <b v="1"/>
    <n v="4562"/>
    <b v="1"/>
    <s v="technology/hardware"/>
    <n v="102"/>
    <n v="16.69000000000000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8000"/>
    <n v="12521"/>
    <x v="0"/>
    <s v="US"/>
    <s v="USD"/>
    <n v="1364184539"/>
    <n v="1361250539"/>
    <b v="1"/>
    <n v="26457"/>
    <b v="1"/>
    <s v="technology/hardware"/>
    <n v="70"/>
    <n v="0.4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845"/>
    <n v="2476"/>
    <x v="0"/>
    <s v="US"/>
    <s v="USD"/>
    <n v="1315602163"/>
    <n v="1313010163"/>
    <b v="1"/>
    <n v="162"/>
    <b v="1"/>
    <s v="technology/hardware"/>
    <n v="42"/>
    <n v="15.2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4000"/>
    <n v="4151"/>
    <x v="0"/>
    <s v="US"/>
    <s v="USD"/>
    <n v="1362863299"/>
    <n v="1360271299"/>
    <b v="1"/>
    <n v="479"/>
    <b v="1"/>
    <s v="technology/hardware"/>
    <n v="104"/>
    <n v="8.6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10000"/>
    <n v="10300"/>
    <x v="0"/>
    <s v="US"/>
    <s v="USD"/>
    <n v="1332561600"/>
    <n v="1329873755"/>
    <b v="1"/>
    <n v="426"/>
    <b v="1"/>
    <s v="technology/hardware"/>
    <n v="103"/>
    <n v="24.1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28000"/>
    <n v="28728"/>
    <x v="0"/>
    <s v="IE"/>
    <s v="EUR"/>
    <n v="1439455609"/>
    <n v="1436863609"/>
    <b v="1"/>
    <n v="450"/>
    <b v="1"/>
    <s v="technology/hardware"/>
    <n v="103"/>
    <n v="63.84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15000"/>
    <n v="16200"/>
    <x v="0"/>
    <s v="US"/>
    <s v="USD"/>
    <n v="1474563621"/>
    <n v="1471971621"/>
    <b v="1"/>
    <n v="1780"/>
    <b v="1"/>
    <s v="technology/hardware"/>
    <n v="108"/>
    <n v="9.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000"/>
    <n v="60"/>
    <x v="0"/>
    <s v="US"/>
    <s v="USD"/>
    <n v="1400108640"/>
    <n v="1396923624"/>
    <b v="1"/>
    <n v="122"/>
    <b v="1"/>
    <s v="technology/hardware"/>
    <n v="6"/>
    <n v="0.49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20000"/>
    <n v="1876"/>
    <x v="0"/>
    <s v="US"/>
    <s v="USD"/>
    <n v="1411522897"/>
    <n v="1407634897"/>
    <b v="1"/>
    <n v="95"/>
    <b v="1"/>
    <s v="technology/hardware"/>
    <n v="9"/>
    <n v="19.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30000"/>
    <n v="50251.41"/>
    <x v="0"/>
    <s v="US"/>
    <s v="USD"/>
    <n v="1465652372"/>
    <n v="1463060372"/>
    <b v="1"/>
    <n v="325"/>
    <b v="1"/>
    <s v="technology/hardware"/>
    <n v="168"/>
    <n v="154.62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20000"/>
    <n v="50863"/>
    <x v="0"/>
    <s v="US"/>
    <s v="USD"/>
    <n v="1434017153"/>
    <n v="1431425153"/>
    <b v="1"/>
    <n v="353"/>
    <b v="1"/>
    <s v="technology/hardware"/>
    <n v="254"/>
    <n v="144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1000"/>
    <n v="1078"/>
    <x v="0"/>
    <s v="US"/>
    <s v="USD"/>
    <n v="1344826800"/>
    <n v="1341875544"/>
    <b v="1"/>
    <n v="105"/>
    <b v="1"/>
    <s v="technology/hardware"/>
    <n v="108"/>
    <n v="10.2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32000"/>
    <n v="33229"/>
    <x v="0"/>
    <s v="DE"/>
    <s v="EUR"/>
    <n v="1433996746"/>
    <n v="1431404746"/>
    <b v="1"/>
    <n v="729"/>
    <b v="1"/>
    <s v="technology/hardware"/>
    <n v="104"/>
    <n v="45.58"/>
    <x v="2"/>
    <s v="hardware"/>
    <x v="2025"/>
    <d v="2015-06-11T04:25:46"/>
  </r>
  <r>
    <n v="2026"/>
    <s v="MIDI Sprout - Biodata Sonification Device"/>
    <s v="MIDI Sprout enables plants to play synthesizers in real time."/>
    <n v="10000"/>
    <n v="10373"/>
    <x v="0"/>
    <s v="US"/>
    <s v="USD"/>
    <n v="1398052740"/>
    <n v="1394127585"/>
    <b v="1"/>
    <n v="454"/>
    <b v="1"/>
    <s v="technology/hardware"/>
    <n v="104"/>
    <n v="22.8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40000"/>
    <n v="50091"/>
    <x v="0"/>
    <s v="US"/>
    <s v="USD"/>
    <n v="1427740319"/>
    <n v="1423855919"/>
    <b v="1"/>
    <n v="539"/>
    <b v="1"/>
    <s v="technology/hardware"/>
    <n v="125"/>
    <n v="92.93"/>
    <x v="2"/>
    <s v="hardware"/>
    <x v="2027"/>
    <d v="2015-03-30T18:31:59"/>
  </r>
  <r>
    <n v="2028"/>
    <s v="Building the Open Source Bussard Fusion Reactor "/>
    <s v="Building an open source Bussard fusion reactor, aka the Polywell."/>
    <n v="350"/>
    <n v="633"/>
    <x v="0"/>
    <s v="US"/>
    <s v="USD"/>
    <n v="1268690100"/>
    <n v="1265493806"/>
    <b v="1"/>
    <n v="79"/>
    <b v="1"/>
    <s v="technology/hardware"/>
    <n v="181"/>
    <n v="8.01"/>
    <x v="2"/>
    <s v="hardware"/>
    <x v="2028"/>
    <d v="2010-03-15T21:55:00"/>
  </r>
  <r>
    <n v="2029"/>
    <s v="Lumin8 Pro"/>
    <s v="Lumin8 Pro is a fun and easy to use light controller that makes light dance to your favorite music."/>
    <n v="300"/>
    <n v="371"/>
    <x v="0"/>
    <s v="US"/>
    <s v="USD"/>
    <n v="1409099481"/>
    <n v="1406507481"/>
    <b v="1"/>
    <n v="94"/>
    <b v="1"/>
    <s v="technology/hardware"/>
    <n v="124"/>
    <n v="3.95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0"/>
    <n v="12792"/>
    <x v="0"/>
    <s v="GB"/>
    <s v="GBP"/>
    <n v="1354233296"/>
    <n v="1351641296"/>
    <b v="1"/>
    <n v="625"/>
    <b v="1"/>
    <s v="technology/hardware"/>
    <n v="26"/>
    <n v="20.47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20000"/>
    <n v="23505"/>
    <x v="0"/>
    <s v="NL"/>
    <s v="EUR"/>
    <n v="1420765200"/>
    <n v="1417506853"/>
    <b v="1"/>
    <n v="508"/>
    <b v="1"/>
    <s v="technology/hardware"/>
    <n v="118"/>
    <n v="46.2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3000"/>
    <n v="10554.11"/>
    <x v="0"/>
    <s v="US"/>
    <s v="USD"/>
    <n v="1481778000"/>
    <n v="1479216874"/>
    <b v="1"/>
    <n v="531"/>
    <b v="1"/>
    <s v="technology/hardware"/>
    <n v="352"/>
    <n v="19.88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7000"/>
    <n v="10435"/>
    <x v="0"/>
    <s v="US"/>
    <s v="USD"/>
    <n v="1398477518"/>
    <n v="1395885518"/>
    <b v="1"/>
    <n v="158"/>
    <b v="1"/>
    <s v="technology/hardware"/>
    <n v="149"/>
    <n v="66.040000000000006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1000"/>
    <n v="31820.5"/>
    <x v="0"/>
    <s v="US"/>
    <s v="USD"/>
    <n v="1430981880"/>
    <n v="1426216033"/>
    <b v="1"/>
    <n v="508"/>
    <b v="1"/>
    <s v="technology/hardware"/>
    <n v="103"/>
    <n v="62.6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25000"/>
    <n v="33370.769999999997"/>
    <x v="0"/>
    <s v="US"/>
    <s v="USD"/>
    <n v="1450486800"/>
    <n v="1446562807"/>
    <b v="1"/>
    <n v="644"/>
    <b v="1"/>
    <s v="technology/hardware"/>
    <n v="133"/>
    <n v="51.8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12000"/>
    <n v="12252"/>
    <x v="0"/>
    <s v="US"/>
    <s v="USD"/>
    <n v="1399668319"/>
    <n v="1397076319"/>
    <b v="1"/>
    <n v="848"/>
    <b v="1"/>
    <s v="technology/hardware"/>
    <n v="102"/>
    <n v="14.4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2350"/>
    <n v="4135"/>
    <x v="0"/>
    <s v="US"/>
    <s v="USD"/>
    <n v="1388383353"/>
    <n v="1383195753"/>
    <b v="1"/>
    <n v="429"/>
    <b v="1"/>
    <s v="technology/hardware"/>
    <n v="176"/>
    <n v="9.6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2827"/>
    <n v="2925"/>
    <x v="0"/>
    <s v="GB"/>
    <s v="GBP"/>
    <n v="1372701600"/>
    <n v="1369895421"/>
    <b v="1"/>
    <n v="204"/>
    <b v="1"/>
    <s v="technology/hardware"/>
    <n v="103"/>
    <n v="14.3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0"/>
    <n v="57754"/>
    <x v="0"/>
    <s v="US"/>
    <s v="USD"/>
    <n v="1480568340"/>
    <n v="1477996325"/>
    <b v="1"/>
    <n v="379"/>
    <b v="1"/>
    <s v="technology/hardware"/>
    <n v="116"/>
    <n v="152.38999999999999"/>
    <x v="2"/>
    <s v="hardware"/>
    <x v="2039"/>
    <d v="2016-12-01T04:59:00"/>
  </r>
  <r>
    <n v="2040"/>
    <s v="Programmable Capacitor"/>
    <s v="4.29 Billion+ Capacitor Combinations._x000a_No Coding Required."/>
    <n v="6000"/>
    <n v="650"/>
    <x v="0"/>
    <s v="US"/>
    <s v="USD"/>
    <n v="1384557303"/>
    <n v="1383257703"/>
    <b v="1"/>
    <n v="271"/>
    <b v="1"/>
    <s v="technology/hardware"/>
    <n v="11"/>
    <n v="2.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3000"/>
    <n v="3095.11"/>
    <x v="0"/>
    <s v="US"/>
    <s v="USD"/>
    <n v="1478785027"/>
    <n v="1476189427"/>
    <b v="0"/>
    <n v="120"/>
    <b v="1"/>
    <s v="technology/hardware"/>
    <n v="103"/>
    <n v="25.7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4000"/>
    <n v="4035"/>
    <x v="0"/>
    <s v="US"/>
    <s v="USD"/>
    <n v="1453481974"/>
    <n v="1448297974"/>
    <b v="0"/>
    <n v="140"/>
    <b v="1"/>
    <s v="technology/hardware"/>
    <n v="101"/>
    <n v="28.8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3500"/>
    <n v="30"/>
    <x v="0"/>
    <s v="US"/>
    <s v="USD"/>
    <n v="1481432340"/>
    <n v="1476764077"/>
    <b v="0"/>
    <n v="193"/>
    <b v="1"/>
    <s v="technology/hardware"/>
    <n v="1"/>
    <n v="0.1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5666"/>
    <x v="0"/>
    <s v="US"/>
    <s v="USD"/>
    <n v="1434212714"/>
    <n v="1431620714"/>
    <b v="0"/>
    <n v="180"/>
    <b v="1"/>
    <s v="technology/hardware"/>
    <n v="378"/>
    <n v="31.4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000"/>
    <n v="1197"/>
    <x v="0"/>
    <s v="US"/>
    <s v="USD"/>
    <n v="1341799647"/>
    <n v="1339207647"/>
    <b v="0"/>
    <n v="263"/>
    <b v="1"/>
    <s v="technology/hardware"/>
    <n v="120"/>
    <n v="4.5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3500"/>
    <n v="4021"/>
    <x v="0"/>
    <s v="US"/>
    <s v="USD"/>
    <n v="1369282044"/>
    <n v="1366690044"/>
    <b v="0"/>
    <n v="217"/>
    <b v="1"/>
    <s v="technology/hardware"/>
    <n v="115"/>
    <n v="18.5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0"/>
    <n v="37994"/>
    <x v="0"/>
    <s v="AU"/>
    <s v="AUD"/>
    <n v="1429228800"/>
    <n v="1426714870"/>
    <b v="0"/>
    <n v="443"/>
    <b v="1"/>
    <s v="technology/hardware"/>
    <n v="253"/>
    <n v="85.77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32360"/>
    <n v="34090.629999999997"/>
    <x v="0"/>
    <s v="US"/>
    <s v="USD"/>
    <n v="1369323491"/>
    <n v="1366731491"/>
    <b v="0"/>
    <n v="1373"/>
    <b v="1"/>
    <s v="technology/hardware"/>
    <n v="105"/>
    <n v="24.83"/>
    <x v="2"/>
    <s v="hardware"/>
    <x v="2048"/>
    <d v="2013-05-23T15:38:11"/>
  </r>
  <r>
    <n v="2049"/>
    <s v="LOCK8 - the World's First Smart Bike Lock"/>
    <s v="Keyless. Alarm secured. GPS tracking."/>
    <n v="4000"/>
    <n v="23414"/>
    <x v="0"/>
    <s v="GB"/>
    <s v="GBP"/>
    <n v="1386025140"/>
    <n v="1382963963"/>
    <b v="0"/>
    <n v="742"/>
    <b v="1"/>
    <s v="technology/hardware"/>
    <n v="585"/>
    <n v="31.56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4000"/>
    <n v="4140"/>
    <x v="0"/>
    <s v="US"/>
    <s v="USD"/>
    <n v="1433036578"/>
    <n v="1429580578"/>
    <b v="0"/>
    <n v="170"/>
    <b v="1"/>
    <s v="technology/hardware"/>
    <n v="104"/>
    <n v="24.3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2250"/>
    <n v="2876"/>
    <x v="0"/>
    <s v="US"/>
    <s v="USD"/>
    <n v="1388017937"/>
    <n v="1385425937"/>
    <b v="0"/>
    <n v="242"/>
    <b v="1"/>
    <s v="technology/hardware"/>
    <n v="128"/>
    <n v="11.8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9000"/>
    <n v="24505"/>
    <x v="0"/>
    <s v="US"/>
    <s v="USD"/>
    <n v="1455933653"/>
    <n v="1452045653"/>
    <b v="0"/>
    <n v="541"/>
    <b v="1"/>
    <s v="technology/hardware"/>
    <n v="272"/>
    <n v="45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1400"/>
    <n v="1550"/>
    <x v="0"/>
    <s v="US"/>
    <s v="USD"/>
    <n v="1448466551"/>
    <n v="1445870951"/>
    <b v="0"/>
    <n v="121"/>
    <b v="1"/>
    <s v="technology/hardware"/>
    <n v="111"/>
    <n v="12.8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1000"/>
    <n v="14082"/>
    <x v="0"/>
    <s v="GB"/>
    <s v="GBP"/>
    <n v="1399033810"/>
    <n v="1396441810"/>
    <b v="0"/>
    <n v="621"/>
    <b v="1"/>
    <s v="technology/hardware"/>
    <n v="128"/>
    <n v="22.6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2000"/>
    <n v="2159"/>
    <x v="0"/>
    <s v="US"/>
    <s v="USD"/>
    <n v="1417579200"/>
    <n v="1415031043"/>
    <b v="0"/>
    <n v="101"/>
    <b v="1"/>
    <s v="technology/hardware"/>
    <n v="108"/>
    <n v="21.3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9000"/>
    <n v="24108"/>
    <x v="0"/>
    <s v="US"/>
    <s v="USD"/>
    <n v="1366222542"/>
    <n v="1363630542"/>
    <b v="0"/>
    <n v="554"/>
    <b v="1"/>
    <s v="technology/hardware"/>
    <n v="127"/>
    <n v="43.5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5940"/>
    <x v="0"/>
    <s v="GB"/>
    <s v="GBP"/>
    <n v="1456487532"/>
    <n v="1453895532"/>
    <b v="0"/>
    <n v="666"/>
    <b v="1"/>
    <s v="technology/hardware"/>
    <n v="119"/>
    <n v="8.92"/>
    <x v="2"/>
    <s v="hardware"/>
    <x v="2057"/>
    <d v="2016-02-26T11:52:12"/>
  </r>
  <r>
    <n v="2058"/>
    <s v="Raspberry Pi Debug Clip"/>
    <s v="Making using the serial terminal on the Raspberry Pi as easy as Pi!"/>
    <n v="650"/>
    <n v="380"/>
    <x v="0"/>
    <s v="GB"/>
    <s v="GBP"/>
    <n v="1425326400"/>
    <n v="1421916830"/>
    <b v="0"/>
    <n v="410"/>
    <b v="1"/>
    <s v="technology/hardware"/>
    <n v="58"/>
    <n v="0.9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2000"/>
    <n v="12256"/>
    <x v="0"/>
    <s v="US"/>
    <s v="USD"/>
    <n v="1454277540"/>
    <n v="1450880854"/>
    <b v="0"/>
    <n v="375"/>
    <b v="1"/>
    <s v="technology/hardware"/>
    <n v="102"/>
    <n v="32.6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10000"/>
    <n v="10440"/>
    <x v="0"/>
    <s v="US"/>
    <s v="USD"/>
    <n v="1406129150"/>
    <n v="1400945150"/>
    <b v="0"/>
    <n v="1364"/>
    <b v="1"/>
    <s v="technology/hardware"/>
    <n v="104"/>
    <n v="7.6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1500"/>
    <n v="1650.69"/>
    <x v="0"/>
    <s v="US"/>
    <s v="USD"/>
    <n v="1483208454"/>
    <n v="1480616454"/>
    <b v="0"/>
    <n v="35"/>
    <b v="1"/>
    <s v="technology/hardware"/>
    <n v="110"/>
    <n v="47.1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42000"/>
    <n v="49830"/>
    <x v="0"/>
    <s v="DK"/>
    <s v="DKK"/>
    <n v="1458807098"/>
    <n v="1456218698"/>
    <b v="0"/>
    <n v="203"/>
    <b v="1"/>
    <s v="technology/hardware"/>
    <n v="119"/>
    <n v="245.4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1065"/>
    <x v="0"/>
    <s v="DE"/>
    <s v="EUR"/>
    <n v="1463333701"/>
    <n v="1460482501"/>
    <b v="0"/>
    <n v="49"/>
    <b v="1"/>
    <s v="technology/hardware"/>
    <n v="21"/>
    <n v="21.7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0"/>
    <n v="117210.24000000001"/>
    <x v="0"/>
    <s v="US"/>
    <s v="USD"/>
    <n v="1370001600"/>
    <n v="1366879523"/>
    <b v="0"/>
    <n v="5812"/>
    <b v="1"/>
    <s v="technology/hardware"/>
    <n v="234"/>
    <n v="20.17000000000000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6000"/>
    <n v="16165.6"/>
    <x v="0"/>
    <s v="GB"/>
    <s v="GBP"/>
    <n v="1387958429"/>
    <n v="1385366429"/>
    <b v="0"/>
    <n v="1556"/>
    <b v="1"/>
    <s v="technology/hardware"/>
    <n v="101"/>
    <n v="10.3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"/>
    <n v="200"/>
    <x v="0"/>
    <s v="US"/>
    <s v="USD"/>
    <n v="1408818683"/>
    <n v="1406226683"/>
    <b v="0"/>
    <n v="65"/>
    <b v="1"/>
    <s v="technology/hardware"/>
    <n v="100"/>
    <n v="3.0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0"/>
    <x v="0"/>
    <s v="GB"/>
    <s v="GBP"/>
    <n v="1432499376"/>
    <n v="1429648176"/>
    <b v="0"/>
    <n v="10"/>
    <b v="1"/>
    <s v="technology/hardware"/>
    <n v="0"/>
    <n v="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0000"/>
    <n v="10085"/>
    <x v="0"/>
    <s v="US"/>
    <s v="USD"/>
    <n v="1476994315"/>
    <n v="1474402315"/>
    <b v="0"/>
    <n v="76"/>
    <b v="1"/>
    <s v="technology/hardware"/>
    <n v="101"/>
    <n v="132.69999999999999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23000"/>
    <n v="23530"/>
    <x v="0"/>
    <s v="US"/>
    <s v="USD"/>
    <n v="1451776791"/>
    <n v="1449098391"/>
    <b v="0"/>
    <n v="263"/>
    <b v="1"/>
    <s v="technology/hardware"/>
    <n v="102"/>
    <n v="89.47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40000"/>
    <n v="57817"/>
    <x v="0"/>
    <s v="DE"/>
    <s v="EUR"/>
    <n v="1467128723"/>
    <n v="1464536723"/>
    <b v="0"/>
    <n v="1530"/>
    <b v="1"/>
    <s v="technology/hardware"/>
    <n v="145"/>
    <n v="37.7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8000"/>
    <n v="8080.33"/>
    <x v="0"/>
    <s v="US"/>
    <s v="USD"/>
    <n v="1475390484"/>
    <n v="1471502484"/>
    <b v="0"/>
    <n v="278"/>
    <b v="1"/>
    <s v="technology/hardware"/>
    <n v="101"/>
    <n v="29.0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30000"/>
    <n v="30241"/>
    <x v="0"/>
    <s v="US"/>
    <s v="USD"/>
    <n v="1462629432"/>
    <n v="1460037432"/>
    <b v="0"/>
    <n v="350"/>
    <b v="1"/>
    <s v="technology/hardware"/>
    <n v="101"/>
    <n v="86.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0"/>
    <n v="50803"/>
    <x v="0"/>
    <s v="US"/>
    <s v="USD"/>
    <n v="1431100918"/>
    <n v="1427212918"/>
    <b v="0"/>
    <n v="470"/>
    <b v="1"/>
    <s v="technology/hardware"/>
    <n v="102"/>
    <n v="108.0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25000"/>
    <n v="0"/>
    <x v="0"/>
    <s v="US"/>
    <s v="USD"/>
    <n v="1462564182"/>
    <n v="1459972182"/>
    <b v="0"/>
    <n v="3"/>
    <b v="1"/>
    <s v="technology/hardware"/>
    <n v="0"/>
    <n v="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1200"/>
    <n v="3122"/>
    <x v="0"/>
    <s v="US"/>
    <s v="USD"/>
    <n v="1374769288"/>
    <n v="1372177288"/>
    <b v="0"/>
    <n v="8200"/>
    <b v="1"/>
    <s v="technology/hardware"/>
    <n v="260"/>
    <n v="0.38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8500"/>
    <n v="79335.360000000001"/>
    <x v="0"/>
    <s v="GB"/>
    <s v="GBP"/>
    <n v="1406149689"/>
    <n v="1402693689"/>
    <b v="0"/>
    <n v="8359"/>
    <b v="1"/>
    <s v="technology/hardware"/>
    <n v="429"/>
    <n v="9.4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18500"/>
    <n v="23096"/>
    <x v="0"/>
    <s v="US"/>
    <s v="USD"/>
    <n v="1433538000"/>
    <n v="1428541276"/>
    <b v="0"/>
    <n v="188"/>
    <b v="1"/>
    <s v="technology/hardware"/>
    <n v="125"/>
    <n v="122.85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8000"/>
    <n v="8035"/>
    <x v="0"/>
    <s v="ES"/>
    <s v="EUR"/>
    <n v="1482085857"/>
    <n v="1479493857"/>
    <b v="0"/>
    <n v="48"/>
    <b v="1"/>
    <s v="technology/hardware"/>
    <n v="100"/>
    <n v="167.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557"/>
    <n v="4130"/>
    <x v="0"/>
    <s v="GB"/>
    <s v="GBP"/>
    <n v="1435258800"/>
    <n v="1432659793"/>
    <b v="0"/>
    <n v="607"/>
    <b v="1"/>
    <s v="technology/hardware"/>
    <n v="39"/>
    <n v="6.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20000"/>
    <n v="16"/>
    <x v="0"/>
    <s v="US"/>
    <s v="USD"/>
    <n v="1447286300"/>
    <n v="1444690700"/>
    <b v="0"/>
    <n v="50"/>
    <b v="1"/>
    <s v="technology/hardware"/>
    <n v="0"/>
    <n v="0.3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15000"/>
    <n v="837"/>
    <x v="0"/>
    <s v="US"/>
    <s v="USD"/>
    <n v="1337144340"/>
    <n v="1333597555"/>
    <b v="0"/>
    <n v="55"/>
    <b v="1"/>
    <s v="music/indie rock"/>
    <n v="6"/>
    <n v="15.2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2000"/>
    <n v="50"/>
    <x v="0"/>
    <s v="US"/>
    <s v="USD"/>
    <n v="1322106796"/>
    <n v="1316919196"/>
    <b v="0"/>
    <n v="38"/>
    <b v="1"/>
    <s v="music/indie rock"/>
    <n v="0"/>
    <n v="1.3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375000"/>
    <n v="0"/>
    <x v="0"/>
    <s v="US"/>
    <s v="USD"/>
    <n v="1338830395"/>
    <n v="1336238395"/>
    <b v="0"/>
    <n v="25"/>
    <b v="1"/>
    <s v="music/indie rock"/>
    <n v="0"/>
    <n v="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50"/>
    <n v="586"/>
    <x v="0"/>
    <s v="US"/>
    <s v="USD"/>
    <n v="1399186740"/>
    <n v="1396468782"/>
    <b v="0"/>
    <n v="46"/>
    <b v="1"/>
    <s v="music/indie rock"/>
    <n v="167"/>
    <n v="12.7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2000"/>
    <n v="2145"/>
    <x v="0"/>
    <s v="US"/>
    <s v="USD"/>
    <n v="1342382587"/>
    <n v="1339790587"/>
    <b v="0"/>
    <n v="83"/>
    <b v="1"/>
    <s v="music/indie rock"/>
    <n v="107"/>
    <n v="25.8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000"/>
    <n v="1001"/>
    <x v="0"/>
    <s v="US"/>
    <s v="USD"/>
    <n v="1323838740"/>
    <n v="1321200332"/>
    <b v="0"/>
    <n v="35"/>
    <b v="1"/>
    <s v="music/indie rock"/>
    <n v="100"/>
    <n v="28.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00"/>
    <n v="47"/>
    <x v="0"/>
    <s v="US"/>
    <s v="USD"/>
    <n v="1315457658"/>
    <n v="1312865658"/>
    <b v="0"/>
    <n v="25"/>
    <b v="1"/>
    <s v="music/indie rock"/>
    <n v="5"/>
    <n v="1.8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600"/>
    <n v="615"/>
    <x v="0"/>
    <s v="US"/>
    <s v="USD"/>
    <n v="1284177540"/>
    <n v="1281028152"/>
    <b v="0"/>
    <n v="75"/>
    <b v="1"/>
    <s v="music/indie rock"/>
    <n v="103"/>
    <n v="8.1999999999999993"/>
    <x v="4"/>
    <s v="indie rock"/>
    <x v="2088"/>
    <d v="2010-09-11T03:59:00"/>
  </r>
  <r>
    <n v="2089"/>
    <s v="Little Moses EP"/>
    <s v="Little Moses is trying to record their first EP, and we can't do it without your help!"/>
    <n v="60000"/>
    <n v="335"/>
    <x v="0"/>
    <s v="US"/>
    <s v="USD"/>
    <n v="1375408194"/>
    <n v="1372384194"/>
    <b v="0"/>
    <n v="62"/>
    <b v="1"/>
    <s v="music/indie rock"/>
    <n v="1"/>
    <n v="5.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2500"/>
    <n v="2867.99"/>
    <x v="0"/>
    <s v="US"/>
    <s v="USD"/>
    <n v="1361696955"/>
    <n v="1359104955"/>
    <b v="0"/>
    <n v="160"/>
    <b v="1"/>
    <s v="music/indie rock"/>
    <n v="115"/>
    <n v="17.9200000000000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6000"/>
    <n v="6373.27"/>
    <x v="0"/>
    <s v="US"/>
    <s v="USD"/>
    <n v="1299009600"/>
    <n v="1294818278"/>
    <b v="0"/>
    <n v="246"/>
    <b v="1"/>
    <s v="music/indie rock"/>
    <n v="106"/>
    <n v="25.9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2000"/>
    <n v="2100"/>
    <x v="0"/>
    <s v="US"/>
    <s v="USD"/>
    <n v="1318006732"/>
    <n v="1312822732"/>
    <b v="0"/>
    <n v="55"/>
    <b v="1"/>
    <s v="music/indie rock"/>
    <n v="105"/>
    <n v="38.1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17000"/>
    <n v="45"/>
    <x v="0"/>
    <s v="US"/>
    <s v="USD"/>
    <n v="1356211832"/>
    <n v="1351024232"/>
    <b v="0"/>
    <n v="23"/>
    <b v="1"/>
    <s v="music/indie rock"/>
    <n v="0"/>
    <n v="1.96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2500"/>
    <n v="850"/>
    <x v="0"/>
    <s v="US"/>
    <s v="USD"/>
    <n v="1330916400"/>
    <n v="1327969730"/>
    <b v="0"/>
    <n v="72"/>
    <b v="1"/>
    <s v="music/indie rock"/>
    <n v="34"/>
    <n v="11.8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32000"/>
    <n v="276"/>
    <x v="0"/>
    <s v="US"/>
    <s v="USD"/>
    <n v="1317576973"/>
    <n v="1312392973"/>
    <b v="0"/>
    <n v="22"/>
    <b v="1"/>
    <s v="music/indie rock"/>
    <n v="1"/>
    <n v="12.55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25000"/>
    <n v="0"/>
    <x v="0"/>
    <s v="US"/>
    <s v="USD"/>
    <n v="1351223940"/>
    <n v="1349892735"/>
    <b v="0"/>
    <n v="14"/>
    <b v="1"/>
    <s v="music/indie rock"/>
    <n v="0"/>
    <n v="0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"/>
    <n v="525"/>
    <x v="0"/>
    <s v="US"/>
    <s v="USD"/>
    <n v="1322751735"/>
    <n v="1317564135"/>
    <b v="0"/>
    <n v="38"/>
    <b v="1"/>
    <s v="music/indie rock"/>
    <n v="175"/>
    <n v="13.8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2000"/>
    <n v="2087"/>
    <x v="0"/>
    <s v="US"/>
    <s v="USD"/>
    <n v="1331174635"/>
    <n v="1328582635"/>
    <b v="0"/>
    <n v="32"/>
    <b v="1"/>
    <s v="music/indie rock"/>
    <n v="104"/>
    <n v="65.22"/>
    <x v="4"/>
    <s v="indie rock"/>
    <x v="2098"/>
    <d v="2012-03-08T02:43:55"/>
  </r>
  <r>
    <n v="2099"/>
    <s v="Roosevelt Died."/>
    <s v="Our tour van died, we need help!"/>
    <n v="500"/>
    <n v="636"/>
    <x v="0"/>
    <s v="US"/>
    <s v="USD"/>
    <n v="1435808400"/>
    <n v="1434650084"/>
    <b v="0"/>
    <n v="63"/>
    <b v="1"/>
    <s v="music/indie rock"/>
    <n v="127"/>
    <n v="10.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30000"/>
    <n v="0"/>
    <x v="0"/>
    <s v="US"/>
    <s v="USD"/>
    <n v="1341028740"/>
    <n v="1339704141"/>
    <b v="0"/>
    <n v="27"/>
    <b v="1"/>
    <s v="music/indie rock"/>
    <n v="0"/>
    <n v="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"/>
    <x v="0"/>
    <s v="US"/>
    <s v="USD"/>
    <n v="1329104114"/>
    <n v="1323920114"/>
    <b v="0"/>
    <n v="44"/>
    <b v="1"/>
    <s v="music/indie rock"/>
    <n v="3"/>
    <n v="3.4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1"/>
    <x v="0"/>
    <s v="US"/>
    <s v="USD"/>
    <n v="1304628648"/>
    <n v="1302036648"/>
    <b v="0"/>
    <n v="38"/>
    <b v="1"/>
    <s v="music/indie rock"/>
    <n v="0"/>
    <n v="0.28999999999999998"/>
    <x v="4"/>
    <s v="indie rock"/>
    <x v="2102"/>
    <d v="2011-05-05T20:50:48"/>
  </r>
  <r>
    <n v="2103"/>
    <s v="Matthew Moon's New Album"/>
    <s v="Indie rocker, Matthew Moon, has something to share with you..."/>
    <n v="1500"/>
    <n v="2576"/>
    <x v="0"/>
    <s v="US"/>
    <s v="USD"/>
    <n v="1352488027"/>
    <n v="1349892427"/>
    <b v="0"/>
    <n v="115"/>
    <b v="1"/>
    <s v="music/indie rock"/>
    <n v="172"/>
    <n v="22.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2500"/>
    <n v="1"/>
    <x v="0"/>
    <s v="US"/>
    <s v="USD"/>
    <n v="1369958400"/>
    <n v="1367286434"/>
    <b v="0"/>
    <n v="37"/>
    <b v="1"/>
    <s v="music/indie rock"/>
    <n v="0"/>
    <n v="0.03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1000"/>
    <n v="200"/>
    <x v="0"/>
    <s v="US"/>
    <s v="USD"/>
    <n v="1416542400"/>
    <n v="1415472953"/>
    <b v="0"/>
    <n v="99"/>
    <b v="1"/>
    <s v="music/indie rock"/>
    <n v="20"/>
    <n v="2.0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2000"/>
    <n v="210"/>
    <x v="0"/>
    <s v="US"/>
    <s v="USD"/>
    <n v="1359176974"/>
    <n v="1356584974"/>
    <b v="0"/>
    <n v="44"/>
    <b v="1"/>
    <s v="music/indie rock"/>
    <n v="2"/>
    <n v="4.769999999999999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"/>
    <n v="137"/>
    <x v="0"/>
    <s v="US"/>
    <s v="USD"/>
    <n v="1415815393"/>
    <n v="1413997393"/>
    <b v="0"/>
    <n v="58"/>
    <b v="1"/>
    <s v="music/indie rock"/>
    <n v="27"/>
    <n v="2.3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6000"/>
    <n v="6027"/>
    <x v="0"/>
    <s v="US"/>
    <s v="USD"/>
    <n v="1347249300"/>
    <n v="1344917580"/>
    <b v="0"/>
    <n v="191"/>
    <b v="1"/>
    <s v="music/indie rock"/>
    <n v="100"/>
    <n v="31.5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30000"/>
    <n v="1026"/>
    <x v="0"/>
    <s v="US"/>
    <s v="USD"/>
    <n v="1436115617"/>
    <n v="1433523617"/>
    <b v="0"/>
    <n v="40"/>
    <b v="1"/>
    <s v="music/indie rock"/>
    <n v="3"/>
    <n v="25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18900"/>
    <n v="108"/>
    <x v="0"/>
    <s v="US"/>
    <s v="USD"/>
    <n v="1401253140"/>
    <n v="1398873969"/>
    <b v="0"/>
    <n v="38"/>
    <b v="1"/>
    <s v="music/indie rock"/>
    <n v="1"/>
    <n v="2.84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31"/>
    <x v="0"/>
    <s v="US"/>
    <s v="USD"/>
    <n v="1313370000"/>
    <n v="1307594625"/>
    <b v="0"/>
    <n v="39"/>
    <b v="1"/>
    <s v="music/indie rock"/>
    <n v="7"/>
    <n v="3.3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2500"/>
    <n v="0"/>
    <x v="0"/>
    <s v="US"/>
    <s v="USD"/>
    <n v="1366064193"/>
    <n v="1364854593"/>
    <b v="0"/>
    <n v="11"/>
    <b v="1"/>
    <s v="music/indie rock"/>
    <n v="0"/>
    <n v="0"/>
    <x v="4"/>
    <s v="indie rock"/>
    <x v="2112"/>
    <d v="2013-04-15T22:16:33"/>
  </r>
  <r>
    <n v="2113"/>
    <s v="Summer Underground // Honeycomb LP"/>
    <s v="Help us fund our second full-length album Honeycomb!"/>
    <n v="2000"/>
    <n v="2370"/>
    <x v="0"/>
    <s v="US"/>
    <s v="USD"/>
    <n v="1411505176"/>
    <n v="1408481176"/>
    <b v="0"/>
    <n v="107"/>
    <b v="1"/>
    <s v="music/indie rock"/>
    <n v="119"/>
    <n v="22.1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500"/>
    <n v="1594"/>
    <x v="0"/>
    <s v="US"/>
    <s v="USD"/>
    <n v="1291870740"/>
    <n v="1286480070"/>
    <b v="0"/>
    <n v="147"/>
    <b v="1"/>
    <s v="music/indie rock"/>
    <n v="106"/>
    <n v="10.84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2500"/>
    <n v="60"/>
    <x v="0"/>
    <s v="US"/>
    <s v="USD"/>
    <n v="1298167001"/>
    <n v="1295575001"/>
    <b v="0"/>
    <n v="36"/>
    <b v="1"/>
    <s v="music/indie rock"/>
    <n v="2"/>
    <n v="1.6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5000"/>
    <n v="17444"/>
    <x v="0"/>
    <s v="US"/>
    <s v="USD"/>
    <n v="1349203203"/>
    <n v="1345056003"/>
    <b v="0"/>
    <n v="92"/>
    <b v="1"/>
    <s v="music/indie rock"/>
    <n v="116"/>
    <n v="189.6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35000"/>
    <n v="25"/>
    <x v="0"/>
    <s v="US"/>
    <s v="USD"/>
    <n v="1445921940"/>
    <n v="1444699549"/>
    <b v="0"/>
    <n v="35"/>
    <b v="1"/>
    <s v="music/indie rock"/>
    <n v="0"/>
    <n v="0.71"/>
    <x v="4"/>
    <s v="indie rock"/>
    <x v="2117"/>
    <d v="2015-10-27T04:59:00"/>
  </r>
  <r>
    <n v="2118"/>
    <s v="PORCHES. vs. THE U.S.A."/>
    <s v="PORCHES.  and Documentarians tour from New York to San Francisco and back."/>
    <n v="5000"/>
    <n v="11"/>
    <x v="0"/>
    <s v="US"/>
    <s v="USD"/>
    <n v="1311538136"/>
    <n v="1308946136"/>
    <b v="0"/>
    <n v="17"/>
    <b v="1"/>
    <s v="music/indie rock"/>
    <n v="0"/>
    <n v="0.6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6000"/>
    <n v="110"/>
    <x v="0"/>
    <s v="US"/>
    <s v="USD"/>
    <n v="1345086445"/>
    <n v="1342494445"/>
    <b v="0"/>
    <n v="22"/>
    <b v="1"/>
    <s v="music/indie rock"/>
    <n v="2"/>
    <n v="5"/>
    <x v="4"/>
    <s v="indie rock"/>
    <x v="2119"/>
    <d v="2012-08-16T03:07:25"/>
  </r>
  <r>
    <n v="2120"/>
    <s v="Hearty Har Full Length Album"/>
    <s v="&lt;3_x000a_Coming in from outer space. Help Hearty Har record their 1st album!!"/>
    <n v="30000"/>
    <n v="2725"/>
    <x v="0"/>
    <s v="US"/>
    <s v="USD"/>
    <n v="1388617736"/>
    <n v="1384384136"/>
    <b v="0"/>
    <n v="69"/>
    <b v="1"/>
    <s v="music/indie rock"/>
    <n v="9"/>
    <n v="39.49"/>
    <x v="4"/>
    <s v="indie rock"/>
    <x v="2120"/>
    <d v="2014-01-01T23:08:56"/>
  </r>
  <r>
    <n v="2121"/>
    <s v="Legend of Decay"/>
    <s v="Join us on an epic journey to discover a millennia old secret which will change the world forever."/>
    <n v="20000"/>
    <n v="20128"/>
    <x v="2"/>
    <s v="CH"/>
    <s v="CHF"/>
    <n v="1484156948"/>
    <n v="1481564948"/>
    <b v="0"/>
    <n v="10"/>
    <b v="0"/>
    <s v="games/video games"/>
    <n v="101"/>
    <n v="2012.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27800"/>
    <n v="32865.300000000003"/>
    <x v="2"/>
    <s v="MX"/>
    <s v="MXN"/>
    <n v="1483773169"/>
    <n v="1481181169"/>
    <b v="0"/>
    <n v="3"/>
    <b v="0"/>
    <s v="games/video games"/>
    <n v="118"/>
    <n v="10955.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6000"/>
    <n v="0"/>
    <x v="2"/>
    <s v="US"/>
    <s v="USD"/>
    <n v="1268636340"/>
    <n v="1263982307"/>
    <b v="0"/>
    <n v="5"/>
    <b v="0"/>
    <s v="games/video games"/>
    <n v="0"/>
    <n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20"/>
    <x v="2"/>
    <s v="US"/>
    <s v="USD"/>
    <n v="1291093200"/>
    <n v="1286930435"/>
    <b v="0"/>
    <n v="5"/>
    <b v="0"/>
    <s v="games/video games"/>
    <n v="0"/>
    <n v="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25000"/>
    <n v="27196.71"/>
    <x v="2"/>
    <s v="US"/>
    <s v="USD"/>
    <n v="1438734833"/>
    <n v="1436142833"/>
    <b v="0"/>
    <n v="27"/>
    <b v="0"/>
    <s v="games/video games"/>
    <n v="109"/>
    <n v="1007.2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6925"/>
    <x v="2"/>
    <s v="US"/>
    <s v="USD"/>
    <n v="1418080887"/>
    <n v="1415488887"/>
    <b v="0"/>
    <n v="2"/>
    <b v="0"/>
    <s v="games/video games"/>
    <n v="35"/>
    <n v="3462.5"/>
    <x v="6"/>
    <s v="video games"/>
    <x v="2126"/>
    <d v="2014-12-08T23:21:27"/>
  </r>
  <r>
    <n v="2127"/>
    <s v="Three Monkeys - Part 1: Into the Abyss"/>
    <s v="Three Monkeys is an audio adventure game for PC."/>
    <n v="2000"/>
    <n v="10843"/>
    <x v="2"/>
    <s v="GB"/>
    <s v="GBP"/>
    <n v="1426158463"/>
    <n v="1423570063"/>
    <b v="0"/>
    <n v="236"/>
    <b v="0"/>
    <s v="games/video games"/>
    <n v="542"/>
    <n v="45.9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5236"/>
    <x v="2"/>
    <s v="CA"/>
    <s v="CAD"/>
    <n v="1411324369"/>
    <n v="1406140369"/>
    <b v="0"/>
    <n v="1"/>
    <b v="0"/>
    <s v="games/video games"/>
    <n v="105"/>
    <n v="5236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500"/>
    <n v="100"/>
    <x v="2"/>
    <s v="US"/>
    <s v="USD"/>
    <n v="1457570100"/>
    <n v="1454978100"/>
    <b v="0"/>
    <n v="12"/>
    <b v="0"/>
    <s v="games/video games"/>
    <n v="4"/>
    <n v="8.33"/>
    <x v="6"/>
    <s v="video games"/>
    <x v="2129"/>
    <d v="2016-03-10T00:35:00"/>
  </r>
  <r>
    <n v="2130"/>
    <s v="Wondrous Adventures: A Kid's Game"/>
    <s v="You are the hero tasked to save your home from the villainous Sanword."/>
    <n v="15000"/>
    <n v="16232"/>
    <x v="2"/>
    <s v="US"/>
    <s v="USD"/>
    <n v="1408154663"/>
    <n v="1405130663"/>
    <b v="0"/>
    <n v="4"/>
    <b v="0"/>
    <s v="games/video games"/>
    <n v="108"/>
    <n v="4058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6000"/>
    <n v="0"/>
    <x v="2"/>
    <s v="US"/>
    <s v="USD"/>
    <n v="1436677091"/>
    <n v="1434085091"/>
    <b v="0"/>
    <n v="3"/>
    <b v="0"/>
    <s v="games/video games"/>
    <n v="0"/>
    <n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25000"/>
    <n v="44669"/>
    <x v="2"/>
    <s v="US"/>
    <s v="USD"/>
    <n v="1391427692"/>
    <n v="1388835692"/>
    <b v="0"/>
    <n v="99"/>
    <b v="0"/>
    <s v="games/video games"/>
    <n v="179"/>
    <n v="451.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2"/>
    <x v="2"/>
    <s v="US"/>
    <s v="USD"/>
    <n v="1303628340"/>
    <n v="1300328399"/>
    <b v="0"/>
    <n v="3"/>
    <b v="0"/>
    <s v="games/video games"/>
    <n v="0"/>
    <n v="0.6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2000"/>
    <n v="2050"/>
    <x v="2"/>
    <s v="US"/>
    <s v="USD"/>
    <n v="1367097391"/>
    <n v="1364505391"/>
    <b v="0"/>
    <n v="3"/>
    <b v="0"/>
    <s v="games/video games"/>
    <n v="103"/>
    <n v="683.3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33000"/>
    <n v="1419"/>
    <x v="2"/>
    <s v="US"/>
    <s v="USD"/>
    <n v="1349392033"/>
    <n v="1346800033"/>
    <b v="0"/>
    <n v="22"/>
    <b v="0"/>
    <s v="games/video games"/>
    <n v="4"/>
    <n v="64.5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22765"/>
    <n v="32172.66"/>
    <x v="2"/>
    <s v="US"/>
    <s v="USD"/>
    <n v="1382184786"/>
    <n v="1379592786"/>
    <b v="0"/>
    <n v="4"/>
    <b v="0"/>
    <s v="games/video games"/>
    <n v="141"/>
    <n v="8043.1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18000"/>
    <n v="21884.69"/>
    <x v="2"/>
    <s v="CA"/>
    <s v="CAD"/>
    <n v="1417804229"/>
    <n v="1415212229"/>
    <b v="0"/>
    <n v="534"/>
    <b v="0"/>
    <s v="games/video games"/>
    <n v="122"/>
    <n v="40.9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780"/>
    <n v="5"/>
    <x v="2"/>
    <s v="GB"/>
    <s v="GBP"/>
    <n v="1383959939"/>
    <n v="1381364339"/>
    <b v="0"/>
    <n v="12"/>
    <b v="0"/>
    <s v="games/video games"/>
    <n v="1"/>
    <n v="0.4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7500"/>
    <n v="11650"/>
    <x v="2"/>
    <s v="US"/>
    <s v="USD"/>
    <n v="1478196008"/>
    <n v="1475604008"/>
    <b v="0"/>
    <n v="56"/>
    <b v="0"/>
    <s v="games/video games"/>
    <n v="155"/>
    <n v="208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"/>
    <n v="177412.01"/>
    <x v="2"/>
    <s v="US"/>
    <s v="USD"/>
    <n v="1357934424"/>
    <n v="1355342424"/>
    <b v="0"/>
    <n v="11"/>
    <b v="0"/>
    <s v="games/video games"/>
    <n v="355"/>
    <n v="16128.3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20000"/>
    <n v="5212"/>
    <x v="2"/>
    <s v="US"/>
    <s v="USD"/>
    <n v="1415947159"/>
    <n v="1413351559"/>
    <b v="0"/>
    <n v="0"/>
    <b v="0"/>
    <s v="games/video games"/>
    <n v="26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4000"/>
    <n v="4187"/>
    <x v="2"/>
    <s v="DE"/>
    <s v="EUR"/>
    <n v="1451494210"/>
    <n v="1449075010"/>
    <b v="0"/>
    <n v="12"/>
    <b v="0"/>
    <s v="games/video games"/>
    <n v="105"/>
    <n v="348.9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00"/>
    <x v="2"/>
    <s v="US"/>
    <s v="USD"/>
    <n v="1279738800"/>
    <n v="1275599812"/>
    <b v="0"/>
    <n v="5"/>
    <b v="0"/>
    <s v="games/video games"/>
    <n v="5"/>
    <n v="20"/>
    <x v="6"/>
    <s v="video games"/>
    <x v="2143"/>
    <d v="2010-07-21T19:00:00"/>
  </r>
  <r>
    <n v="2144"/>
    <s v="Project Starborn"/>
    <s v="A thousand community-built sandbox games (and more!) with a fully-customizable game engine."/>
    <n v="2800"/>
    <n v="15039"/>
    <x v="2"/>
    <s v="US"/>
    <s v="USD"/>
    <n v="1379164040"/>
    <n v="1376399240"/>
    <b v="0"/>
    <n v="24"/>
    <b v="0"/>
    <s v="games/video games"/>
    <n v="537"/>
    <n v="626.6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5469"/>
    <x v="2"/>
    <s v="US"/>
    <s v="USD"/>
    <n v="1385534514"/>
    <n v="1382938914"/>
    <b v="0"/>
    <n v="89"/>
    <b v="0"/>
    <s v="games/video games"/>
    <n v="109"/>
    <n v="61.45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100"/>
    <n v="1251"/>
    <x v="2"/>
    <s v="US"/>
    <s v="USD"/>
    <n v="1455207510"/>
    <n v="1453997910"/>
    <b v="0"/>
    <n v="1"/>
    <b v="0"/>
    <s v="games/video games"/>
    <n v="114"/>
    <n v="1251"/>
    <x v="6"/>
    <s v="video games"/>
    <x v="2146"/>
    <d v="2016-02-11T16:18:30"/>
  </r>
  <r>
    <n v="2147"/>
    <s v="Johnny Rocketfingers 3"/>
    <s v="A Point and Click Adventure on Steroids."/>
    <n v="300000"/>
    <n v="152165"/>
    <x v="2"/>
    <s v="US"/>
    <s v="USD"/>
    <n v="1416125148"/>
    <n v="1413356748"/>
    <b v="0"/>
    <n v="55"/>
    <b v="0"/>
    <s v="games/video games"/>
    <n v="51"/>
    <n v="2766.6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"/>
    <n v="0"/>
    <x v="2"/>
    <s v="GB"/>
    <s v="GBP"/>
    <n v="1427992582"/>
    <n v="1425404182"/>
    <b v="0"/>
    <n v="2"/>
    <b v="0"/>
    <s v="games/video games"/>
    <n v="0"/>
    <n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350000"/>
    <n v="81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14000"/>
    <n v="20398"/>
    <x v="2"/>
    <s v="NO"/>
    <s v="NOK"/>
    <n v="1468392599"/>
    <n v="1465800599"/>
    <b v="0"/>
    <n v="4"/>
    <b v="0"/>
    <s v="games/video games"/>
    <n v="146"/>
    <n v="5099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2500"/>
    <n v="16862"/>
    <x v="2"/>
    <s v="US"/>
    <s v="USD"/>
    <n v="1467231614"/>
    <n v="1464639614"/>
    <b v="0"/>
    <n v="6"/>
    <b v="0"/>
    <s v="games/video games"/>
    <n v="674"/>
    <n v="2810.3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225000"/>
    <n v="11432"/>
    <x v="2"/>
    <s v="US"/>
    <s v="USD"/>
    <n v="1394909909"/>
    <n v="1392321509"/>
    <b v="0"/>
    <n v="4"/>
    <b v="0"/>
    <s v="games/video games"/>
    <n v="5"/>
    <n v="285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0"/>
    <n v="142483"/>
    <x v="2"/>
    <s v="US"/>
    <s v="USD"/>
    <n v="1420876740"/>
    <n v="1417470718"/>
    <b v="0"/>
    <n v="4"/>
    <b v="0"/>
    <s v="games/video games"/>
    <n v="285"/>
    <n v="35620.7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1500"/>
    <n v="0"/>
    <x v="2"/>
    <s v="US"/>
    <s v="USD"/>
    <n v="1390921827"/>
    <n v="1389193827"/>
    <b v="0"/>
    <n v="2"/>
    <b v="0"/>
    <s v="games/video games"/>
    <n v="0"/>
    <n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800"/>
    <n v="1365"/>
    <x v="2"/>
    <s v="GB"/>
    <s v="GBP"/>
    <n v="1459443385"/>
    <n v="1456854985"/>
    <b v="0"/>
    <n v="5"/>
    <b v="0"/>
    <s v="games/video games"/>
    <n v="171"/>
    <n v="273"/>
    <x v="6"/>
    <s v="video games"/>
    <x v="2155"/>
    <d v="2016-03-31T16:56:25"/>
  </r>
  <r>
    <n v="2156"/>
    <s v="Beyond Black Space"/>
    <s v="Captain and manage your ship along with your crew in this deep space adventure! (PC/Linux/Mac)"/>
    <n v="25000"/>
    <n v="26182.5"/>
    <x v="2"/>
    <s v="US"/>
    <s v="USD"/>
    <n v="1379363406"/>
    <n v="1375475406"/>
    <b v="0"/>
    <n v="83"/>
    <b v="0"/>
    <s v="games/video games"/>
    <n v="105"/>
    <n v="315.45"/>
    <x v="6"/>
    <s v="video games"/>
    <x v="2156"/>
    <d v="2013-09-16T20:30:06"/>
  </r>
  <r>
    <n v="2157"/>
    <s v="Nin"/>
    <s v="Gamers and 90's fans unite in this small tale of epic proportions!"/>
    <n v="30000"/>
    <n v="31291"/>
    <x v="2"/>
    <s v="US"/>
    <s v="USD"/>
    <n v="1482479940"/>
    <n v="1479684783"/>
    <b v="0"/>
    <n v="57"/>
    <b v="0"/>
    <s v="games/video games"/>
    <n v="104"/>
    <n v="548.9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100000"/>
    <n v="125137"/>
    <x v="2"/>
    <s v="US"/>
    <s v="USD"/>
    <n v="1360009774"/>
    <n v="1356121774"/>
    <b v="0"/>
    <n v="311"/>
    <b v="0"/>
    <s v="games/video games"/>
    <n v="125"/>
    <n v="402.3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7777"/>
    <n v="881"/>
    <x v="2"/>
    <s v="US"/>
    <s v="USD"/>
    <n v="1310837574"/>
    <n v="1308245574"/>
    <b v="0"/>
    <n v="2"/>
    <b v="0"/>
    <s v="games/video games"/>
    <n v="11"/>
    <n v="440.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3000"/>
    <n v="3330"/>
    <x v="2"/>
    <s v="US"/>
    <s v="USD"/>
    <n v="1337447105"/>
    <n v="1334855105"/>
    <b v="0"/>
    <n v="16"/>
    <b v="0"/>
    <s v="games/video games"/>
    <n v="111"/>
    <n v="208.13"/>
    <x v="6"/>
    <s v="video games"/>
    <x v="2160"/>
    <d v="2012-05-19T17:05:05"/>
  </r>
  <r>
    <n v="2161"/>
    <s v="CallMeGhost DEBUT ALBUM preorder!"/>
    <s v="We're trying to fund hard copies of our debut album!"/>
    <n v="5000"/>
    <n v="0"/>
    <x v="0"/>
    <s v="US"/>
    <s v="USD"/>
    <n v="1443040059"/>
    <n v="1440448059"/>
    <b v="0"/>
    <n v="13"/>
    <b v="1"/>
    <s v="music/rock"/>
    <n v="0"/>
    <n v="0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2500"/>
    <n v="1148"/>
    <x v="0"/>
    <s v="US"/>
    <s v="USD"/>
    <n v="1406226191"/>
    <n v="1403547791"/>
    <b v="0"/>
    <n v="58"/>
    <b v="1"/>
    <s v="music/rock"/>
    <n v="46"/>
    <n v="19.79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00000"/>
    <n v="350"/>
    <x v="0"/>
    <s v="US"/>
    <s v="USD"/>
    <n v="1433735400"/>
    <n v="1429306520"/>
    <b v="0"/>
    <n v="44"/>
    <b v="1"/>
    <s v="music/rock"/>
    <n v="0"/>
    <n v="7.95"/>
    <x v="4"/>
    <s v="rock"/>
    <x v="2163"/>
    <d v="2015-06-08T03:50:00"/>
  </r>
  <r>
    <n v="2164"/>
    <s v="Rosaline debut record"/>
    <s v="South Florida roots country/rock outfit's long awaited debut record"/>
    <n v="140000"/>
    <n v="2005"/>
    <x v="0"/>
    <s v="US"/>
    <s v="USD"/>
    <n v="1466827140"/>
    <n v="1464196414"/>
    <b v="0"/>
    <n v="83"/>
    <b v="1"/>
    <s v="music/rock"/>
    <n v="1"/>
    <n v="24.1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347"/>
    <n v="353"/>
    <x v="0"/>
    <s v="FR"/>
    <s v="EUR"/>
    <n v="1460127635"/>
    <n v="1457539235"/>
    <b v="0"/>
    <n v="117"/>
    <b v="1"/>
    <s v="music/rock"/>
    <n v="102"/>
    <n v="3.0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7000"/>
    <n v="189"/>
    <x v="0"/>
    <s v="US"/>
    <s v="USD"/>
    <n v="1417813618"/>
    <n v="1413922018"/>
    <b v="0"/>
    <n v="32"/>
    <b v="1"/>
    <s v="music/rock"/>
    <n v="3"/>
    <n v="5.9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000"/>
    <n v="0"/>
    <x v="0"/>
    <s v="US"/>
    <s v="USD"/>
    <n v="1347672937"/>
    <n v="1346463337"/>
    <b v="0"/>
    <n v="8"/>
    <b v="1"/>
    <s v="music/rock"/>
    <n v="0"/>
    <n v="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30000"/>
    <n v="6375"/>
    <x v="0"/>
    <s v="US"/>
    <s v="USD"/>
    <n v="1486702800"/>
    <n v="1484058261"/>
    <b v="0"/>
    <n v="340"/>
    <b v="1"/>
    <s v="music/rock"/>
    <n v="21"/>
    <n v="18.7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000"/>
    <n v="0"/>
    <x v="0"/>
    <s v="US"/>
    <s v="USD"/>
    <n v="1488473351"/>
    <n v="1488214151"/>
    <b v="0"/>
    <n v="7"/>
    <b v="1"/>
    <s v="music/rock"/>
    <n v="0"/>
    <n v="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4000"/>
    <n v="0"/>
    <x v="0"/>
    <s v="US"/>
    <s v="USD"/>
    <n v="1440266422"/>
    <n v="1436810422"/>
    <b v="0"/>
    <n v="19"/>
    <b v="1"/>
    <s v="music/rock"/>
    <n v="0"/>
    <n v="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70000"/>
    <n v="1025"/>
    <x v="0"/>
    <s v="US"/>
    <s v="USD"/>
    <n v="1434949200"/>
    <n v="1431903495"/>
    <b v="0"/>
    <n v="47"/>
    <b v="1"/>
    <s v="music/rock"/>
    <n v="1"/>
    <n v="21.8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0"/>
    <n v="5"/>
    <x v="0"/>
    <s v="US"/>
    <s v="USD"/>
    <n v="1429365320"/>
    <n v="1426773320"/>
    <b v="0"/>
    <n v="13"/>
    <b v="1"/>
    <s v="music/rock"/>
    <n v="0"/>
    <n v="0.38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1097"/>
    <x v="0"/>
    <s v="US"/>
    <s v="USD"/>
    <n v="1378785540"/>
    <n v="1376066243"/>
    <b v="0"/>
    <n v="90"/>
    <b v="1"/>
    <s v="music/rock"/>
    <n v="22"/>
    <n v="12.1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1000"/>
    <n v="1016"/>
    <x v="0"/>
    <s v="GB"/>
    <s v="GBP"/>
    <n v="1462453307"/>
    <n v="1459861307"/>
    <b v="0"/>
    <n v="63"/>
    <b v="1"/>
    <s v="music/rock"/>
    <n v="102"/>
    <n v="16.1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100000"/>
    <n v="0"/>
    <x v="0"/>
    <s v="US"/>
    <s v="USD"/>
    <n v="1469059986"/>
    <n v="1468455186"/>
    <b v="0"/>
    <n v="26"/>
    <b v="1"/>
    <s v="music/rock"/>
    <n v="0"/>
    <n v="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1750"/>
    <n v="1776"/>
    <x v="0"/>
    <s v="US"/>
    <s v="USD"/>
    <n v="1430579509"/>
    <n v="1427987509"/>
    <b v="0"/>
    <n v="71"/>
    <b v="1"/>
    <s v="music/rock"/>
    <n v="101"/>
    <n v="25.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0"/>
    <n v="279"/>
    <x v="0"/>
    <s v="US"/>
    <s v="USD"/>
    <n v="1465192867"/>
    <n v="1463032867"/>
    <b v="0"/>
    <n v="38"/>
    <b v="1"/>
    <s v="music/rock"/>
    <n v="1"/>
    <n v="7.3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10000"/>
    <n v="10390"/>
    <x v="0"/>
    <s v="US"/>
    <s v="USD"/>
    <n v="1484752597"/>
    <n v="1482160597"/>
    <b v="0"/>
    <n v="859"/>
    <b v="1"/>
    <s v="music/rock"/>
    <n v="104"/>
    <n v="12.1"/>
    <x v="4"/>
    <s v="rock"/>
    <x v="2178"/>
    <d v="2017-01-18T15:16:37"/>
  </r>
  <r>
    <n v="2179"/>
    <s v="Woodhouse EP"/>
    <s v="Woodhouse is making an EP!  If you are a fan of whiskey and loud guitars, contribute to the cause!"/>
    <n v="125000"/>
    <n v="14"/>
    <x v="0"/>
    <s v="US"/>
    <s v="USD"/>
    <n v="1428725192"/>
    <n v="1426133192"/>
    <b v="0"/>
    <n v="21"/>
    <b v="1"/>
    <s v="music/rock"/>
    <n v="0"/>
    <n v="0.6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1500"/>
    <n v="1635"/>
    <x v="0"/>
    <s v="US"/>
    <s v="USD"/>
    <n v="1447434268"/>
    <n v="1443801868"/>
    <b v="0"/>
    <n v="78"/>
    <b v="1"/>
    <s v="music/rock"/>
    <n v="109"/>
    <n v="20.9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8000"/>
    <n v="190"/>
    <x v="0"/>
    <s v="US"/>
    <s v="USD"/>
    <n v="1487635653"/>
    <n v="1486426053"/>
    <b v="0"/>
    <n v="53"/>
    <b v="1"/>
    <s v="games/tabletop games"/>
    <n v="2"/>
    <n v="3.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800"/>
    <n v="657"/>
    <x v="0"/>
    <s v="CA"/>
    <s v="CAD"/>
    <n v="1412285825"/>
    <n v="1409261825"/>
    <b v="0"/>
    <n v="356"/>
    <b v="1"/>
    <s v="games/tabletop games"/>
    <n v="37"/>
    <n v="1.8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0"/>
    <n v="75"/>
    <x v="0"/>
    <s v="US"/>
    <s v="USD"/>
    <n v="1486616400"/>
    <n v="1484037977"/>
    <b v="0"/>
    <n v="279"/>
    <b v="1"/>
    <s v="games/tabletop games"/>
    <n v="0"/>
    <n v="0.2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3000"/>
    <n v="4124"/>
    <x v="0"/>
    <s v="US"/>
    <s v="USD"/>
    <n v="1453737600"/>
    <n v="1452530041"/>
    <b v="1"/>
    <n v="266"/>
    <b v="1"/>
    <s v="games/tabletop games"/>
    <n v="137"/>
    <n v="15.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1500"/>
    <n v="1918"/>
    <x v="0"/>
    <s v="GB"/>
    <s v="GBP"/>
    <n v="1364286239"/>
    <n v="1360830239"/>
    <b v="0"/>
    <n v="623"/>
    <b v="1"/>
    <s v="games/tabletop games"/>
    <n v="128"/>
    <n v="3.08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000"/>
    <n v="7981"/>
    <x v="0"/>
    <s v="US"/>
    <s v="USD"/>
    <n v="1473213600"/>
    <n v="1470062743"/>
    <b v="0"/>
    <n v="392"/>
    <b v="1"/>
    <s v="games/tabletop games"/>
    <n v="114"/>
    <n v="20.3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8000"/>
    <n v="8110"/>
    <x v="0"/>
    <s v="US"/>
    <s v="USD"/>
    <n v="1428033540"/>
    <n v="1425531666"/>
    <b v="1"/>
    <n v="3562"/>
    <b v="1"/>
    <s v="games/tabletop games"/>
    <n v="101"/>
    <n v="2.27999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500"/>
    <n v="1967.76"/>
    <x v="0"/>
    <s v="AU"/>
    <s v="AUD"/>
    <n v="1477414800"/>
    <n v="1474380241"/>
    <b v="0"/>
    <n v="514"/>
    <b v="1"/>
    <s v="games/tabletop games"/>
    <n v="131"/>
    <n v="3.8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2000"/>
    <n v="26"/>
    <x v="0"/>
    <s v="GB"/>
    <s v="GBP"/>
    <n v="1461276000"/>
    <n v="1460055300"/>
    <b v="0"/>
    <n v="88"/>
    <b v="1"/>
    <s v="games/tabletop games"/>
    <n v="1"/>
    <n v="0.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0"/>
    <n v="6565"/>
    <x v="0"/>
    <s v="US"/>
    <s v="USD"/>
    <n v="1458716340"/>
    <n v="1455721204"/>
    <b v="0"/>
    <n v="537"/>
    <b v="1"/>
    <s v="games/tabletop games"/>
    <n v="13"/>
    <n v="12.2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00"/>
    <n v="0"/>
    <x v="0"/>
    <s v="GB"/>
    <s v="GBP"/>
    <n v="1487102427"/>
    <n v="1486065627"/>
    <b v="0"/>
    <n v="25"/>
    <b v="1"/>
    <s v="games/tabletop games"/>
    <n v="0"/>
    <n v="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4000"/>
    <n v="4796"/>
    <x v="0"/>
    <s v="GB"/>
    <s v="GBP"/>
    <n v="1481842800"/>
    <n v="1479414344"/>
    <b v="0"/>
    <n v="3238"/>
    <b v="1"/>
    <s v="games/tabletop games"/>
    <n v="120"/>
    <n v="1.4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0"/>
    <n v="6000"/>
    <x v="0"/>
    <s v="US"/>
    <s v="USD"/>
    <n v="1479704340"/>
    <n v="1477043072"/>
    <b v="0"/>
    <n v="897"/>
    <b v="1"/>
    <s v="games/tabletop games"/>
    <n v="100"/>
    <n v="6.69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3000"/>
    <n v="4150"/>
    <x v="0"/>
    <s v="US"/>
    <s v="USD"/>
    <n v="1459012290"/>
    <n v="1456423890"/>
    <b v="0"/>
    <n v="878"/>
    <b v="1"/>
    <s v="games/tabletop games"/>
    <n v="138"/>
    <n v="4.7300000000000004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175"/>
    <x v="0"/>
    <s v="US"/>
    <s v="USD"/>
    <n v="1439317900"/>
    <n v="1436725900"/>
    <b v="0"/>
    <n v="115"/>
    <b v="1"/>
    <s v="games/tabletop games"/>
    <n v="118"/>
    <n v="10.220000000000001"/>
    <x v="6"/>
    <s v="tabletop games"/>
    <x v="2195"/>
    <d v="2015-08-11T18:31:40"/>
  </r>
  <r>
    <n v="2196"/>
    <s v="LACORSA Grand Prix Game (relaunch)"/>
    <s v="Race your friends in style with this classic Grand Prix game."/>
    <n v="3300"/>
    <n v="5087"/>
    <x v="0"/>
    <s v="US"/>
    <s v="USD"/>
    <n v="1480662000"/>
    <n v="1478000502"/>
    <b v="0"/>
    <n v="234"/>
    <b v="1"/>
    <s v="games/tabletop games"/>
    <n v="154"/>
    <n v="21.7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40000"/>
    <n v="12446"/>
    <x v="0"/>
    <s v="US"/>
    <s v="USD"/>
    <n v="1425132059"/>
    <n v="1422540059"/>
    <b v="0"/>
    <n v="4330"/>
    <b v="1"/>
    <s v="games/tabletop games"/>
    <n v="31"/>
    <n v="2.87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5000"/>
    <n v="16000"/>
    <x v="0"/>
    <s v="US"/>
    <s v="USD"/>
    <n v="1447507200"/>
    <n v="1444911600"/>
    <b v="0"/>
    <n v="651"/>
    <b v="1"/>
    <s v="games/tabletop games"/>
    <n v="107"/>
    <n v="24.58"/>
    <x v="6"/>
    <s v="tabletop games"/>
    <x v="2198"/>
    <d v="2015-11-14T13:20:00"/>
  </r>
  <r>
    <n v="2199"/>
    <s v="Decadolo. Flip it!"/>
    <s v="A new strategic board game designed to flip out your opponent."/>
    <n v="3000"/>
    <n v="3046"/>
    <x v="0"/>
    <s v="IE"/>
    <s v="EUR"/>
    <n v="1444903198"/>
    <n v="1442311198"/>
    <b v="1"/>
    <n v="251"/>
    <b v="1"/>
    <s v="games/tabletop games"/>
    <n v="102"/>
    <n v="12.14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00"/>
    <n v="200"/>
    <x v="0"/>
    <s v="GB"/>
    <s v="GBP"/>
    <n v="1436151600"/>
    <n v="1433775668"/>
    <b v="0"/>
    <n v="263"/>
    <b v="1"/>
    <s v="games/tabletop games"/>
    <n v="0"/>
    <n v="0.7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700"/>
    <n v="0"/>
    <x v="0"/>
    <s v="GB"/>
    <s v="GBP"/>
    <n v="1358367565"/>
    <n v="1357157965"/>
    <b v="0"/>
    <n v="28"/>
    <b v="1"/>
    <s v="music/electronic music"/>
    <n v="0"/>
    <n v="0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600"/>
    <n v="1080"/>
    <x v="0"/>
    <s v="US"/>
    <s v="USD"/>
    <n v="1351801368"/>
    <n v="1349209368"/>
    <b v="0"/>
    <n v="721"/>
    <b v="1"/>
    <s v="music/electronic music"/>
    <n v="180"/>
    <n v="1.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000"/>
    <n v="141"/>
    <x v="0"/>
    <s v="CA"/>
    <s v="CAD"/>
    <n v="1443127082"/>
    <n v="1440535082"/>
    <b v="0"/>
    <n v="50"/>
    <b v="1"/>
    <s v="music/electronic music"/>
    <n v="14"/>
    <n v="2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00000"/>
    <n v="51"/>
    <x v="0"/>
    <s v="US"/>
    <s v="USD"/>
    <n v="1362814119"/>
    <n v="1360222119"/>
    <b v="0"/>
    <n v="73"/>
    <b v="1"/>
    <s v="music/electronic music"/>
    <n v="0"/>
    <n v="0.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1000000"/>
    <n v="0"/>
    <x v="0"/>
    <s v="US"/>
    <s v="USD"/>
    <n v="1338579789"/>
    <n v="1335987789"/>
    <b v="0"/>
    <n v="27"/>
    <b v="1"/>
    <s v="music/electronic music"/>
    <n v="0"/>
    <n v="0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0"/>
    <n v="20"/>
    <x v="0"/>
    <s v="US"/>
    <s v="USD"/>
    <n v="1334556624"/>
    <n v="1333001424"/>
    <b v="0"/>
    <n v="34"/>
    <b v="1"/>
    <s v="music/electronic music"/>
    <n v="0"/>
    <n v="0.5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5000"/>
    <n v="105"/>
    <x v="0"/>
    <s v="US"/>
    <s v="USD"/>
    <n v="1384580373"/>
    <n v="1381984773"/>
    <b v="0"/>
    <n v="7"/>
    <b v="1"/>
    <s v="music/electronic music"/>
    <n v="0"/>
    <n v="1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"/>
    <n v="8"/>
    <x v="0"/>
    <s v="US"/>
    <s v="USD"/>
    <n v="1333771200"/>
    <n v="1328649026"/>
    <b v="0"/>
    <n v="24"/>
    <b v="1"/>
    <s v="music/electronic music"/>
    <n v="2"/>
    <n v="0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13000"/>
    <n v="0"/>
    <x v="0"/>
    <s v="GB"/>
    <s v="GBP"/>
    <n v="1397516400"/>
    <n v="1396524644"/>
    <b v="0"/>
    <n v="15"/>
    <b v="1"/>
    <s v="music/electronic music"/>
    <n v="0"/>
    <n v="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800"/>
    <n v="1036"/>
    <x v="0"/>
    <s v="US"/>
    <s v="USD"/>
    <n v="1334424960"/>
    <n v="1329442510"/>
    <b v="0"/>
    <n v="72"/>
    <b v="1"/>
    <s v="music/electronic music"/>
    <n v="130"/>
    <n v="14.3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15000"/>
    <n v="360"/>
    <x v="0"/>
    <s v="US"/>
    <s v="USD"/>
    <n v="1397113140"/>
    <n v="1395168625"/>
    <b v="0"/>
    <n v="120"/>
    <b v="1"/>
    <s v="music/electronic music"/>
    <n v="2"/>
    <n v="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2000"/>
    <n v="2141"/>
    <x v="0"/>
    <s v="US"/>
    <s v="USD"/>
    <n v="1383526800"/>
    <n v="1380650177"/>
    <b v="0"/>
    <n v="123"/>
    <b v="1"/>
    <s v="music/electronic music"/>
    <n v="107"/>
    <n v="17.4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60"/>
    <n v="0"/>
    <x v="0"/>
    <s v="US"/>
    <s v="USD"/>
    <n v="1431719379"/>
    <n v="1429127379"/>
    <b v="0"/>
    <n v="1"/>
    <b v="1"/>
    <s v="music/electronic music"/>
    <n v="0"/>
    <n v="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40000"/>
    <n v="0"/>
    <x v="0"/>
    <s v="US"/>
    <s v="USD"/>
    <n v="1391713248"/>
    <n v="1389121248"/>
    <b v="0"/>
    <n v="24"/>
    <b v="1"/>
    <s v="music/electronic music"/>
    <n v="0"/>
    <n v="0"/>
    <x v="4"/>
    <s v="electronic music"/>
    <x v="2214"/>
    <d v="2014-02-06T19:00:48"/>
  </r>
  <r>
    <n v="2215"/>
    <s v="&quot;Something to See, Not to Say&quot; - Anemometer's First EP Album"/>
    <s v="Ambient Electro Grind-fest!"/>
    <n v="22000"/>
    <n v="0"/>
    <x v="0"/>
    <s v="US"/>
    <s v="USD"/>
    <n v="1331621940"/>
    <n v="1329671572"/>
    <b v="0"/>
    <n v="33"/>
    <b v="1"/>
    <s v="music/electronic music"/>
    <n v="0"/>
    <n v="0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2500"/>
    <n v="0"/>
    <x v="0"/>
    <s v="US"/>
    <s v="USD"/>
    <n v="1437674545"/>
    <n v="1436464945"/>
    <b v="0"/>
    <n v="14"/>
    <b v="1"/>
    <s v="music/electronic music"/>
    <n v="0"/>
    <n v="0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0"/>
    <x v="0"/>
    <s v="US"/>
    <s v="USD"/>
    <n v="1446451200"/>
    <n v="1445539113"/>
    <b v="0"/>
    <n v="9"/>
    <b v="1"/>
    <s v="music/electronic music"/>
    <n v="0"/>
    <n v="0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0"/>
    <n v="170"/>
    <x v="0"/>
    <s v="US"/>
    <s v="USD"/>
    <n v="1346198400"/>
    <n v="1344281383"/>
    <b v="0"/>
    <n v="76"/>
    <b v="1"/>
    <s v="music/electronic music"/>
    <n v="0"/>
    <n v="2.240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20000"/>
    <n v="7"/>
    <x v="0"/>
    <s v="US"/>
    <s v="USD"/>
    <n v="1440004512"/>
    <n v="1437412512"/>
    <b v="0"/>
    <n v="19"/>
    <b v="1"/>
    <s v="music/electronic music"/>
    <n v="0"/>
    <n v="0.3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800"/>
    <x v="0"/>
    <s v="US"/>
    <s v="USD"/>
    <n v="1374888436"/>
    <n v="1372296436"/>
    <b v="0"/>
    <n v="69"/>
    <b v="1"/>
    <s v="music/electronic music"/>
    <n v="16"/>
    <n v="11.5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2500"/>
    <n v="2547.69"/>
    <x v="0"/>
    <s v="US"/>
    <s v="USD"/>
    <n v="1461369600"/>
    <n v="1458748809"/>
    <b v="0"/>
    <n v="218"/>
    <b v="1"/>
    <s v="games/tabletop games"/>
    <n v="102"/>
    <n v="11.6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14000"/>
    <n v="0"/>
    <x v="0"/>
    <s v="US"/>
    <s v="USD"/>
    <n v="1327776847"/>
    <n v="1325184847"/>
    <b v="0"/>
    <n v="30"/>
    <b v="1"/>
    <s v="games/tabletop games"/>
    <n v="0"/>
    <n v="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0"/>
    <n v="6610"/>
    <x v="0"/>
    <s v="CA"/>
    <s v="CAD"/>
    <n v="1435418568"/>
    <n v="1432826568"/>
    <b v="0"/>
    <n v="100"/>
    <b v="1"/>
    <s v="games/tabletop games"/>
    <n v="13"/>
    <n v="66.099999999999994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4000"/>
    <n v="4103"/>
    <x v="0"/>
    <s v="US"/>
    <s v="USD"/>
    <n v="1477767600"/>
    <n v="1475337675"/>
    <b v="0"/>
    <n v="296"/>
    <b v="1"/>
    <s v="games/tabletop games"/>
    <n v="103"/>
    <n v="13.8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8160"/>
    <x v="0"/>
    <s v="GB"/>
    <s v="GBP"/>
    <n v="1411326015"/>
    <n v="1408734015"/>
    <b v="0"/>
    <n v="1204"/>
    <b v="1"/>
    <s v="games/tabletop games"/>
    <n v="163"/>
    <n v="6.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5000"/>
    <n v="6301.76"/>
    <x v="0"/>
    <s v="US"/>
    <s v="USD"/>
    <n v="1455253140"/>
    <n v="1452625822"/>
    <b v="0"/>
    <n v="321"/>
    <b v="1"/>
    <s v="games/tabletop games"/>
    <n v="42"/>
    <n v="19.6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4000"/>
    <n v="5050"/>
    <x v="0"/>
    <s v="GB"/>
    <s v="GBP"/>
    <n v="1384374155"/>
    <n v="1381778555"/>
    <b v="0"/>
    <n v="301"/>
    <b v="1"/>
    <s v="games/tabletop games"/>
    <n v="126"/>
    <n v="16.7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5000"/>
    <n v="18"/>
    <x v="0"/>
    <s v="DE"/>
    <s v="EUR"/>
    <n v="1439707236"/>
    <n v="1437115236"/>
    <b v="0"/>
    <n v="144"/>
    <b v="1"/>
    <s v="games/tabletop games"/>
    <n v="0"/>
    <n v="0.1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2750"/>
    <n v="2930"/>
    <x v="0"/>
    <s v="US"/>
    <s v="USD"/>
    <n v="1378180800"/>
    <n v="1375113391"/>
    <b v="0"/>
    <n v="539"/>
    <b v="1"/>
    <s v="games/tabletop games"/>
    <n v="107"/>
    <n v="5.4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3000"/>
    <n v="3000"/>
    <x v="0"/>
    <s v="US"/>
    <s v="USD"/>
    <n v="1398460127"/>
    <n v="1395868127"/>
    <b v="0"/>
    <n v="498"/>
    <b v="1"/>
    <s v="games/tabletop games"/>
    <n v="100"/>
    <n v="6.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300"/>
    <n v="376"/>
    <x v="0"/>
    <s v="US"/>
    <s v="USD"/>
    <n v="1372136400"/>
    <n v="1369864301"/>
    <b v="0"/>
    <n v="1113"/>
    <b v="1"/>
    <s v="games/tabletop games"/>
    <n v="125"/>
    <n v="0.3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10000"/>
    <n v="1908"/>
    <x v="0"/>
    <s v="US"/>
    <s v="USD"/>
    <n v="1405738800"/>
    <n v="1402945408"/>
    <b v="0"/>
    <n v="988"/>
    <b v="1"/>
    <s v="games/tabletop games"/>
    <n v="19"/>
    <n v="1.9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300"/>
    <n v="369"/>
    <x v="0"/>
    <s v="GB"/>
    <s v="GBP"/>
    <n v="1450051200"/>
    <n v="1448269539"/>
    <b v="0"/>
    <n v="391"/>
    <b v="1"/>
    <s v="games/tabletop games"/>
    <n v="123"/>
    <n v="0.94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600"/>
    <n v="0"/>
    <x v="0"/>
    <s v="US"/>
    <s v="USD"/>
    <n v="1483645647"/>
    <n v="1481053647"/>
    <b v="0"/>
    <n v="28"/>
    <b v="1"/>
    <s v="games/tabletop games"/>
    <n v="0"/>
    <n v="0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5000"/>
    <n v="5046.5200000000004"/>
    <x v="0"/>
    <s v="CA"/>
    <s v="CAD"/>
    <n v="1427585511"/>
    <n v="1424997111"/>
    <b v="0"/>
    <n v="147"/>
    <b v="1"/>
    <s v="games/tabletop games"/>
    <n v="101"/>
    <n v="34.3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0000"/>
    <n v="411"/>
    <x v="0"/>
    <s v="US"/>
    <s v="USD"/>
    <n v="1454338123"/>
    <n v="1451746123"/>
    <b v="0"/>
    <n v="680"/>
    <b v="1"/>
    <s v="games/tabletop games"/>
    <n v="2"/>
    <n v="0.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5000"/>
    <n v="6382.34"/>
    <x v="0"/>
    <s v="US"/>
    <s v="USD"/>
    <n v="1415779140"/>
    <n v="1412294683"/>
    <b v="0"/>
    <n v="983"/>
    <b v="1"/>
    <s v="games/tabletop games"/>
    <n v="14"/>
    <n v="6.49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15000"/>
    <n v="1060"/>
    <x v="0"/>
    <s v="DE"/>
    <s v="EUR"/>
    <n v="1489157716"/>
    <n v="1486565716"/>
    <b v="0"/>
    <n v="79"/>
    <b v="1"/>
    <s v="games/tabletop games"/>
    <n v="7"/>
    <n v="13.4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10000"/>
    <n v="10335.01"/>
    <x v="0"/>
    <s v="US"/>
    <s v="USD"/>
    <n v="1385870520"/>
    <n v="1382742014"/>
    <b v="0"/>
    <n v="426"/>
    <b v="1"/>
    <s v="games/tabletop games"/>
    <n v="103"/>
    <n v="24.2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1500"/>
    <n v="1876"/>
    <x v="0"/>
    <s v="US"/>
    <s v="USD"/>
    <n v="1461354544"/>
    <n v="1458762544"/>
    <b v="0"/>
    <n v="96"/>
    <b v="1"/>
    <s v="games/tabletop games"/>
    <n v="125"/>
    <n v="19.54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000"/>
    <n v="17"/>
    <x v="0"/>
    <s v="GB"/>
    <s v="GBP"/>
    <n v="1488484300"/>
    <n v="1485892300"/>
    <b v="0"/>
    <n v="163"/>
    <b v="1"/>
    <s v="games/tabletop games"/>
    <n v="0"/>
    <n v="0.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3500"/>
    <n v="4170.17"/>
    <x v="0"/>
    <s v="US"/>
    <s v="USD"/>
    <n v="1385521320"/>
    <n v="1382449733"/>
    <b v="0"/>
    <n v="2525"/>
    <b v="1"/>
    <s v="games/tabletop games"/>
    <n v="119"/>
    <n v="1.6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20"/>
    <n v="0"/>
    <x v="0"/>
    <s v="US"/>
    <s v="USD"/>
    <n v="1489374000"/>
    <n v="1488823290"/>
    <b v="0"/>
    <n v="2035"/>
    <b v="1"/>
    <s v="games/tabletop games"/>
    <n v="0"/>
    <n v="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30000"/>
    <n v="1888"/>
    <x v="0"/>
    <s v="US"/>
    <s v="USD"/>
    <n v="1476649800"/>
    <n v="1475609946"/>
    <b v="0"/>
    <n v="290"/>
    <b v="1"/>
    <s v="games/tabletop games"/>
    <n v="6"/>
    <n v="6.5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1000"/>
    <n v="1080"/>
    <x v="0"/>
    <s v="US"/>
    <s v="USD"/>
    <n v="1393005600"/>
    <n v="1390323617"/>
    <b v="0"/>
    <n v="1980"/>
    <b v="1"/>
    <s v="games/tabletop games"/>
    <n v="108"/>
    <n v="0.55000000000000004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000"/>
    <n v="278"/>
    <x v="0"/>
    <s v="GB"/>
    <s v="GBP"/>
    <n v="1441393210"/>
    <n v="1438801210"/>
    <b v="0"/>
    <n v="57"/>
    <b v="1"/>
    <s v="games/tabletop games"/>
    <n v="14"/>
    <n v="4.88"/>
    <x v="6"/>
    <s v="tabletop games"/>
    <x v="2246"/>
    <d v="2015-09-04T19:00:10"/>
  </r>
  <r>
    <n v="2247"/>
    <s v="Foragers"/>
    <s v="Take on the role of an ancient forager in this fun strategy game from the designer of Biblios."/>
    <n v="6000"/>
    <n v="6400.47"/>
    <x v="0"/>
    <s v="US"/>
    <s v="USD"/>
    <n v="1438185565"/>
    <n v="1436975965"/>
    <b v="0"/>
    <n v="380"/>
    <b v="1"/>
    <s v="games/tabletop games"/>
    <n v="107"/>
    <n v="16.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000"/>
    <n v="2389"/>
    <x v="0"/>
    <s v="GB"/>
    <s v="GBP"/>
    <n v="1481749278"/>
    <n v="1479157278"/>
    <b v="0"/>
    <n v="128"/>
    <b v="1"/>
    <s v="games/tabletop games"/>
    <n v="119"/>
    <n v="18.6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5800"/>
    <n v="876"/>
    <x v="0"/>
    <s v="US"/>
    <s v="USD"/>
    <n v="1364917965"/>
    <n v="1362329565"/>
    <b v="0"/>
    <n v="180"/>
    <b v="1"/>
    <s v="games/tabletop games"/>
    <n v="15"/>
    <n v="4.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0000"/>
    <n v="10555"/>
    <x v="0"/>
    <s v="US"/>
    <s v="USD"/>
    <n v="1480727273"/>
    <n v="1478131673"/>
    <b v="0"/>
    <n v="571"/>
    <b v="1"/>
    <s v="games/tabletop games"/>
    <n v="106"/>
    <n v="18.48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3000"/>
    <n v="3000"/>
    <x v="0"/>
    <s v="US"/>
    <s v="USD"/>
    <n v="1408177077"/>
    <n v="1406362677"/>
    <b v="0"/>
    <n v="480"/>
    <b v="1"/>
    <s v="games/tabletop games"/>
    <n v="100"/>
    <n v="6.2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2800"/>
    <n v="3055"/>
    <x v="0"/>
    <s v="ES"/>
    <s v="EUR"/>
    <n v="1470469938"/>
    <n v="1469173938"/>
    <b v="0"/>
    <n v="249"/>
    <b v="1"/>
    <s v="games/tabletop games"/>
    <n v="109"/>
    <n v="12.2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2600"/>
    <n v="2857"/>
    <x v="0"/>
    <s v="US"/>
    <s v="USD"/>
    <n v="1447862947"/>
    <n v="1445267347"/>
    <b v="0"/>
    <n v="84"/>
    <b v="1"/>
    <s v="games/tabletop games"/>
    <n v="110"/>
    <n v="34.0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17500"/>
    <n v="0"/>
    <x v="0"/>
    <s v="US"/>
    <s v="USD"/>
    <n v="1485271968"/>
    <n v="1484667168"/>
    <b v="0"/>
    <n v="197"/>
    <b v="1"/>
    <s v="games/tabletop games"/>
    <n v="0"/>
    <n v="0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2700"/>
    <n v="909"/>
    <x v="0"/>
    <s v="US"/>
    <s v="USD"/>
    <n v="1462661451"/>
    <n v="1460069451"/>
    <b v="0"/>
    <n v="271"/>
    <b v="1"/>
    <s v="games/tabletop games"/>
    <n v="34"/>
    <n v="3.3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5000"/>
    <n v="0"/>
    <x v="0"/>
    <s v="GB"/>
    <s v="GBP"/>
    <n v="1479811846"/>
    <n v="1478602246"/>
    <b v="0"/>
    <n v="50"/>
    <b v="1"/>
    <s v="games/tabletop games"/>
    <n v="0"/>
    <n v="0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6500"/>
    <n v="375"/>
    <x v="0"/>
    <s v="GB"/>
    <s v="GBP"/>
    <n v="1466377200"/>
    <n v="1463351329"/>
    <b v="0"/>
    <n v="169"/>
    <b v="1"/>
    <s v="games/tabletop games"/>
    <n v="6"/>
    <n v="2.2200000000000002"/>
    <x v="6"/>
    <s v="tabletop games"/>
    <x v="2257"/>
    <d v="2016-06-19T23:00:00"/>
  </r>
  <r>
    <n v="2258"/>
    <s v="A Sundered World"/>
    <s v="A Dungeon World campaign setting that takes place after the end of the worlds."/>
    <n v="15000"/>
    <n v="212"/>
    <x v="0"/>
    <s v="US"/>
    <s v="USD"/>
    <n v="1434045687"/>
    <n v="1431453687"/>
    <b v="0"/>
    <n v="205"/>
    <b v="1"/>
    <s v="games/tabletop games"/>
    <n v="1"/>
    <n v="1.0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250"/>
    <n v="19"/>
    <x v="0"/>
    <s v="GB"/>
    <s v="GBP"/>
    <n v="1481224736"/>
    <n v="1480360736"/>
    <b v="0"/>
    <n v="206"/>
    <b v="1"/>
    <s v="games/tabletop games"/>
    <n v="8"/>
    <n v="0.0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5000"/>
    <n v="367"/>
    <x v="0"/>
    <s v="US"/>
    <s v="USD"/>
    <n v="1395876250"/>
    <n v="1393287850"/>
    <b v="0"/>
    <n v="84"/>
    <b v="1"/>
    <s v="games/tabletop games"/>
    <n v="7"/>
    <n v="4.3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0"/>
    <n v="17"/>
    <x v="0"/>
    <s v="AU"/>
    <s v="AUD"/>
    <n v="1487093020"/>
    <n v="1485278620"/>
    <b v="0"/>
    <n v="210"/>
    <b v="1"/>
    <s v="games/tabletop games"/>
    <n v="0"/>
    <n v="0.0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1250"/>
    <n v="715"/>
    <x v="0"/>
    <s v="US"/>
    <s v="USD"/>
    <n v="1416268800"/>
    <n v="1413295358"/>
    <b v="0"/>
    <n v="181"/>
    <b v="1"/>
    <s v="games/tabletop games"/>
    <n v="57"/>
    <n v="3.9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5500"/>
    <n v="2550"/>
    <x v="0"/>
    <s v="SE"/>
    <s v="SEK"/>
    <n v="1422734313"/>
    <n v="1420919913"/>
    <b v="0"/>
    <n v="60"/>
    <b v="1"/>
    <s v="games/tabletop games"/>
    <n v="46"/>
    <n v="42.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500"/>
    <n v="2161"/>
    <x v="0"/>
    <s v="US"/>
    <s v="USD"/>
    <n v="1463972400"/>
    <n v="1462543114"/>
    <b v="0"/>
    <n v="445"/>
    <b v="1"/>
    <s v="games/tabletop games"/>
    <n v="144"/>
    <n v="4.860000000000000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1200"/>
    <n v="0"/>
    <x v="0"/>
    <s v="GB"/>
    <s v="GBP"/>
    <n v="1479846507"/>
    <n v="1479241707"/>
    <b v="0"/>
    <n v="17"/>
    <b v="1"/>
    <s v="games/tabletop games"/>
    <n v="0"/>
    <n v="0"/>
    <x v="6"/>
    <s v="tabletop games"/>
    <x v="2265"/>
    <d v="2016-11-22T20:28:27"/>
  </r>
  <r>
    <n v="2266"/>
    <s v="GOAT LORDS."/>
    <s v="Want to be LORD OF THE GOATS? Start building your herd using thievery, magic, bombs and mostly goats."/>
    <n v="750"/>
    <n v="61"/>
    <x v="0"/>
    <s v="US"/>
    <s v="USD"/>
    <n v="1461722400"/>
    <n v="1460235592"/>
    <b v="0"/>
    <n v="194"/>
    <b v="1"/>
    <s v="games/tabletop games"/>
    <n v="8"/>
    <n v="0.3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7900"/>
    <n v="8098"/>
    <x v="0"/>
    <s v="US"/>
    <s v="USD"/>
    <n v="1419123600"/>
    <n v="1416945297"/>
    <b v="0"/>
    <n v="404"/>
    <b v="1"/>
    <s v="games/tabletop games"/>
    <n v="103"/>
    <n v="20.04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750"/>
    <n v="10965"/>
    <x v="0"/>
    <s v="US"/>
    <s v="USD"/>
    <n v="1489283915"/>
    <n v="1486691915"/>
    <b v="0"/>
    <n v="194"/>
    <b v="1"/>
    <s v="games/tabletop games"/>
    <n v="1462"/>
    <n v="56.5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000000"/>
    <n v="376"/>
    <x v="0"/>
    <s v="US"/>
    <s v="USD"/>
    <n v="1488862800"/>
    <n v="1486745663"/>
    <b v="0"/>
    <n v="902"/>
    <b v="1"/>
    <s v="games/tabletop games"/>
    <n v="0"/>
    <n v="0.4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10000"/>
    <n v="10555"/>
    <x v="0"/>
    <s v="US"/>
    <s v="USD"/>
    <n v="1484085540"/>
    <n v="1482353513"/>
    <b v="0"/>
    <n v="1670"/>
    <b v="1"/>
    <s v="games/tabletop games"/>
    <n v="106"/>
    <n v="6.3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8000"/>
    <n v="8084"/>
    <x v="0"/>
    <s v="US"/>
    <s v="USD"/>
    <n v="1481328004"/>
    <n v="1478736004"/>
    <b v="0"/>
    <n v="1328"/>
    <b v="1"/>
    <s v="games/tabletop games"/>
    <n v="101"/>
    <n v="6.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00000"/>
    <n v="18"/>
    <x v="0"/>
    <s v="US"/>
    <s v="USD"/>
    <n v="1449506836"/>
    <n v="1446914836"/>
    <b v="0"/>
    <n v="944"/>
    <b v="1"/>
    <s v="games/tabletop games"/>
    <n v="0"/>
    <n v="0.0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50000"/>
    <n v="360"/>
    <x v="0"/>
    <s v="CA"/>
    <s v="CAD"/>
    <n v="1489320642"/>
    <n v="1487164242"/>
    <b v="0"/>
    <n v="147"/>
    <b v="1"/>
    <s v="games/tabletop games"/>
    <n v="1"/>
    <n v="2.450000000000000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15000"/>
    <n v="330"/>
    <x v="0"/>
    <s v="US"/>
    <s v="USD"/>
    <n v="1393156857"/>
    <n v="1390564857"/>
    <b v="0"/>
    <n v="99"/>
    <b v="1"/>
    <s v="games/tabletop games"/>
    <n v="2"/>
    <n v="3.3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50000"/>
    <n v="0"/>
    <x v="0"/>
    <s v="GB"/>
    <s v="GBP"/>
    <n v="1419259679"/>
    <n v="1416667679"/>
    <b v="0"/>
    <n v="79"/>
    <b v="1"/>
    <s v="games/tabletop games"/>
    <n v="0"/>
    <n v="0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3000"/>
    <n v="1170"/>
    <x v="0"/>
    <s v="US"/>
    <s v="USD"/>
    <n v="1388936289"/>
    <n v="1386344289"/>
    <b v="0"/>
    <n v="75"/>
    <b v="1"/>
    <s v="games/tabletop games"/>
    <n v="39"/>
    <n v="15.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3000"/>
    <n v="3000"/>
    <x v="0"/>
    <s v="US"/>
    <s v="USD"/>
    <n v="1330359423"/>
    <n v="1327767423"/>
    <b v="0"/>
    <n v="207"/>
    <b v="1"/>
    <s v="games/tabletop games"/>
    <n v="100"/>
    <n v="14.4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200"/>
    <x v="0"/>
    <s v="IT"/>
    <s v="EUR"/>
    <n v="1451861940"/>
    <n v="1448902867"/>
    <b v="0"/>
    <n v="102"/>
    <b v="1"/>
    <s v="games/tabletop games"/>
    <n v="10"/>
    <n v="1.9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"/>
    <n v="13"/>
    <x v="0"/>
    <s v="US"/>
    <s v="USD"/>
    <n v="1423022400"/>
    <n v="1421436099"/>
    <b v="0"/>
    <n v="32"/>
    <b v="1"/>
    <s v="games/tabletop games"/>
    <n v="130"/>
    <n v="0.4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2500"/>
    <n v="3105"/>
    <x v="0"/>
    <s v="US"/>
    <s v="USD"/>
    <n v="1442501991"/>
    <n v="1439909991"/>
    <b v="0"/>
    <n v="480"/>
    <b v="1"/>
    <s v="games/tabletop games"/>
    <n v="124"/>
    <n v="6.47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0"/>
    <n v="0"/>
    <x v="0"/>
    <s v="US"/>
    <s v="USD"/>
    <n v="1311576600"/>
    <n v="1306219897"/>
    <b v="0"/>
    <n v="11"/>
    <b v="1"/>
    <s v="music/rock"/>
    <n v="0"/>
    <n v="0"/>
    <x v="4"/>
    <s v="rock"/>
    <x v="2281"/>
    <d v="2011-07-25T06:50:00"/>
  </r>
  <r>
    <n v="2282"/>
    <s v="Sage King's Debut Album"/>
    <s v="Sage King is recording his debut album and wants YOU to be a part of the creation process"/>
    <n v="1500000"/>
    <n v="0"/>
    <x v="0"/>
    <s v="US"/>
    <s v="USD"/>
    <n v="1452744686"/>
    <n v="1447560686"/>
    <b v="0"/>
    <n v="12"/>
    <b v="1"/>
    <s v="music/rock"/>
    <n v="0"/>
    <n v="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500"/>
    <n v="530.11"/>
    <x v="0"/>
    <s v="US"/>
    <s v="USD"/>
    <n v="1336528804"/>
    <n v="1331348404"/>
    <b v="0"/>
    <n v="48"/>
    <b v="1"/>
    <s v="music/rock"/>
    <n v="106"/>
    <n v="11.04"/>
    <x v="4"/>
    <s v="rock"/>
    <x v="2283"/>
    <d v="2012-05-09T02:00:04"/>
  </r>
  <r>
    <n v="2284"/>
    <s v="Make a record, write a song, take the Vinyl Skyway. "/>
    <s v="The Vinyl Skyway reunite to make a third album. "/>
    <n v="2000"/>
    <n v="2125.9899999999998"/>
    <x v="0"/>
    <s v="US"/>
    <s v="USD"/>
    <n v="1299902400"/>
    <n v="1297451245"/>
    <b v="0"/>
    <n v="59"/>
    <b v="1"/>
    <s v="music/rock"/>
    <n v="106"/>
    <n v="36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5000"/>
    <n v="625"/>
    <x v="0"/>
    <s v="US"/>
    <s v="USD"/>
    <n v="1340944043"/>
    <n v="1338352043"/>
    <b v="0"/>
    <n v="79"/>
    <b v="1"/>
    <s v="music/rock"/>
    <n v="13"/>
    <n v="7.9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600"/>
    <n v="45"/>
    <x v="0"/>
    <s v="US"/>
    <s v="USD"/>
    <n v="1378439940"/>
    <n v="1376003254"/>
    <b v="0"/>
    <n v="14"/>
    <b v="1"/>
    <s v="music/rock"/>
    <n v="8"/>
    <n v="3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50000"/>
    <n v="1161"/>
    <x v="0"/>
    <s v="US"/>
    <s v="USD"/>
    <n v="1403539260"/>
    <n v="1401724860"/>
    <b v="0"/>
    <n v="106"/>
    <b v="1"/>
    <s v="music/rock"/>
    <n v="2"/>
    <n v="10.9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3000"/>
    <n v="6"/>
    <x v="0"/>
    <s v="US"/>
    <s v="USD"/>
    <n v="1340733600"/>
    <n v="1339098689"/>
    <b v="0"/>
    <n v="25"/>
    <b v="1"/>
    <s v="music/rock"/>
    <n v="0"/>
    <n v="0.2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3500"/>
    <n v="50"/>
    <x v="0"/>
    <s v="US"/>
    <s v="USD"/>
    <n v="1386372120"/>
    <n v="1382659060"/>
    <b v="0"/>
    <n v="25"/>
    <b v="1"/>
    <s v="music/rock"/>
    <n v="1"/>
    <n v="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20000"/>
    <n v="48"/>
    <x v="0"/>
    <s v="US"/>
    <s v="USD"/>
    <n v="1259686800"/>
    <n v="1252908330"/>
    <b v="0"/>
    <n v="29"/>
    <b v="1"/>
    <s v="music/rock"/>
    <n v="0"/>
    <n v="1.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350"/>
    <n v="360"/>
    <x v="0"/>
    <s v="US"/>
    <s v="USD"/>
    <n v="1335153600"/>
    <n v="1332199618"/>
    <b v="0"/>
    <n v="43"/>
    <b v="1"/>
    <s v="music/rock"/>
    <n v="103"/>
    <n v="8.369999999999999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9500"/>
    <n v="135"/>
    <x v="0"/>
    <s v="US"/>
    <s v="USD"/>
    <n v="1334767476"/>
    <n v="1332175476"/>
    <b v="0"/>
    <n v="46"/>
    <b v="1"/>
    <s v="music/rock"/>
    <n v="1"/>
    <n v="2.93"/>
    <x v="4"/>
    <s v="rock"/>
    <x v="2292"/>
    <d v="2012-04-18T16:44:36"/>
  </r>
  <r>
    <n v="2293"/>
    <s v="&quot;Hurt N' Wrong&quot; New Album Fundraiser!"/>
    <s v="Donate here to be a part of the upcoming album. Every little bit helps!"/>
    <n v="5000"/>
    <n v="1"/>
    <x v="0"/>
    <s v="US"/>
    <s v="USD"/>
    <n v="1348545540"/>
    <n v="1346345999"/>
    <b v="0"/>
    <n v="27"/>
    <b v="1"/>
    <s v="music/rock"/>
    <n v="0"/>
    <n v="0.0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803"/>
    <x v="0"/>
    <s v="US"/>
    <s v="USD"/>
    <n v="1358702480"/>
    <n v="1356110480"/>
    <b v="0"/>
    <n v="112"/>
    <b v="1"/>
    <s v="music/rock"/>
    <n v="7"/>
    <n v="16.10000000000000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7000"/>
    <n v="25"/>
    <x v="0"/>
    <s v="US"/>
    <s v="USD"/>
    <n v="1359240856"/>
    <n v="1356648856"/>
    <b v="0"/>
    <n v="34"/>
    <b v="1"/>
    <s v="music/rock"/>
    <n v="0"/>
    <n v="0.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6000"/>
    <n v="2445"/>
    <x v="0"/>
    <s v="US"/>
    <s v="USD"/>
    <n v="1330018426"/>
    <n v="1326994426"/>
    <b v="0"/>
    <n v="145"/>
    <b v="1"/>
    <s v="music/rock"/>
    <n v="41"/>
    <n v="16.86"/>
    <x v="4"/>
    <s v="rock"/>
    <x v="2296"/>
    <d v="2012-02-23T17:33:46"/>
  </r>
  <r>
    <n v="2297"/>
    <s v="Company Company: Debut EP"/>
    <s v="New Jersey Alternative Rock band COCO needs YOUR help self-releasing debut EP!"/>
    <n v="50000"/>
    <n v="6"/>
    <x v="0"/>
    <s v="US"/>
    <s v="USD"/>
    <n v="1331697540"/>
    <n v="1328749249"/>
    <b v="0"/>
    <n v="19"/>
    <b v="1"/>
    <s v="music/rock"/>
    <n v="0"/>
    <n v="0.3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12000"/>
    <n v="12095"/>
    <x v="0"/>
    <s v="US"/>
    <s v="USD"/>
    <n v="1395861033"/>
    <n v="1393272633"/>
    <b v="0"/>
    <n v="288"/>
    <b v="1"/>
    <s v="music/rock"/>
    <n v="101"/>
    <n v="4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0"/>
    <n v="0"/>
    <x v="0"/>
    <s v="US"/>
    <s v="USD"/>
    <n v="1296953209"/>
    <n v="1295657209"/>
    <b v="0"/>
    <n v="14"/>
    <b v="1"/>
    <s v="music/rock"/>
    <n v="0"/>
    <n v="0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1000"/>
    <n v="1"/>
    <x v="0"/>
    <s v="US"/>
    <s v="USD"/>
    <n v="1340904416"/>
    <n v="1339694816"/>
    <b v="0"/>
    <n v="7"/>
    <b v="1"/>
    <s v="music/rock"/>
    <n v="0"/>
    <n v="0.14000000000000001"/>
    <x v="4"/>
    <s v="rock"/>
    <x v="2300"/>
    <d v="2012-06-28T17:26:56"/>
  </r>
  <r>
    <n v="2301"/>
    <s v="Time Crash"/>
    <s v="We are America's first trock band, and we're ready to bring you our first album!"/>
    <n v="35000"/>
    <n v="1785"/>
    <x v="0"/>
    <s v="US"/>
    <s v="USD"/>
    <n v="1371785496"/>
    <n v="1369193496"/>
    <b v="1"/>
    <n v="211"/>
    <b v="1"/>
    <s v="music/indie rock"/>
    <n v="5"/>
    <n v="8.460000000000000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15250"/>
    <n v="220"/>
    <x v="0"/>
    <s v="US"/>
    <s v="USD"/>
    <n v="1388473200"/>
    <n v="1385585434"/>
    <b v="1"/>
    <n v="85"/>
    <b v="1"/>
    <s v="music/indie rock"/>
    <n v="0"/>
    <n v="2.59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2000"/>
    <n v="2191"/>
    <x v="0"/>
    <s v="US"/>
    <s v="USD"/>
    <n v="1323747596"/>
    <n v="1320287996"/>
    <b v="1"/>
    <n v="103"/>
    <b v="1"/>
    <s v="music/indie rock"/>
    <n v="110"/>
    <n v="21.2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700"/>
    <n v="2100"/>
    <x v="0"/>
    <s v="US"/>
    <s v="USD"/>
    <n v="1293857940"/>
    <n v="1290281691"/>
    <b v="1"/>
    <n v="113"/>
    <b v="1"/>
    <s v="music/indie rock"/>
    <n v="300"/>
    <n v="18.57999999999999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5000"/>
    <n v="6300"/>
    <x v="0"/>
    <s v="US"/>
    <s v="USD"/>
    <n v="1407520800"/>
    <n v="1405356072"/>
    <b v="1"/>
    <n v="167"/>
    <b v="1"/>
    <s v="music/indie rock"/>
    <n v="126"/>
    <n v="37.72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700"/>
    <n v="811"/>
    <x v="0"/>
    <s v="US"/>
    <s v="USD"/>
    <n v="1331352129"/>
    <n v="1328760129"/>
    <b v="1"/>
    <n v="73"/>
    <b v="1"/>
    <s v="music/indie rock"/>
    <n v="116"/>
    <n v="11.1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250"/>
    <n v="80"/>
    <x v="0"/>
    <s v="US"/>
    <s v="USD"/>
    <n v="1336245328"/>
    <n v="1333653333"/>
    <b v="1"/>
    <n v="75"/>
    <b v="1"/>
    <s v="music/indie rock"/>
    <n v="32"/>
    <n v="1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15000"/>
    <n v="22215"/>
    <x v="0"/>
    <s v="US"/>
    <s v="USD"/>
    <n v="1409274000"/>
    <n v="1406847996"/>
    <b v="1"/>
    <n v="614"/>
    <b v="1"/>
    <s v="music/indie rock"/>
    <n v="148"/>
    <n v="36.18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2000"/>
    <n v="2130"/>
    <x v="0"/>
    <s v="US"/>
    <s v="USD"/>
    <n v="1362872537"/>
    <n v="1359848537"/>
    <b v="1"/>
    <n v="107"/>
    <b v="1"/>
    <s v="music/indie rock"/>
    <n v="107"/>
    <n v="19.9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5000"/>
    <n v="6500.09"/>
    <x v="0"/>
    <s v="US"/>
    <s v="USD"/>
    <n v="1363889015"/>
    <n v="1361300615"/>
    <b v="1"/>
    <n v="1224"/>
    <b v="1"/>
    <s v="music/indie rock"/>
    <n v="130"/>
    <n v="5.3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2820"/>
    <n v="3036"/>
    <x v="0"/>
    <s v="US"/>
    <s v="USD"/>
    <n v="1399421189"/>
    <n v="1396829189"/>
    <b v="1"/>
    <n v="104"/>
    <b v="1"/>
    <s v="music/indie rock"/>
    <n v="108"/>
    <n v="29.1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5000"/>
    <n v="585"/>
    <x v="0"/>
    <s v="US"/>
    <s v="USD"/>
    <n v="1397862000"/>
    <n v="1395155478"/>
    <b v="1"/>
    <n v="79"/>
    <b v="1"/>
    <s v="music/indie rock"/>
    <n v="2"/>
    <n v="7.41"/>
    <x v="4"/>
    <s v="indie rock"/>
    <x v="2312"/>
    <d v="2014-04-18T23:00:00"/>
  </r>
  <r>
    <n v="2313"/>
    <s v="A SUNNY DAY IN GLASGOW"/>
    <s v="A Sunny Day in Glasgow are recording a new album and we need your help!"/>
    <n v="1570.79"/>
    <n v="1839"/>
    <x v="0"/>
    <s v="US"/>
    <s v="USD"/>
    <n v="1336086026"/>
    <n v="1333494026"/>
    <b v="1"/>
    <n v="157"/>
    <b v="1"/>
    <s v="music/indie rock"/>
    <n v="117"/>
    <n v="11.7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39000"/>
    <n v="25"/>
    <x v="0"/>
    <s v="US"/>
    <s v="USD"/>
    <n v="1339074857"/>
    <n v="1336482857"/>
    <b v="1"/>
    <n v="50"/>
    <b v="1"/>
    <s v="music/indie rock"/>
    <n v="0"/>
    <n v="0.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"/>
    <n v="290"/>
    <x v="0"/>
    <s v="US"/>
    <s v="USD"/>
    <n v="1336238743"/>
    <n v="1333646743"/>
    <b v="1"/>
    <n v="64"/>
    <b v="1"/>
    <s v="music/indie rock"/>
    <n v="290"/>
    <n v="4.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5250"/>
    <n v="5617"/>
    <x v="0"/>
    <s v="US"/>
    <s v="USD"/>
    <n v="1260383040"/>
    <n v="1253726650"/>
    <b v="1"/>
    <n v="200"/>
    <b v="1"/>
    <s v="music/indie rock"/>
    <n v="107"/>
    <n v="28.0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950"/>
    <n v="0"/>
    <x v="0"/>
    <s v="US"/>
    <s v="USD"/>
    <n v="1266210000"/>
    <n v="1263474049"/>
    <b v="1"/>
    <n v="22"/>
    <b v="1"/>
    <s v="music/indie rock"/>
    <n v="0"/>
    <n v="0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8725"/>
    <n v="1758"/>
    <x v="0"/>
    <s v="US"/>
    <s v="USD"/>
    <n v="1253937540"/>
    <n v="1251214014"/>
    <b v="1"/>
    <n v="163"/>
    <b v="1"/>
    <s v="music/indie rock"/>
    <n v="4"/>
    <n v="10.7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20000"/>
    <n v="585"/>
    <x v="0"/>
    <s v="US"/>
    <s v="USD"/>
    <n v="1387072685"/>
    <n v="1384480685"/>
    <b v="1"/>
    <n v="77"/>
    <b v="1"/>
    <s v="music/indie rock"/>
    <n v="3"/>
    <n v="7.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21000"/>
    <n v="1655"/>
    <x v="0"/>
    <s v="US"/>
    <s v="USD"/>
    <n v="1396463800"/>
    <n v="1393443400"/>
    <b v="1"/>
    <n v="89"/>
    <b v="1"/>
    <s v="music/indie rock"/>
    <n v="8"/>
    <n v="18.60000000000000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200"/>
    <n v="4230"/>
    <x v="3"/>
    <s v="AT"/>
    <s v="EUR"/>
    <n v="1491282901"/>
    <n v="1488694501"/>
    <b v="0"/>
    <n v="64"/>
    <b v="0"/>
    <s v="food/small batch"/>
    <n v="101"/>
    <n v="66.0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000"/>
    <n v="385"/>
    <x v="3"/>
    <s v="US"/>
    <s v="USD"/>
    <n v="1491769769"/>
    <n v="1489181369"/>
    <b v="0"/>
    <n v="4"/>
    <b v="0"/>
    <s v="food/small batch"/>
    <n v="19"/>
    <n v="96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1500"/>
    <n v="0"/>
    <x v="3"/>
    <s v="US"/>
    <s v="USD"/>
    <n v="1490033247"/>
    <n v="1489428447"/>
    <b v="0"/>
    <n v="4"/>
    <b v="0"/>
    <s v="food/small batch"/>
    <n v="0"/>
    <n v="0"/>
    <x v="7"/>
    <s v="small batch"/>
    <x v="2323"/>
    <d v="2017-03-20T18:07:27"/>
  </r>
  <r>
    <n v="2324"/>
    <s v="Pies not Lies"/>
    <s v="A city centre shop selling great locally made food with room to chat and learn about eachother."/>
    <n v="2000"/>
    <n v="2506"/>
    <x v="3"/>
    <s v="GB"/>
    <s v="GBP"/>
    <n v="1490559285"/>
    <n v="1487970885"/>
    <b v="0"/>
    <n v="61"/>
    <b v="0"/>
    <s v="food/small batch"/>
    <n v="125"/>
    <n v="41.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50000"/>
    <n v="3"/>
    <x v="3"/>
    <s v="US"/>
    <s v="USD"/>
    <n v="1490830331"/>
    <n v="1488241931"/>
    <b v="0"/>
    <n v="7"/>
    <b v="0"/>
    <s v="food/small batch"/>
    <n v="0"/>
    <n v="0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5297"/>
    <x v="3"/>
    <s v="US"/>
    <s v="USD"/>
    <n v="1493571600"/>
    <n v="1489106948"/>
    <b v="0"/>
    <n v="1"/>
    <b v="0"/>
    <s v="food/small batch"/>
    <n v="132"/>
    <n v="5297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3000"/>
    <n v="14750"/>
    <x v="0"/>
    <s v="US"/>
    <s v="USD"/>
    <n v="1409090440"/>
    <n v="1406066440"/>
    <b v="1"/>
    <n v="3355"/>
    <b v="1"/>
    <s v="food/small batch"/>
    <n v="113"/>
    <n v="4.400000000000000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4119"/>
    <x v="0"/>
    <s v="US"/>
    <s v="USD"/>
    <n v="1434307537"/>
    <n v="1431715537"/>
    <b v="1"/>
    <n v="537"/>
    <b v="1"/>
    <s v="food/small batch"/>
    <n v="103"/>
    <n v="7.6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10000"/>
    <n v="10092"/>
    <x v="0"/>
    <s v="US"/>
    <s v="USD"/>
    <n v="1405609146"/>
    <n v="1403017146"/>
    <b v="1"/>
    <n v="125"/>
    <b v="1"/>
    <s v="food/small batch"/>
    <n v="101"/>
    <n v="80.73999999999999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12000"/>
    <n v="13728"/>
    <x v="0"/>
    <s v="US"/>
    <s v="USD"/>
    <n v="1451001600"/>
    <n v="1448400943"/>
    <b v="1"/>
    <n v="163"/>
    <b v="1"/>
    <s v="food/small batch"/>
    <n v="114"/>
    <n v="84.2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50"/>
    <n v="2879"/>
    <x v="0"/>
    <s v="US"/>
    <s v="USD"/>
    <n v="1408320490"/>
    <n v="1405728490"/>
    <b v="1"/>
    <n v="283"/>
    <b v="1"/>
    <s v="food/small batch"/>
    <n v="339"/>
    <n v="10.1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0000"/>
    <n v="10115"/>
    <x v="0"/>
    <s v="US"/>
    <s v="USD"/>
    <n v="1423235071"/>
    <n v="1420643071"/>
    <b v="1"/>
    <n v="352"/>
    <b v="1"/>
    <s v="food/small batch"/>
    <n v="101"/>
    <n v="28.74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0"/>
    <n v="0"/>
    <x v="0"/>
    <s v="US"/>
    <s v="USD"/>
    <n v="1401385800"/>
    <n v="1399563390"/>
    <b v="1"/>
    <n v="94"/>
    <b v="1"/>
    <s v="food/small batch"/>
    <n v="0"/>
    <n v="0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500"/>
    <n v="1010"/>
    <x v="0"/>
    <s v="US"/>
    <s v="USD"/>
    <n v="1415208840"/>
    <n v="1412611498"/>
    <b v="1"/>
    <n v="67"/>
    <b v="1"/>
    <s v="food/small batch"/>
    <n v="202"/>
    <n v="15.0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10000"/>
    <n v="10065"/>
    <x v="0"/>
    <s v="US"/>
    <s v="USD"/>
    <n v="1402494243"/>
    <n v="1399902243"/>
    <b v="1"/>
    <n v="221"/>
    <b v="1"/>
    <s v="food/small batch"/>
    <n v="101"/>
    <n v="45.5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8105"/>
    <x v="0"/>
    <s v="US"/>
    <s v="USD"/>
    <n v="1394316695"/>
    <n v="1390860695"/>
    <b v="1"/>
    <n v="2165"/>
    <b v="1"/>
    <s v="food/small batch"/>
    <n v="203"/>
    <n v="3.7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500"/>
    <n v="4648.33"/>
    <x v="0"/>
    <s v="US"/>
    <s v="USD"/>
    <n v="1403796143"/>
    <n v="1401204143"/>
    <b v="1"/>
    <n v="179"/>
    <b v="1"/>
    <s v="food/small batch"/>
    <n v="103"/>
    <n v="25.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5000"/>
    <n v="5510"/>
    <x v="0"/>
    <s v="US"/>
    <s v="USD"/>
    <n v="1404077484"/>
    <n v="1401485484"/>
    <b v="1"/>
    <n v="123"/>
    <b v="1"/>
    <s v="food/small batch"/>
    <n v="110"/>
    <n v="44.8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500"/>
    <n v="10526"/>
    <x v="0"/>
    <s v="US"/>
    <s v="USD"/>
    <n v="1482134340"/>
    <n v="1479496309"/>
    <b v="1"/>
    <n v="1104"/>
    <b v="1"/>
    <s v="food/small batch"/>
    <n v="100"/>
    <n v="9.52999999999999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5000"/>
    <n v="15723"/>
    <x v="0"/>
    <s v="US"/>
    <s v="USD"/>
    <n v="1477841138"/>
    <n v="1475249138"/>
    <b v="1"/>
    <n v="403"/>
    <b v="1"/>
    <s v="food/small batch"/>
    <n v="105"/>
    <n v="3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201"/>
    <x v="1"/>
    <s v="US"/>
    <s v="USD"/>
    <n v="1436729504"/>
    <n v="1434137504"/>
    <b v="0"/>
    <n v="0"/>
    <b v="0"/>
    <s v="technology/web"/>
    <n v="24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500"/>
    <n v="2000"/>
    <x v="1"/>
    <s v="US"/>
    <s v="USD"/>
    <n v="1412571600"/>
    <n v="1410799870"/>
    <b v="0"/>
    <n v="0"/>
    <b v="0"/>
    <s v="technology/web"/>
    <n v="133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2500"/>
    <n v="3400"/>
    <x v="1"/>
    <s v="US"/>
    <s v="USD"/>
    <n v="1452282420"/>
    <n v="1447962505"/>
    <b v="0"/>
    <n v="1"/>
    <b v="0"/>
    <s v="technology/web"/>
    <n v="136"/>
    <n v="34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75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25000"/>
    <n v="433"/>
    <x v="1"/>
    <s v="US"/>
    <s v="USD"/>
    <n v="1427845140"/>
    <n v="1424822556"/>
    <b v="0"/>
    <n v="0"/>
    <b v="0"/>
    <s v="technology/web"/>
    <n v="2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5000"/>
    <n v="26445"/>
    <x v="1"/>
    <s v="US"/>
    <s v="USD"/>
    <n v="1476731431"/>
    <n v="1472843431"/>
    <b v="0"/>
    <n v="3"/>
    <b v="0"/>
    <s v="technology/web"/>
    <n v="176"/>
    <n v="881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2500"/>
    <n v="2"/>
    <x v="1"/>
    <s v="US"/>
    <s v="USD"/>
    <n v="1472135676"/>
    <n v="1469543676"/>
    <b v="0"/>
    <n v="1"/>
    <b v="0"/>
    <s v="technology/web"/>
    <n v="0"/>
    <n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25000"/>
    <n v="30026"/>
    <x v="1"/>
    <s v="US"/>
    <s v="USD"/>
    <n v="1456006938"/>
    <n v="1450822938"/>
    <b v="0"/>
    <n v="5"/>
    <b v="0"/>
    <s v="technology/web"/>
    <n v="120"/>
    <n v="6005.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2000"/>
    <n v="167410.01999999999"/>
    <x v="1"/>
    <s v="SE"/>
    <s v="SEK"/>
    <n v="1439318228"/>
    <n v="1436812628"/>
    <b v="0"/>
    <n v="0"/>
    <b v="0"/>
    <s v="technology/web"/>
    <n v="399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8000"/>
    <n v="17914"/>
    <x v="1"/>
    <s v="IE"/>
    <s v="EUR"/>
    <n v="1483474370"/>
    <n v="1480882370"/>
    <b v="0"/>
    <n v="0"/>
    <b v="0"/>
    <s v="technology/web"/>
    <n v="224"/>
    <n v="0"/>
    <x v="2"/>
    <s v="web"/>
    <x v="2350"/>
    <d v="2017-01-03T20:12:50"/>
  </r>
  <r>
    <n v="2351"/>
    <s v="NZ Auction site.  No listing or success fees. Only $2 p/m"/>
    <s v="Donate $30 or more and receive a free selfie stick."/>
    <n v="6350"/>
    <n v="6506"/>
    <x v="1"/>
    <s v="NZ"/>
    <s v="NZD"/>
    <n v="1430360739"/>
    <n v="1427768739"/>
    <b v="0"/>
    <n v="7"/>
    <b v="0"/>
    <s v="technology/web"/>
    <n v="102"/>
    <n v="929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3000"/>
    <n v="81"/>
    <x v="1"/>
    <s v="US"/>
    <s v="USD"/>
    <n v="1433603552"/>
    <n v="1428419552"/>
    <b v="0"/>
    <n v="0"/>
    <b v="0"/>
    <s v="technology/web"/>
    <n v="3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30000"/>
    <n v="1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5000"/>
    <n v="13114"/>
    <x v="1"/>
    <s v="US"/>
    <s v="USD"/>
    <n v="1420910460"/>
    <n v="1415726460"/>
    <b v="0"/>
    <n v="1"/>
    <b v="0"/>
    <s v="technology/web"/>
    <n v="262"/>
    <n v="1311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25000"/>
    <n v="2630"/>
    <x v="1"/>
    <s v="AU"/>
    <s v="AUD"/>
    <n v="1430604136"/>
    <n v="1428012136"/>
    <b v="0"/>
    <n v="2"/>
    <b v="0"/>
    <s v="technology/web"/>
    <n v="11"/>
    <n v="1315"/>
    <x v="2"/>
    <s v="web"/>
    <x v="2355"/>
    <d v="2015-05-02T22:02:16"/>
  </r>
  <r>
    <n v="2356"/>
    <s v="HardstyleUnited.com (Canceled)"/>
    <s v="HardstyleUnited.com The Global Hardstyle community. Your Hardstyle community."/>
    <n v="1550"/>
    <n v="3186"/>
    <x v="1"/>
    <s v="NL"/>
    <s v="EUR"/>
    <n v="1433530104"/>
    <n v="1430938104"/>
    <b v="0"/>
    <n v="0"/>
    <b v="0"/>
    <s v="technology/web"/>
    <n v="206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10000"/>
    <n v="10685"/>
    <x v="1"/>
    <s v="GB"/>
    <s v="GBP"/>
    <n v="1445093578"/>
    <n v="1442501578"/>
    <b v="0"/>
    <n v="0"/>
    <b v="0"/>
    <s v="technology/web"/>
    <n v="10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50000"/>
    <n v="31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2500"/>
    <n v="2503"/>
    <x v="1"/>
    <s v="US"/>
    <s v="USD"/>
    <n v="1438616124"/>
    <n v="1433432124"/>
    <b v="0"/>
    <n v="3"/>
    <b v="0"/>
    <s v="technology/web"/>
    <n v="100"/>
    <n v="834.3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260"/>
    <x v="1"/>
    <s v="CA"/>
    <s v="CAD"/>
    <n v="1454864280"/>
    <n v="1452272280"/>
    <b v="0"/>
    <n v="1"/>
    <b v="0"/>
    <s v="technology/web"/>
    <n v="126"/>
    <n v="126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1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5000"/>
    <n v="0"/>
    <x v="1"/>
    <s v="US"/>
    <s v="USD"/>
    <n v="1418315470"/>
    <n v="1415723470"/>
    <b v="0"/>
    <n v="2"/>
    <b v="0"/>
    <s v="technology/web"/>
    <n v="0"/>
    <n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70000"/>
    <n v="76949.820000000007"/>
    <x v="1"/>
    <s v="US"/>
    <s v="USD"/>
    <n v="1451348200"/>
    <n v="1447460200"/>
    <b v="0"/>
    <n v="0"/>
    <b v="0"/>
    <s v="technology/web"/>
    <n v="11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75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30000"/>
    <n v="1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9500"/>
    <n v="9725"/>
    <x v="1"/>
    <s v="GB"/>
    <s v="GBP"/>
    <n v="1445431533"/>
    <n v="1442839533"/>
    <b v="0"/>
    <n v="27"/>
    <b v="0"/>
    <s v="technology/web"/>
    <n v="102"/>
    <n v="360.1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8500"/>
    <n v="20491"/>
    <x v="1"/>
    <s v="US"/>
    <s v="USD"/>
    <n v="1461622616"/>
    <n v="1456442216"/>
    <b v="0"/>
    <n v="14"/>
    <b v="0"/>
    <s v="technology/web"/>
    <n v="111"/>
    <n v="1463.6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0"/>
    <n v="15443"/>
    <x v="1"/>
    <s v="US"/>
    <s v="USD"/>
    <n v="1429028365"/>
    <n v="1425143965"/>
    <b v="0"/>
    <n v="2"/>
    <b v="0"/>
    <s v="technology/web"/>
    <n v="154"/>
    <n v="7721.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8632"/>
    <x v="1"/>
    <s v="US"/>
    <s v="USD"/>
    <n v="1455132611"/>
    <n v="1452540611"/>
    <b v="0"/>
    <n v="0"/>
    <b v="0"/>
    <s v="technology/web"/>
    <n v="35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8925"/>
    <n v="9044"/>
    <x v="1"/>
    <s v="US"/>
    <s v="USD"/>
    <n v="1418877141"/>
    <n v="1416285141"/>
    <b v="0"/>
    <n v="4"/>
    <b v="0"/>
    <s v="technology/web"/>
    <n v="101"/>
    <n v="226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2100"/>
    <n v="80"/>
    <x v="1"/>
    <s v="US"/>
    <s v="USD"/>
    <n v="1435257596"/>
    <n v="1432665596"/>
    <b v="0"/>
    <n v="0"/>
    <b v="0"/>
    <s v="technology/web"/>
    <n v="1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2000"/>
    <n v="2000"/>
    <x v="1"/>
    <s v="AU"/>
    <s v="AUD"/>
    <n v="1429839571"/>
    <n v="1427247571"/>
    <b v="0"/>
    <n v="6"/>
    <b v="0"/>
    <s v="technology/web"/>
    <n v="100"/>
    <n v="333.33"/>
    <x v="2"/>
    <s v="web"/>
    <x v="2372"/>
    <d v="2015-04-24T01:39:31"/>
  </r>
  <r>
    <n v="2373"/>
    <s v="Cykelauktion.com (Canceled)"/>
    <s v="We want to create a safe marketplace for buying and selling bicycles."/>
    <n v="390000"/>
    <n v="205025"/>
    <x v="1"/>
    <s v="SE"/>
    <s v="SEK"/>
    <n v="1440863624"/>
    <n v="1438271624"/>
    <b v="0"/>
    <n v="1"/>
    <b v="0"/>
    <s v="technology/web"/>
    <n v="53"/>
    <n v="20502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82000"/>
    <n v="8190"/>
    <x v="1"/>
    <s v="US"/>
    <s v="USD"/>
    <n v="1423772060"/>
    <n v="1421180060"/>
    <b v="0"/>
    <n v="1"/>
    <b v="0"/>
    <s v="technology/web"/>
    <n v="10"/>
    <n v="819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75000"/>
    <n v="3185"/>
    <x v="1"/>
    <s v="US"/>
    <s v="USD"/>
    <n v="1473451437"/>
    <n v="1470859437"/>
    <b v="0"/>
    <n v="0"/>
    <b v="0"/>
    <s v="technology/web"/>
    <n v="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500"/>
    <n v="500"/>
    <x v="1"/>
    <s v="US"/>
    <s v="USD"/>
    <n v="1449785566"/>
    <n v="1447193566"/>
    <b v="0"/>
    <n v="4"/>
    <b v="0"/>
    <s v="technology/web"/>
    <n v="100"/>
    <n v="1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0000"/>
    <n v="230"/>
    <x v="1"/>
    <s v="CA"/>
    <s v="CAD"/>
    <n v="1480110783"/>
    <n v="1477515183"/>
    <b v="0"/>
    <n v="0"/>
    <b v="0"/>
    <s v="technology/web"/>
    <n v="1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50000"/>
    <n v="51906"/>
    <x v="1"/>
    <s v="US"/>
    <s v="USD"/>
    <n v="1440548330"/>
    <n v="1438042730"/>
    <b v="0"/>
    <n v="0"/>
    <b v="0"/>
    <s v="technology/web"/>
    <n v="104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10000"/>
    <n v="11230.25"/>
    <x v="1"/>
    <s v="US"/>
    <s v="USD"/>
    <n v="1444004616"/>
    <n v="1440116616"/>
    <b v="0"/>
    <n v="0"/>
    <b v="0"/>
    <s v="technology/web"/>
    <n v="11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5000"/>
    <n v="5260.92"/>
    <x v="1"/>
    <s v="US"/>
    <s v="USD"/>
    <n v="1443726142"/>
    <n v="1441134142"/>
    <b v="0"/>
    <n v="3"/>
    <b v="0"/>
    <s v="technology/web"/>
    <n v="105"/>
    <n v="1753.6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33500"/>
    <n v="34198"/>
    <x v="1"/>
    <s v="US"/>
    <s v="USD"/>
    <n v="1428704848"/>
    <n v="1426112848"/>
    <b v="0"/>
    <n v="7"/>
    <b v="0"/>
    <s v="technology/web"/>
    <n v="102"/>
    <n v="4885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5000"/>
    <n v="488"/>
    <x v="1"/>
    <s v="US"/>
    <s v="USD"/>
    <n v="1438662603"/>
    <n v="1436502603"/>
    <b v="0"/>
    <n v="2"/>
    <b v="0"/>
    <s v="technology/web"/>
    <n v="10"/>
    <n v="244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25000"/>
    <n v="3410"/>
    <x v="1"/>
    <s v="NZ"/>
    <s v="NZD"/>
    <n v="1424568107"/>
    <n v="1421976107"/>
    <b v="0"/>
    <n v="3"/>
    <b v="0"/>
    <s v="technology/web"/>
    <n v="14"/>
    <n v="1136.67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500"/>
    <n v="2"/>
    <x v="1"/>
    <s v="US"/>
    <s v="USD"/>
    <n v="1415932643"/>
    <n v="1413337043"/>
    <b v="0"/>
    <n v="8"/>
    <b v="0"/>
    <s v="technology/web"/>
    <n v="0"/>
    <n v="0.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25000"/>
    <n v="28633.5"/>
    <x v="1"/>
    <s v="US"/>
    <s v="USD"/>
    <n v="1438793432"/>
    <n v="1436201432"/>
    <b v="0"/>
    <n v="7"/>
    <b v="0"/>
    <s v="technology/web"/>
    <n v="115"/>
    <n v="4090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1333666"/>
    <n v="11226"/>
    <x v="1"/>
    <s v="CA"/>
    <s v="CAD"/>
    <n v="1420920424"/>
    <n v="1415736424"/>
    <b v="0"/>
    <n v="0"/>
    <b v="0"/>
    <s v="technology/web"/>
    <n v="1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"/>
    <n v="67856"/>
    <x v="1"/>
    <s v="US"/>
    <s v="USD"/>
    <n v="1469199740"/>
    <n v="1465311740"/>
    <b v="0"/>
    <n v="3"/>
    <b v="0"/>
    <s v="technology/web"/>
    <n v="452"/>
    <n v="2261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5000"/>
    <n v="15121"/>
    <x v="1"/>
    <s v="US"/>
    <s v="USD"/>
    <n v="1421350140"/>
    <n v="1418761759"/>
    <b v="0"/>
    <n v="8"/>
    <b v="0"/>
    <s v="technology/web"/>
    <n v="302"/>
    <n v="1890.1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6000"/>
    <n v="6000.66"/>
    <x v="1"/>
    <s v="FR"/>
    <s v="EUR"/>
    <n v="1437861540"/>
    <n v="1435160452"/>
    <b v="0"/>
    <n v="1"/>
    <b v="0"/>
    <s v="technology/web"/>
    <n v="100"/>
    <n v="6000.66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21000"/>
    <n v="198415.01"/>
    <x v="1"/>
    <s v="AU"/>
    <s v="AUD"/>
    <n v="1420352264"/>
    <n v="1416896264"/>
    <b v="0"/>
    <n v="0"/>
    <b v="0"/>
    <s v="technology/web"/>
    <n v="945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6900"/>
    <n v="7019"/>
    <x v="1"/>
    <s v="US"/>
    <s v="USD"/>
    <n v="1427825044"/>
    <n v="1425236644"/>
    <b v="0"/>
    <n v="1"/>
    <b v="0"/>
    <s v="technology/web"/>
    <n v="102"/>
    <n v="7019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1000"/>
    <n v="1088"/>
    <x v="1"/>
    <s v="US"/>
    <s v="USD"/>
    <n v="1446087223"/>
    <n v="1443495223"/>
    <b v="0"/>
    <n v="0"/>
    <b v="0"/>
    <s v="technology/web"/>
    <n v="109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40404"/>
    <x v="1"/>
    <s v="US"/>
    <s v="USD"/>
    <n v="1439048017"/>
    <n v="1436456017"/>
    <b v="0"/>
    <n v="1"/>
    <b v="0"/>
    <s v="technology/web"/>
    <n v="40"/>
    <n v="40404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1200"/>
    <n v="1260"/>
    <x v="1"/>
    <s v="IE"/>
    <s v="EUR"/>
    <n v="1424940093"/>
    <n v="1422348093"/>
    <b v="0"/>
    <n v="2"/>
    <b v="0"/>
    <s v="technology/web"/>
    <n v="105"/>
    <n v="63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10000"/>
    <n v="12795"/>
    <x v="1"/>
    <s v="US"/>
    <s v="USD"/>
    <n v="1484038620"/>
    <n v="1481597687"/>
    <b v="0"/>
    <n v="0"/>
    <b v="0"/>
    <s v="technology/web"/>
    <n v="128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500"/>
    <n v="1276"/>
    <x v="1"/>
    <s v="CH"/>
    <s v="CHF"/>
    <n v="1444940558"/>
    <n v="1442348558"/>
    <b v="0"/>
    <n v="1"/>
    <b v="0"/>
    <s v="technology/web"/>
    <n v="36"/>
    <n v="1276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5000"/>
    <n v="56079.83"/>
    <x v="1"/>
    <s v="US"/>
    <s v="USD"/>
    <n v="1420233256"/>
    <n v="1417641256"/>
    <b v="0"/>
    <n v="0"/>
    <b v="0"/>
    <s v="technology/web"/>
    <n v="16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500"/>
    <n v="920"/>
    <x v="1"/>
    <s v="US"/>
    <s v="USD"/>
    <n v="1435874384"/>
    <n v="1433282384"/>
    <b v="0"/>
    <n v="0"/>
    <b v="0"/>
    <s v="technology/web"/>
    <n v="184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5000"/>
    <n v="5000"/>
    <x v="1"/>
    <s v="SE"/>
    <s v="SEK"/>
    <n v="1418934506"/>
    <n v="1415910506"/>
    <b v="0"/>
    <n v="0"/>
    <b v="0"/>
    <s v="technology/web"/>
    <n v="10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0000"/>
    <n v="17895.25"/>
    <x v="1"/>
    <s v="AU"/>
    <s v="AUD"/>
    <n v="1460615164"/>
    <n v="1458023164"/>
    <b v="0"/>
    <n v="0"/>
    <b v="0"/>
    <s v="technology/web"/>
    <n v="179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00"/>
    <n v="10814"/>
    <x v="2"/>
    <s v="US"/>
    <s v="USD"/>
    <n v="1457207096"/>
    <n v="1452023096"/>
    <b v="0"/>
    <n v="9"/>
    <b v="0"/>
    <s v="food/food trucks"/>
    <n v="22"/>
    <n v="1201.56"/>
    <x v="7"/>
    <s v="food trucks"/>
    <x v="2401"/>
    <d v="2016-03-05T19:44:56"/>
  </r>
  <r>
    <n v="2402"/>
    <s v="Cupcake Truck Unite"/>
    <s v="Small town, delicious treats, and a mobile truck"/>
    <n v="3000"/>
    <n v="4396"/>
    <x v="2"/>
    <s v="US"/>
    <s v="USD"/>
    <n v="1431533931"/>
    <n v="1428941931"/>
    <b v="0"/>
    <n v="1"/>
    <b v="0"/>
    <s v="food/food trucks"/>
    <n v="147"/>
    <n v="4396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500000"/>
    <n v="24"/>
    <x v="2"/>
    <s v="GB"/>
    <s v="GBP"/>
    <n v="1459368658"/>
    <n v="1454188258"/>
    <b v="0"/>
    <n v="12"/>
    <b v="0"/>
    <s v="food/food trucks"/>
    <n v="0"/>
    <n v="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5000"/>
    <n v="5202.5"/>
    <x v="2"/>
    <s v="US"/>
    <s v="USD"/>
    <n v="1451782607"/>
    <n v="1449190607"/>
    <b v="0"/>
    <n v="0"/>
    <b v="0"/>
    <s v="food/food trucks"/>
    <n v="104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1200"/>
    <n v="1500"/>
    <x v="2"/>
    <s v="US"/>
    <s v="USD"/>
    <n v="1472911375"/>
    <n v="1471096975"/>
    <b v="0"/>
    <n v="20"/>
    <b v="0"/>
    <s v="food/food trucks"/>
    <n v="125"/>
    <n v="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500"/>
    <n v="683"/>
    <x v="2"/>
    <s v="US"/>
    <s v="USD"/>
    <n v="1421635190"/>
    <n v="1418179190"/>
    <b v="0"/>
    <n v="16"/>
    <b v="0"/>
    <s v="food/food trucks"/>
    <n v="137"/>
    <n v="42.69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8000"/>
    <n v="8211"/>
    <x v="2"/>
    <s v="US"/>
    <s v="USD"/>
    <n v="1428732000"/>
    <n v="1426772928"/>
    <b v="0"/>
    <n v="33"/>
    <b v="0"/>
    <s v="food/food trucks"/>
    <n v="103"/>
    <n v="248.82"/>
    <x v="7"/>
    <s v="food trucks"/>
    <x v="2407"/>
    <d v="2015-04-11T06:00:00"/>
  </r>
  <r>
    <n v="2408"/>
    <s v="Sabroso On Wheels"/>
    <s v="A US Army Vet trying to get a Peruvian food truck going! Really good Peruvian food now mobile!"/>
    <n v="5000"/>
    <n v="5240"/>
    <x v="2"/>
    <s v="US"/>
    <s v="USD"/>
    <n v="1415247757"/>
    <n v="1412652157"/>
    <b v="0"/>
    <n v="2"/>
    <b v="0"/>
    <s v="food/food trucks"/>
    <n v="105"/>
    <n v="262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0"/>
    <n v="9387"/>
    <x v="2"/>
    <s v="US"/>
    <s v="USD"/>
    <n v="1439931675"/>
    <n v="1437339675"/>
    <b v="0"/>
    <n v="6"/>
    <b v="0"/>
    <s v="food/food trucks"/>
    <n v="125"/>
    <n v="1564.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5000"/>
    <n v="5200"/>
    <x v="2"/>
    <s v="AU"/>
    <s v="AUD"/>
    <n v="1441619275"/>
    <n v="1439027275"/>
    <b v="0"/>
    <n v="0"/>
    <b v="0"/>
    <s v="food/food trucks"/>
    <n v="104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9000"/>
    <n v="9137"/>
    <x v="2"/>
    <s v="US"/>
    <s v="USD"/>
    <n v="1440524082"/>
    <n v="1437932082"/>
    <b v="0"/>
    <n v="3"/>
    <b v="0"/>
    <s v="food/food trucks"/>
    <n v="102"/>
    <n v="3045.6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2500"/>
    <n v="2605"/>
    <x v="2"/>
    <s v="FR"/>
    <s v="EUR"/>
    <n v="1480185673"/>
    <n v="1476294073"/>
    <b v="0"/>
    <n v="0"/>
    <b v="0"/>
    <s v="food/food trucks"/>
    <n v="104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750"/>
    <n v="480"/>
    <x v="2"/>
    <s v="US"/>
    <s v="USD"/>
    <n v="1401579000"/>
    <n v="1398911882"/>
    <b v="0"/>
    <n v="3"/>
    <b v="0"/>
    <s v="food/food trucks"/>
    <n v="64"/>
    <n v="16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6000"/>
    <n v="5380"/>
    <x v="2"/>
    <s v="US"/>
    <s v="USD"/>
    <n v="1440215940"/>
    <n v="1436805660"/>
    <b v="0"/>
    <n v="13"/>
    <b v="0"/>
    <s v="food/food trucks"/>
    <n v="90"/>
    <n v="413.8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17000"/>
    <n v="26744.11"/>
    <x v="2"/>
    <s v="US"/>
    <s v="USD"/>
    <n v="1468615346"/>
    <n v="1466023346"/>
    <b v="0"/>
    <n v="6"/>
    <b v="0"/>
    <s v="food/food trucks"/>
    <n v="157"/>
    <n v="4457.3500000000004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4000"/>
    <n v="6853"/>
    <x v="2"/>
    <s v="US"/>
    <s v="USD"/>
    <n v="1426345200"/>
    <n v="1421343743"/>
    <b v="0"/>
    <n v="1"/>
    <b v="0"/>
    <s v="food/food trucks"/>
    <n v="171"/>
    <n v="685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25000"/>
    <n v="1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5000"/>
    <n v="8792.02"/>
    <x v="2"/>
    <s v="US"/>
    <s v="USD"/>
    <n v="1427225644"/>
    <n v="1422045244"/>
    <b v="0"/>
    <n v="5"/>
    <b v="0"/>
    <s v="food/food trucks"/>
    <n v="176"/>
    <n v="1758.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40000"/>
    <n v="430"/>
    <x v="2"/>
    <s v="US"/>
    <s v="USD"/>
    <n v="1424281389"/>
    <n v="1419097389"/>
    <b v="0"/>
    <n v="0"/>
    <b v="0"/>
    <s v="food/food trucks"/>
    <n v="1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6000"/>
    <n v="6056"/>
    <x v="2"/>
    <s v="US"/>
    <s v="USD"/>
    <n v="1415583695"/>
    <n v="1410396095"/>
    <b v="0"/>
    <n v="36"/>
    <b v="0"/>
    <s v="food/food trucks"/>
    <n v="101"/>
    <n v="168.22"/>
    <x v="7"/>
    <s v="food trucks"/>
    <x v="2420"/>
    <d v="2014-11-10T01:41:35"/>
  </r>
  <r>
    <n v="2421"/>
    <s v="hot dog cart"/>
    <s v="help me start Merrill's first hot dog cart in this empty lot"/>
    <n v="2000"/>
    <n v="2035"/>
    <x v="2"/>
    <s v="US"/>
    <s v="USD"/>
    <n v="1424536196"/>
    <n v="1421944196"/>
    <b v="0"/>
    <n v="1"/>
    <b v="0"/>
    <s v="food/food trucks"/>
    <n v="102"/>
    <n v="2035"/>
    <x v="7"/>
    <s v="food trucks"/>
    <x v="2421"/>
    <d v="2015-02-21T16:29:56"/>
  </r>
  <r>
    <n v="2422"/>
    <s v="Help starting a family owned food truck"/>
    <s v="Family owned business serving BBQ and seafood to the public"/>
    <n v="5500"/>
    <n v="0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26000"/>
    <n v="26360"/>
    <x v="2"/>
    <s v="US"/>
    <s v="USD"/>
    <n v="1420044890"/>
    <n v="1417452890"/>
    <b v="0"/>
    <n v="1"/>
    <b v="0"/>
    <s v="food/food trucks"/>
    <n v="101"/>
    <n v="26360"/>
    <x v="7"/>
    <s v="food trucks"/>
    <x v="2423"/>
    <d v="2014-12-31T16:54:50"/>
  </r>
  <r>
    <n v="2424"/>
    <s v="Lily and Memphs"/>
    <s v="Great and creative food from the heart in the form of a sweet food truck!"/>
    <n v="3700"/>
    <n v="9342"/>
    <x v="2"/>
    <s v="US"/>
    <s v="USD"/>
    <n v="1414445108"/>
    <n v="1411853108"/>
    <b v="0"/>
    <n v="9"/>
    <b v="0"/>
    <s v="food/food trucks"/>
    <n v="252"/>
    <n v="103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600"/>
    <n v="750"/>
    <x v="2"/>
    <s v="US"/>
    <s v="USD"/>
    <n v="1464386640"/>
    <n v="1463090149"/>
    <b v="0"/>
    <n v="1"/>
    <b v="0"/>
    <s v="food/food trucks"/>
    <n v="125"/>
    <n v="75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10000"/>
    <n v="6684"/>
    <x v="2"/>
    <s v="US"/>
    <s v="USD"/>
    <n v="1439006692"/>
    <n v="1433822692"/>
    <b v="0"/>
    <n v="0"/>
    <b v="0"/>
    <s v="food/food trucks"/>
    <n v="67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18000"/>
    <n v="18625"/>
    <x v="2"/>
    <s v="US"/>
    <s v="USD"/>
    <n v="1458715133"/>
    <n v="1455262733"/>
    <b v="0"/>
    <n v="1"/>
    <b v="0"/>
    <s v="food/food trucks"/>
    <n v="103"/>
    <n v="18625"/>
    <x v="7"/>
    <s v="food trucks"/>
    <x v="2427"/>
    <d v="2016-03-23T06:38:53"/>
  </r>
  <r>
    <n v="2428"/>
    <s v="Premium Burgers"/>
    <s v="From Moo 2 You! We want to offer premium burgers to a taco flooded environment."/>
    <n v="13000"/>
    <n v="13112"/>
    <x v="2"/>
    <s v="US"/>
    <s v="USD"/>
    <n v="1426182551"/>
    <n v="1423594151"/>
    <b v="0"/>
    <n v="1"/>
    <b v="0"/>
    <s v="food/food trucks"/>
    <n v="101"/>
    <n v="13112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58425"/>
    <n v="63460.18"/>
    <x v="2"/>
    <s v="NO"/>
    <s v="NOK"/>
    <n v="1486313040"/>
    <n v="1483131966"/>
    <b v="0"/>
    <n v="4"/>
    <b v="0"/>
    <s v="food/food trucks"/>
    <n v="109"/>
    <n v="15865.0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100000"/>
    <n v="467"/>
    <x v="2"/>
    <s v="US"/>
    <s v="USD"/>
    <n v="1455246504"/>
    <n v="1452654504"/>
    <b v="0"/>
    <n v="2"/>
    <b v="0"/>
    <s v="food/food trucks"/>
    <n v="0"/>
    <n v="233.5"/>
    <x v="7"/>
    <s v="food trucks"/>
    <x v="2430"/>
    <d v="2016-02-12T03:08:24"/>
  </r>
  <r>
    <n v="2431"/>
    <s v="Murphy's good eatin'"/>
    <s v="Go to Colorado and run a food truck with homemade food of all kinds."/>
    <n v="37500"/>
    <n v="40055"/>
    <x v="2"/>
    <s v="US"/>
    <s v="USD"/>
    <n v="1467080613"/>
    <n v="1461896613"/>
    <b v="0"/>
    <n v="2"/>
    <b v="0"/>
    <s v="food/food trucks"/>
    <n v="107"/>
    <n v="20027.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4500"/>
    <n v="5056.22"/>
    <x v="2"/>
    <s v="US"/>
    <s v="USD"/>
    <n v="1425791697"/>
    <n v="1423199697"/>
    <b v="0"/>
    <n v="2"/>
    <b v="0"/>
    <s v="food/food trucks"/>
    <n v="112"/>
    <n v="2528.1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000"/>
    <n v="3178"/>
    <x v="2"/>
    <s v="US"/>
    <s v="USD"/>
    <n v="1456608943"/>
    <n v="1454016943"/>
    <b v="0"/>
    <n v="0"/>
    <b v="0"/>
    <s v="food/food trucks"/>
    <n v="106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7000"/>
    <n v="7040"/>
    <x v="2"/>
    <s v="US"/>
    <s v="USD"/>
    <n v="1438662474"/>
    <n v="1435206474"/>
    <b v="0"/>
    <n v="2"/>
    <b v="0"/>
    <s v="food/food trucks"/>
    <n v="101"/>
    <n v="352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100000"/>
    <n v="113015"/>
    <x v="2"/>
    <s v="SE"/>
    <s v="SEK"/>
    <n v="1444027186"/>
    <n v="1441435186"/>
    <b v="0"/>
    <n v="4"/>
    <b v="0"/>
    <s v="food/food trucks"/>
    <n v="113"/>
    <n v="28253.7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55000"/>
    <n v="55201.52"/>
    <x v="2"/>
    <s v="CA"/>
    <s v="CAD"/>
    <n v="1454078770"/>
    <n v="1448894770"/>
    <b v="0"/>
    <n v="2"/>
    <b v="0"/>
    <s v="food/food trucks"/>
    <n v="100"/>
    <n v="27600.7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2500"/>
    <n v="2600"/>
    <x v="2"/>
    <s v="US"/>
    <s v="USD"/>
    <n v="1426615200"/>
    <n v="1422400188"/>
    <b v="0"/>
    <n v="0"/>
    <b v="0"/>
    <s v="food/food trucks"/>
    <n v="104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4500"/>
    <n v="5258"/>
    <x v="2"/>
    <s v="US"/>
    <s v="USD"/>
    <n v="1449529062"/>
    <n v="1444341462"/>
    <b v="0"/>
    <n v="1"/>
    <b v="0"/>
    <s v="food/food trucks"/>
    <n v="117"/>
    <n v="525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2800"/>
    <n v="3175"/>
    <x v="2"/>
    <s v="US"/>
    <s v="USD"/>
    <n v="1445197129"/>
    <n v="1442605129"/>
    <b v="0"/>
    <n v="0"/>
    <b v="0"/>
    <s v="food/food trucks"/>
    <n v="113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000"/>
    <n v="1275"/>
    <x v="2"/>
    <s v="BE"/>
    <s v="EUR"/>
    <n v="1455399313"/>
    <n v="1452807313"/>
    <b v="0"/>
    <n v="2"/>
    <b v="0"/>
    <s v="food/food trucks"/>
    <n v="128"/>
    <n v="637.5"/>
    <x v="7"/>
    <s v="food trucks"/>
    <x v="2440"/>
    <d v="2016-02-13T21:35:13"/>
  </r>
  <r>
    <n v="2441"/>
    <s v="Bring Alchemy Pops to the People!"/>
    <s v="YOU can help Alchemy Pops POP up on a street near you!"/>
    <n v="2000"/>
    <n v="2545"/>
    <x v="0"/>
    <s v="US"/>
    <s v="USD"/>
    <n v="1437627540"/>
    <n v="1435806054"/>
    <b v="0"/>
    <n v="109"/>
    <b v="1"/>
    <s v="food/small batch"/>
    <n v="127"/>
    <n v="23.3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8000"/>
    <n v="8519"/>
    <x v="0"/>
    <s v="US"/>
    <s v="USD"/>
    <n v="1426777228"/>
    <n v="1424188828"/>
    <b v="0"/>
    <n v="372"/>
    <b v="1"/>
    <s v="food/small batch"/>
    <n v="106"/>
    <n v="22.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8000"/>
    <n v="8070.43"/>
    <x v="0"/>
    <s v="US"/>
    <s v="USD"/>
    <n v="1408114822"/>
    <n v="1405522822"/>
    <b v="0"/>
    <n v="311"/>
    <b v="1"/>
    <s v="food/small batch"/>
    <n v="101"/>
    <n v="25.9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150000"/>
    <n v="590"/>
    <x v="0"/>
    <s v="US"/>
    <s v="USD"/>
    <n v="1464199591"/>
    <n v="1461607591"/>
    <b v="0"/>
    <n v="61"/>
    <b v="1"/>
    <s v="food/small batch"/>
    <n v="0"/>
    <n v="9.6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0000"/>
    <n v="1830"/>
    <x v="0"/>
    <s v="US"/>
    <s v="USD"/>
    <n v="1443242021"/>
    <n v="1440650021"/>
    <b v="0"/>
    <n v="115"/>
    <b v="1"/>
    <s v="food/small batch"/>
    <n v="6"/>
    <n v="15.9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12000"/>
    <n v="1827"/>
    <x v="0"/>
    <s v="US"/>
    <s v="USD"/>
    <n v="1480174071"/>
    <n v="1477578471"/>
    <b v="0"/>
    <n v="111"/>
    <b v="1"/>
    <s v="food/small batch"/>
    <n v="15"/>
    <n v="16.4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"/>
    <n v="375"/>
    <x v="0"/>
    <s v="US"/>
    <s v="USD"/>
    <n v="1478923200"/>
    <n v="1476184593"/>
    <b v="0"/>
    <n v="337"/>
    <b v="1"/>
    <s v="food/small batch"/>
    <n v="150"/>
    <n v="1.110000000000000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5000"/>
    <n v="0"/>
    <x v="0"/>
    <s v="US"/>
    <s v="USD"/>
    <n v="1472621760"/>
    <n v="1472110513"/>
    <b v="0"/>
    <n v="9"/>
    <b v="1"/>
    <s v="food/small batch"/>
    <n v="0"/>
    <n v="0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5000"/>
    <n v="3905"/>
    <x v="0"/>
    <s v="US"/>
    <s v="USD"/>
    <n v="1417321515"/>
    <n v="1414725915"/>
    <b v="0"/>
    <n v="120"/>
    <b v="1"/>
    <s v="food/small batch"/>
    <n v="78"/>
    <n v="32.5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4600"/>
    <n v="5535"/>
    <x v="0"/>
    <s v="US"/>
    <s v="USD"/>
    <n v="1414465860"/>
    <n v="1411177456"/>
    <b v="0"/>
    <n v="102"/>
    <b v="1"/>
    <s v="food/small batch"/>
    <n v="120"/>
    <n v="54.26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4000"/>
    <n v="4000"/>
    <x v="0"/>
    <s v="US"/>
    <s v="USD"/>
    <n v="1488750490"/>
    <n v="1487022490"/>
    <b v="0"/>
    <n v="186"/>
    <b v="1"/>
    <s v="food/small batch"/>
    <n v="100"/>
    <n v="21.5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0000"/>
    <n v="0"/>
    <x v="0"/>
    <s v="US"/>
    <s v="USD"/>
    <n v="1451430000"/>
    <n v="1448914500"/>
    <b v="0"/>
    <n v="15"/>
    <b v="1"/>
    <s v="food/small batch"/>
    <n v="0"/>
    <n v="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641"/>
    <x v="0"/>
    <s v="US"/>
    <s v="USD"/>
    <n v="1486053409"/>
    <n v="1483461409"/>
    <b v="0"/>
    <n v="67"/>
    <b v="1"/>
    <s v="food/small batch"/>
    <n v="21"/>
    <n v="9.5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50000"/>
    <n v="13692"/>
    <x v="0"/>
    <s v="US"/>
    <s v="USD"/>
    <n v="1489207808"/>
    <n v="1486183808"/>
    <b v="0"/>
    <n v="130"/>
    <b v="1"/>
    <s v="food/small batch"/>
    <n v="27"/>
    <n v="105.3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0"/>
    <x v="0"/>
    <s v="US"/>
    <s v="USD"/>
    <n v="1461177950"/>
    <n v="1458758750"/>
    <b v="0"/>
    <n v="16"/>
    <b v="1"/>
    <s v="food/small batch"/>
    <n v="0"/>
    <n v="0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666"/>
    <n v="60"/>
    <x v="0"/>
    <s v="US"/>
    <s v="USD"/>
    <n v="1488063839"/>
    <n v="1485471839"/>
    <b v="0"/>
    <n v="67"/>
    <b v="1"/>
    <s v="food/small batch"/>
    <n v="9"/>
    <n v="0.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8000"/>
    <n v="8349"/>
    <x v="0"/>
    <s v="US"/>
    <s v="USD"/>
    <n v="1458826056"/>
    <n v="1456237656"/>
    <b v="0"/>
    <n v="124"/>
    <b v="1"/>
    <s v="food/small batch"/>
    <n v="104"/>
    <n v="67.3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1000"/>
    <n v="1665"/>
    <x v="0"/>
    <s v="US"/>
    <s v="USD"/>
    <n v="1465498800"/>
    <n v="1462481718"/>
    <b v="0"/>
    <n v="80"/>
    <b v="1"/>
    <s v="food/small batch"/>
    <n v="167"/>
    <n v="20.8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11260"/>
    <n v="12007.18"/>
    <x v="0"/>
    <s v="US"/>
    <s v="USD"/>
    <n v="1458742685"/>
    <n v="1454858285"/>
    <b v="0"/>
    <n v="282"/>
    <b v="1"/>
    <s v="food/small batch"/>
    <n v="107"/>
    <n v="42.5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60000"/>
    <n v="2971"/>
    <x v="0"/>
    <s v="US"/>
    <s v="USD"/>
    <n v="1483417020"/>
    <n v="1480480167"/>
    <b v="0"/>
    <n v="68"/>
    <b v="1"/>
    <s v="food/small batch"/>
    <n v="5"/>
    <n v="43.6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12500"/>
    <n v="2526"/>
    <x v="0"/>
    <s v="US"/>
    <s v="USD"/>
    <n v="1317438000"/>
    <n v="1314577097"/>
    <b v="0"/>
    <n v="86"/>
    <b v="1"/>
    <s v="music/indie rock"/>
    <n v="20"/>
    <n v="29.3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20000"/>
    <n v="600"/>
    <x v="0"/>
    <s v="US"/>
    <s v="USD"/>
    <n v="1342672096"/>
    <n v="1340944096"/>
    <b v="0"/>
    <n v="115"/>
    <b v="1"/>
    <s v="music/indie rock"/>
    <n v="3"/>
    <n v="5.22"/>
    <x v="4"/>
    <s v="indie rock"/>
    <x v="2462"/>
    <d v="2012-07-19T04:28:16"/>
  </r>
  <r>
    <n v="2463"/>
    <s v="Emma Ate the Lion &quot;Songs Two Count Too&quot;"/>
    <s v="Emma Ate The Lion's debut full length album"/>
    <n v="55000"/>
    <n v="151"/>
    <x v="0"/>
    <s v="US"/>
    <s v="USD"/>
    <n v="1366138800"/>
    <n v="1362710425"/>
    <b v="0"/>
    <n v="75"/>
    <b v="1"/>
    <s v="music/indie rock"/>
    <n v="0"/>
    <n v="2.009999999999999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000"/>
    <n v="146"/>
    <x v="0"/>
    <s v="CA"/>
    <s v="CAD"/>
    <n v="1443641340"/>
    <n v="1441143397"/>
    <b v="0"/>
    <n v="43"/>
    <b v="1"/>
    <s v="music/indie rock"/>
    <n v="5"/>
    <n v="3.4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100000"/>
    <n v="0"/>
    <x v="0"/>
    <s v="US"/>
    <s v="USD"/>
    <n v="1348420548"/>
    <n v="1345828548"/>
    <b v="0"/>
    <n v="48"/>
    <b v="1"/>
    <s v="music/indie rock"/>
    <n v="0"/>
    <n v="0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0000"/>
    <n v="273"/>
    <x v="0"/>
    <s v="US"/>
    <s v="USD"/>
    <n v="1368066453"/>
    <n v="1365474453"/>
    <b v="0"/>
    <n v="52"/>
    <b v="1"/>
    <s v="music/indie rock"/>
    <n v="1"/>
    <n v="5.25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0"/>
    <n v="10"/>
    <x v="0"/>
    <s v="US"/>
    <s v="USD"/>
    <n v="1336669200"/>
    <n v="1335473931"/>
    <b v="0"/>
    <n v="43"/>
    <b v="1"/>
    <s v="music/indie rock"/>
    <n v="0"/>
    <n v="0.2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500"/>
    <n v="135"/>
    <x v="0"/>
    <s v="US"/>
    <s v="USD"/>
    <n v="1351400400"/>
    <n v="1348285321"/>
    <b v="0"/>
    <n v="58"/>
    <b v="1"/>
    <s v="music/indie rock"/>
    <n v="5"/>
    <n v="2.3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4000"/>
    <n v="25"/>
    <x v="0"/>
    <s v="US"/>
    <s v="USD"/>
    <n v="1297160329"/>
    <n v="1295000329"/>
    <b v="0"/>
    <n v="47"/>
    <b v="1"/>
    <s v="music/indie rock"/>
    <n v="1"/>
    <n v="0.5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5"/>
    <n v="10"/>
    <x v="0"/>
    <s v="US"/>
    <s v="USD"/>
    <n v="1337824055"/>
    <n v="1335232055"/>
    <b v="0"/>
    <n v="36"/>
    <b v="1"/>
    <s v="music/indie rock"/>
    <n v="200"/>
    <n v="0.28000000000000003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10000"/>
    <n v="0"/>
    <x v="0"/>
    <s v="US"/>
    <s v="USD"/>
    <n v="1327535392"/>
    <n v="1324079392"/>
    <b v="0"/>
    <n v="17"/>
    <b v="1"/>
    <s v="music/indie rock"/>
    <n v="0"/>
    <n v="0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2000"/>
    <n v="2560"/>
    <x v="0"/>
    <s v="US"/>
    <s v="USD"/>
    <n v="1283562180"/>
    <n v="1277433980"/>
    <b v="0"/>
    <n v="104"/>
    <b v="1"/>
    <s v="music/indie rock"/>
    <n v="128"/>
    <n v="24.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2000"/>
    <n v="105"/>
    <x v="0"/>
    <s v="US"/>
    <s v="USD"/>
    <n v="1352573869"/>
    <n v="1349978269"/>
    <b v="0"/>
    <n v="47"/>
    <b v="1"/>
    <s v="music/indie rock"/>
    <n v="0"/>
    <n v="2.2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1500"/>
    <n v="1527.5"/>
    <x v="0"/>
    <s v="US"/>
    <s v="USD"/>
    <n v="1286756176"/>
    <n v="1282868176"/>
    <b v="0"/>
    <n v="38"/>
    <b v="1"/>
    <s v="music/indie rock"/>
    <n v="102"/>
    <n v="40.20000000000000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10000"/>
    <n v="300"/>
    <x v="0"/>
    <s v="US"/>
    <s v="USD"/>
    <n v="1278799200"/>
    <n v="1273647255"/>
    <b v="0"/>
    <n v="81"/>
    <b v="1"/>
    <s v="music/indie rock"/>
    <n v="3"/>
    <n v="3.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12000"/>
    <n v="676"/>
    <x v="0"/>
    <s v="US"/>
    <s v="USD"/>
    <n v="1415004770"/>
    <n v="1412149970"/>
    <b v="0"/>
    <n v="55"/>
    <b v="1"/>
    <s v="music/indie rock"/>
    <n v="6"/>
    <n v="12.29"/>
    <x v="4"/>
    <s v="indie rock"/>
    <x v="2476"/>
    <d v="2014-11-03T08:52:50"/>
  </r>
  <r>
    <n v="2477"/>
    <s v="Debut Album"/>
    <s v="Releasing my first album in August, and I need your help in order to get it done!"/>
    <n v="1500000"/>
    <n v="0"/>
    <x v="0"/>
    <s v="US"/>
    <s v="USD"/>
    <n v="1344789345"/>
    <n v="1340901345"/>
    <b v="0"/>
    <n v="41"/>
    <b v="1"/>
    <s v="music/indie rock"/>
    <n v="0"/>
    <n v="0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15000"/>
    <n v="2871"/>
    <x v="0"/>
    <s v="US"/>
    <s v="USD"/>
    <n v="1358117313"/>
    <n v="1355525313"/>
    <b v="0"/>
    <n v="79"/>
    <b v="1"/>
    <s v="music/indie rock"/>
    <n v="19"/>
    <n v="36.340000000000003"/>
    <x v="4"/>
    <s v="indie rock"/>
    <x v="2478"/>
    <d v="2013-01-13T22:48:33"/>
  </r>
  <r>
    <n v="2479"/>
    <s v="FUEL FAKE NATIVES"/>
    <s v="Fake Natives is headed on tour this summer. Help them fill their tank with fossil fuels."/>
    <n v="3000"/>
    <n v="0"/>
    <x v="0"/>
    <s v="US"/>
    <s v="USD"/>
    <n v="1343440800"/>
    <n v="1342545994"/>
    <b v="0"/>
    <n v="16"/>
    <b v="1"/>
    <s v="music/indie rock"/>
    <n v="0"/>
    <n v="0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10000"/>
    <n v="105"/>
    <x v="0"/>
    <s v="US"/>
    <s v="USD"/>
    <n v="1444516084"/>
    <n v="1439332084"/>
    <b v="0"/>
    <n v="8"/>
    <b v="1"/>
    <s v="music/indie rock"/>
    <n v="1"/>
    <n v="13.1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00"/>
    <n v="1040"/>
    <x v="0"/>
    <s v="US"/>
    <s v="USD"/>
    <n v="1335799808"/>
    <n v="1333207808"/>
    <b v="0"/>
    <n v="95"/>
    <b v="1"/>
    <s v="music/indie rock"/>
    <n v="104"/>
    <n v="10.9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750"/>
    <n v="6"/>
    <x v="0"/>
    <s v="US"/>
    <s v="USD"/>
    <n v="1312224383"/>
    <n v="1308336383"/>
    <b v="0"/>
    <n v="25"/>
    <b v="1"/>
    <s v="music/indie rock"/>
    <n v="1"/>
    <n v="0.2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00"/>
    <n v="20"/>
    <x v="0"/>
    <s v="US"/>
    <s v="USD"/>
    <n v="1335891603"/>
    <n v="1330711203"/>
    <b v="0"/>
    <n v="19"/>
    <b v="1"/>
    <s v="music/indie rock"/>
    <n v="0"/>
    <n v="1.0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850"/>
    <n v="850"/>
    <x v="0"/>
    <s v="US"/>
    <s v="USD"/>
    <n v="1316124003"/>
    <n v="1313532003"/>
    <b v="0"/>
    <n v="90"/>
    <b v="1"/>
    <s v="music/indie rock"/>
    <n v="100"/>
    <n v="9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5000"/>
    <n v="125"/>
    <x v="0"/>
    <s v="US"/>
    <s v="USD"/>
    <n v="1318463879"/>
    <n v="1315439879"/>
    <b v="0"/>
    <n v="41"/>
    <b v="1"/>
    <s v="music/indie rock"/>
    <n v="1"/>
    <n v="3.0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0"/>
    <n v="0"/>
    <x v="0"/>
    <s v="US"/>
    <s v="USD"/>
    <n v="1335113976"/>
    <n v="1332521976"/>
    <b v="0"/>
    <n v="30"/>
    <b v="1"/>
    <s v="music/indie rock"/>
    <n v="0"/>
    <n v="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00"/>
    <n v="42.25"/>
    <x v="0"/>
    <s v="US"/>
    <s v="USD"/>
    <n v="1338083997"/>
    <n v="1335491997"/>
    <b v="0"/>
    <n v="38"/>
    <b v="1"/>
    <s v="music/indie rock"/>
    <n v="14"/>
    <n v="1.110000000000000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500"/>
    <n v="570"/>
    <x v="0"/>
    <s v="US"/>
    <s v="USD"/>
    <n v="1321459908"/>
    <n v="1318864308"/>
    <b v="0"/>
    <n v="65"/>
    <b v="1"/>
    <s v="music/indie rock"/>
    <n v="114"/>
    <n v="8.77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6500"/>
    <n v="865"/>
    <x v="0"/>
    <s v="US"/>
    <s v="USD"/>
    <n v="1368117239"/>
    <n v="1365525239"/>
    <b v="0"/>
    <n v="75"/>
    <b v="1"/>
    <s v="music/indie rock"/>
    <n v="13"/>
    <n v="11.5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10000"/>
    <n v="0"/>
    <x v="0"/>
    <s v="US"/>
    <s v="USD"/>
    <n v="1340429276"/>
    <n v="1335245276"/>
    <b v="0"/>
    <n v="16"/>
    <b v="1"/>
    <s v="music/indie rock"/>
    <n v="0"/>
    <n v="0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8888"/>
    <n v="0"/>
    <x v="0"/>
    <s v="US"/>
    <s v="USD"/>
    <n v="1295142660"/>
    <n v="1293739714"/>
    <b v="0"/>
    <n v="10"/>
    <b v="1"/>
    <s v="music/indie rock"/>
    <n v="0"/>
    <n v="0"/>
    <x v="4"/>
    <s v="indie rock"/>
    <x v="2491"/>
    <d v="2011-01-16T01:51:00"/>
  </r>
  <r>
    <n v="2492"/>
    <s v="SUPER NICE EP 2012"/>
    <s v="We're a band from Hawaii trying to produce our first EP and we need help!"/>
    <n v="30000"/>
    <n v="0"/>
    <x v="0"/>
    <s v="US"/>
    <s v="USD"/>
    <n v="1339840740"/>
    <n v="1335397188"/>
    <b v="0"/>
    <n v="27"/>
    <b v="1"/>
    <s v="music/indie rock"/>
    <n v="0"/>
    <n v="0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8000"/>
    <n v="8026"/>
    <x v="0"/>
    <s v="US"/>
    <s v="USD"/>
    <n v="1367208140"/>
    <n v="1363320140"/>
    <b v="0"/>
    <n v="259"/>
    <b v="1"/>
    <s v="music/indie rock"/>
    <n v="100"/>
    <n v="30.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000"/>
    <n v="45"/>
    <x v="0"/>
    <s v="US"/>
    <s v="USD"/>
    <n v="1337786944"/>
    <n v="1335194944"/>
    <b v="0"/>
    <n v="39"/>
    <b v="1"/>
    <s v="music/indie rock"/>
    <n v="2"/>
    <n v="1.14999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51"/>
    <x v="0"/>
    <s v="US"/>
    <s v="USD"/>
    <n v="1339022575"/>
    <n v="1336430575"/>
    <b v="0"/>
    <n v="42"/>
    <b v="1"/>
    <s v="music/indie rock"/>
    <n v="1"/>
    <n v="1.2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1200"/>
    <n v="2080"/>
    <x v="0"/>
    <s v="US"/>
    <s v="USD"/>
    <n v="1364597692"/>
    <n v="1361577292"/>
    <b v="0"/>
    <n v="10"/>
    <b v="1"/>
    <s v="music/indie rock"/>
    <n v="173"/>
    <n v="208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1000"/>
    <n v="1040"/>
    <x v="0"/>
    <s v="US"/>
    <s v="USD"/>
    <n v="1312578338"/>
    <n v="1309986338"/>
    <b v="0"/>
    <n v="56"/>
    <b v="1"/>
    <s v="music/indie rock"/>
    <n v="104"/>
    <n v="18.57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"/>
    <x v="0"/>
    <s v="US"/>
    <s v="USD"/>
    <n v="1422400387"/>
    <n v="1421190787"/>
    <b v="0"/>
    <n v="20"/>
    <b v="1"/>
    <s v="music/indie rock"/>
    <n v="1"/>
    <n v="0.5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1000"/>
    <n v="1066.8"/>
    <x v="0"/>
    <s v="US"/>
    <s v="USD"/>
    <n v="1356976800"/>
    <n v="1352820837"/>
    <b v="0"/>
    <n v="170"/>
    <b v="1"/>
    <s v="music/indie rock"/>
    <n v="107"/>
    <n v="6.2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28000"/>
    <n v="0"/>
    <x v="0"/>
    <s v="US"/>
    <s v="USD"/>
    <n v="1340476375"/>
    <n v="1337884375"/>
    <b v="0"/>
    <n v="29"/>
    <b v="1"/>
    <s v="music/indie rock"/>
    <n v="0"/>
    <n v="0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4000"/>
    <n v="4250"/>
    <x v="2"/>
    <s v="CA"/>
    <s v="CAD"/>
    <n v="1443379104"/>
    <n v="1440787104"/>
    <b v="0"/>
    <n v="7"/>
    <b v="0"/>
    <s v="food/restaurants"/>
    <n v="106"/>
    <n v="607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68000"/>
    <n v="53670.6"/>
    <x v="2"/>
    <s v="US"/>
    <s v="USD"/>
    <n v="1411328918"/>
    <n v="1407440918"/>
    <b v="0"/>
    <n v="5"/>
    <b v="0"/>
    <s v="food/restaurants"/>
    <n v="79"/>
    <n v="10734.1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5000"/>
    <n v="3172"/>
    <x v="2"/>
    <s v="US"/>
    <s v="USD"/>
    <n v="1465333560"/>
    <n v="1462743308"/>
    <b v="0"/>
    <n v="0"/>
    <b v="0"/>
    <s v="food/restaurants"/>
    <n v="21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9850"/>
    <n v="12965.44"/>
    <x v="2"/>
    <s v="US"/>
    <s v="USD"/>
    <n v="1416014534"/>
    <n v="1413418934"/>
    <b v="0"/>
    <n v="0"/>
    <b v="0"/>
    <s v="food/restaurants"/>
    <n v="13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2000"/>
    <n v="2298"/>
    <x v="2"/>
    <s v="US"/>
    <s v="USD"/>
    <n v="1426292416"/>
    <n v="1423704016"/>
    <b v="0"/>
    <n v="0"/>
    <b v="0"/>
    <s v="food/restaurants"/>
    <n v="115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20000"/>
    <n v="1306"/>
    <x v="2"/>
    <s v="GB"/>
    <s v="GBP"/>
    <n v="1443906000"/>
    <n v="1441955269"/>
    <b v="0"/>
    <n v="2"/>
    <b v="0"/>
    <s v="food/restaurants"/>
    <n v="7"/>
    <n v="653"/>
    <x v="7"/>
    <s v="restaurants"/>
    <x v="2506"/>
    <d v="2015-10-03T21:00:00"/>
  </r>
  <r>
    <n v="2507"/>
    <s v="Help Cafe Talavera get a New Kitchen!"/>
    <s v="Unique dishes for a unique city!."/>
    <n v="15000"/>
    <n v="16501"/>
    <x v="2"/>
    <s v="US"/>
    <s v="USD"/>
    <n v="1431308704"/>
    <n v="1428716704"/>
    <b v="0"/>
    <n v="0"/>
    <b v="0"/>
    <s v="food/restaurants"/>
    <n v="11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5000"/>
    <n v="6680.22"/>
    <x v="2"/>
    <s v="US"/>
    <s v="USD"/>
    <n v="1408056634"/>
    <n v="1405464634"/>
    <b v="0"/>
    <n v="0"/>
    <b v="0"/>
    <s v="food/restaurants"/>
    <n v="13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5000"/>
    <n v="35932"/>
    <x v="2"/>
    <s v="GB"/>
    <s v="GBP"/>
    <n v="1429554349"/>
    <n v="1424719549"/>
    <b v="0"/>
    <n v="28"/>
    <b v="0"/>
    <s v="food/restaurants"/>
    <n v="103"/>
    <n v="1283.2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4000"/>
    <n v="19860"/>
    <x v="2"/>
    <s v="US"/>
    <s v="USD"/>
    <n v="1431647772"/>
    <n v="1426463772"/>
    <b v="0"/>
    <n v="2"/>
    <b v="0"/>
    <s v="food/restaurants"/>
    <n v="142"/>
    <n v="993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5000"/>
    <n v="39304"/>
    <x v="2"/>
    <s v="GB"/>
    <s v="GBP"/>
    <n v="1454323413"/>
    <n v="1451731413"/>
    <b v="0"/>
    <n v="0"/>
    <b v="0"/>
    <s v="food/restaurants"/>
    <n v="112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000"/>
    <n v="21"/>
    <x v="2"/>
    <s v="US"/>
    <s v="USD"/>
    <n v="1418504561"/>
    <n v="1417208561"/>
    <b v="0"/>
    <n v="0"/>
    <b v="0"/>
    <s v="food/restaurants"/>
    <n v="1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40000"/>
    <n v="79686.05"/>
    <x v="2"/>
    <s v="DE"/>
    <s v="EUR"/>
    <n v="1488067789"/>
    <n v="1482883789"/>
    <b v="0"/>
    <n v="0"/>
    <b v="0"/>
    <s v="food/restaurants"/>
    <n v="199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4000"/>
    <n v="4443"/>
    <x v="2"/>
    <s v="US"/>
    <s v="USD"/>
    <n v="1408526477"/>
    <n v="1407057677"/>
    <b v="0"/>
    <n v="4"/>
    <b v="0"/>
    <s v="food/restaurants"/>
    <n v="111"/>
    <n v="1110.7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100000"/>
    <n v="1471"/>
    <x v="2"/>
    <s v="US"/>
    <s v="USD"/>
    <n v="1424635753"/>
    <n v="1422043753"/>
    <b v="0"/>
    <n v="12"/>
    <b v="0"/>
    <s v="food/restaurants"/>
    <n v="1"/>
    <n v="122.5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8000"/>
    <n v="8165.55"/>
    <x v="2"/>
    <s v="US"/>
    <s v="USD"/>
    <n v="1417279252"/>
    <n v="1414683652"/>
    <b v="0"/>
    <n v="0"/>
    <b v="0"/>
    <s v="food/restaurants"/>
    <n v="102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5000"/>
    <n v="6235"/>
    <x v="2"/>
    <s v="CA"/>
    <s v="CAD"/>
    <n v="1426788930"/>
    <n v="1424200530"/>
    <b v="0"/>
    <n v="33"/>
    <b v="0"/>
    <s v="food/restaurants"/>
    <n v="125"/>
    <n v="188.9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1200"/>
    <n v="1200"/>
    <x v="2"/>
    <s v="US"/>
    <s v="USD"/>
    <n v="1415899228"/>
    <n v="1413303628"/>
    <b v="0"/>
    <n v="0"/>
    <b v="0"/>
    <s v="food/restaurants"/>
    <n v="10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65000"/>
    <n v="66458.23"/>
    <x v="2"/>
    <s v="US"/>
    <s v="USD"/>
    <n v="1405741404"/>
    <n v="1403149404"/>
    <b v="0"/>
    <n v="4"/>
    <b v="0"/>
    <s v="food/restaurants"/>
    <n v="102"/>
    <n v="16614.560000000001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4500"/>
    <n v="39137"/>
    <x v="2"/>
    <s v="US"/>
    <s v="USD"/>
    <n v="1476559260"/>
    <n v="1472567085"/>
    <b v="0"/>
    <n v="0"/>
    <b v="0"/>
    <s v="food/restaurants"/>
    <n v="27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4939"/>
    <x v="0"/>
    <s v="US"/>
    <s v="USD"/>
    <n v="1444778021"/>
    <n v="1442963621"/>
    <b v="0"/>
    <n v="132"/>
    <b v="1"/>
    <s v="music/classical music"/>
    <n v="14"/>
    <n v="37.4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1500"/>
    <n v="1521"/>
    <x v="0"/>
    <s v="US"/>
    <s v="USD"/>
    <n v="1461336720"/>
    <n v="1459431960"/>
    <b v="0"/>
    <n v="27"/>
    <b v="1"/>
    <s v="music/classical music"/>
    <n v="101"/>
    <n v="56.3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15000"/>
    <n v="1"/>
    <x v="0"/>
    <s v="US"/>
    <s v="USD"/>
    <n v="1416270292"/>
    <n v="1413674692"/>
    <b v="0"/>
    <n v="26"/>
    <b v="1"/>
    <s v="music/classical music"/>
    <n v="0"/>
    <n v="0.0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2400"/>
    <n v="2521"/>
    <x v="0"/>
    <s v="US"/>
    <s v="USD"/>
    <n v="1419136200"/>
    <n v="1416338557"/>
    <b v="0"/>
    <n v="43"/>
    <b v="1"/>
    <s v="music/classical music"/>
    <n v="105"/>
    <n v="58.6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1500"/>
    <n v="2713"/>
    <x v="0"/>
    <s v="US"/>
    <s v="USD"/>
    <n v="1340914571"/>
    <n v="1338322571"/>
    <b v="0"/>
    <n v="80"/>
    <b v="1"/>
    <s v="music/classical music"/>
    <n v="181"/>
    <n v="33.90999999999999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8800"/>
    <n v="1040"/>
    <x v="0"/>
    <s v="US"/>
    <s v="USD"/>
    <n v="1418014740"/>
    <n v="1415585474"/>
    <b v="0"/>
    <n v="33"/>
    <b v="1"/>
    <s v="music/classical music"/>
    <n v="12"/>
    <n v="31.5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1000"/>
    <n v="1011"/>
    <x v="0"/>
    <s v="US"/>
    <s v="USD"/>
    <n v="1382068740"/>
    <n v="1380477691"/>
    <b v="0"/>
    <n v="71"/>
    <b v="1"/>
    <s v="music/classical music"/>
    <n v="101"/>
    <n v="14.2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800"/>
    <n v="1030"/>
    <x v="0"/>
    <s v="GB"/>
    <s v="GBP"/>
    <n v="1440068400"/>
    <n v="1438459303"/>
    <b v="0"/>
    <n v="81"/>
    <b v="1"/>
    <s v="music/classical music"/>
    <n v="129"/>
    <n v="12.72"/>
    <x v="4"/>
    <s v="classical music"/>
    <x v="2528"/>
    <d v="2015-08-20T11:00:00"/>
  </r>
  <r>
    <n v="2529"/>
    <s v="UrbanArias is DC's Contemporary Opera Company"/>
    <s v="Opera. Short. New."/>
    <n v="30000"/>
    <n v="2113"/>
    <x v="0"/>
    <s v="US"/>
    <s v="USD"/>
    <n v="1332636975"/>
    <n v="1328752575"/>
    <b v="0"/>
    <n v="76"/>
    <b v="1"/>
    <s v="music/classical music"/>
    <n v="7"/>
    <n v="27.8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2000"/>
    <n v="2230.4299999999998"/>
    <x v="0"/>
    <s v="US"/>
    <s v="USD"/>
    <n v="1429505400"/>
    <n v="1426711505"/>
    <b v="0"/>
    <n v="48"/>
    <b v="1"/>
    <s v="music/classical music"/>
    <n v="112"/>
    <n v="46.4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1100"/>
    <n v="1130"/>
    <x v="0"/>
    <s v="US"/>
    <s v="USD"/>
    <n v="1439611140"/>
    <n v="1437668354"/>
    <b v="0"/>
    <n v="61"/>
    <b v="1"/>
    <s v="music/classical music"/>
    <n v="103"/>
    <n v="18.5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10000"/>
    <n v="1048"/>
    <x v="0"/>
    <s v="US"/>
    <s v="USD"/>
    <n v="1345148566"/>
    <n v="1342556566"/>
    <b v="0"/>
    <n v="60"/>
    <b v="1"/>
    <s v="music/classical music"/>
    <n v="10"/>
    <n v="17.4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2500"/>
    <n v="2550"/>
    <x v="0"/>
    <s v="US"/>
    <s v="USD"/>
    <n v="1362160868"/>
    <n v="1359568911"/>
    <b v="0"/>
    <n v="136"/>
    <b v="1"/>
    <s v="music/classical music"/>
    <n v="102"/>
    <n v="18.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"/>
    <n v="130"/>
    <x v="0"/>
    <s v="US"/>
    <s v="USD"/>
    <n v="1262325600"/>
    <n v="1257871712"/>
    <b v="0"/>
    <n v="14"/>
    <b v="1"/>
    <s v="music/classical music"/>
    <n v="65"/>
    <n v="9.2899999999999991"/>
    <x v="4"/>
    <s v="classical music"/>
    <x v="2534"/>
    <d v="2010-01-01T06:00:00"/>
  </r>
  <r>
    <n v="2535"/>
    <s v="Mark Hayes Requiem Recording"/>
    <s v="Mark Hayes: Requiem Recording"/>
    <n v="7500"/>
    <n v="7833"/>
    <x v="0"/>
    <s v="US"/>
    <s v="USD"/>
    <n v="1417463945"/>
    <n v="1414781945"/>
    <b v="0"/>
    <n v="78"/>
    <b v="1"/>
    <s v="music/classical music"/>
    <n v="104"/>
    <n v="100.4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0"/>
    <n v="0"/>
    <x v="0"/>
    <s v="US"/>
    <s v="USD"/>
    <n v="1375151566"/>
    <n v="1373337166"/>
    <b v="0"/>
    <n v="4"/>
    <b v="1"/>
    <s v="music/classical music"/>
    <n v="0"/>
    <n v="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000"/>
    <n v="10"/>
    <x v="0"/>
    <s v="US"/>
    <s v="USD"/>
    <n v="1312212855"/>
    <n v="1307028855"/>
    <b v="0"/>
    <n v="11"/>
    <b v="1"/>
    <s v="music/classical music"/>
    <n v="0"/>
    <n v="0.91"/>
    <x v="4"/>
    <s v="classical music"/>
    <x v="2537"/>
    <d v="2011-08-01T15:34:15"/>
  </r>
  <r>
    <n v="2538"/>
    <s v="Me, Myself and Albinoni"/>
    <s v="I will record 2 of Tomaso Albinoni's concertos for 2 oboes playing both parts myself."/>
    <n v="5000"/>
    <n v="6308"/>
    <x v="0"/>
    <s v="US"/>
    <s v="USD"/>
    <n v="1361681940"/>
    <n v="1359029661"/>
    <b v="0"/>
    <n v="185"/>
    <b v="1"/>
    <s v="music/classical music"/>
    <n v="126"/>
    <n v="34.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500"/>
    <n v="3590"/>
    <x v="0"/>
    <s v="US"/>
    <s v="USD"/>
    <n v="1422913152"/>
    <n v="1417729152"/>
    <b v="0"/>
    <n v="59"/>
    <b v="1"/>
    <s v="music/classical music"/>
    <n v="103"/>
    <n v="60.8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"/>
    <n v="300"/>
    <x v="0"/>
    <s v="US"/>
    <s v="USD"/>
    <n v="1319904721"/>
    <n v="1314720721"/>
    <b v="0"/>
    <n v="27"/>
    <b v="1"/>
    <s v="music/classical music"/>
    <n v="100"/>
    <n v="11.1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500"/>
    <n v="813"/>
    <x v="0"/>
    <s v="GB"/>
    <s v="GBP"/>
    <n v="1380192418"/>
    <n v="1375008418"/>
    <b v="0"/>
    <n v="63"/>
    <b v="1"/>
    <s v="music/classical music"/>
    <n v="163"/>
    <n v="12.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100000"/>
    <n v="0"/>
    <x v="0"/>
    <s v="US"/>
    <s v="USD"/>
    <n v="1380599940"/>
    <n v="1377252857"/>
    <b v="0"/>
    <n v="13"/>
    <b v="1"/>
    <s v="music/classical music"/>
    <n v="0"/>
    <n v="0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750"/>
    <n v="0"/>
    <x v="0"/>
    <s v="US"/>
    <s v="USD"/>
    <n v="1293937200"/>
    <n v="1291257298"/>
    <b v="0"/>
    <n v="13"/>
    <b v="1"/>
    <s v="music/classical music"/>
    <n v="0"/>
    <n v="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1000"/>
    <n v="1538"/>
    <x v="0"/>
    <s v="US"/>
    <s v="USD"/>
    <n v="1341750569"/>
    <n v="1339158569"/>
    <b v="0"/>
    <n v="57"/>
    <b v="1"/>
    <s v="music/classical music"/>
    <n v="154"/>
    <n v="26.9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6500"/>
    <n v="196"/>
    <x v="0"/>
    <s v="US"/>
    <s v="USD"/>
    <n v="1424997000"/>
    <n v="1421983138"/>
    <b v="0"/>
    <n v="61"/>
    <b v="1"/>
    <s v="music/classical music"/>
    <n v="3"/>
    <n v="3.2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250"/>
    <n v="825"/>
    <x v="0"/>
    <s v="US"/>
    <s v="USD"/>
    <n v="1380949200"/>
    <n v="1378586179"/>
    <b v="0"/>
    <n v="65"/>
    <b v="1"/>
    <s v="music/classical music"/>
    <n v="330"/>
    <n v="12.69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1600"/>
    <n v="2015"/>
    <x v="0"/>
    <s v="US"/>
    <s v="USD"/>
    <n v="1333560803"/>
    <n v="1330972403"/>
    <b v="0"/>
    <n v="134"/>
    <b v="1"/>
    <s v="music/classical music"/>
    <n v="126"/>
    <n v="15.0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2000"/>
    <n v="2107"/>
    <x v="0"/>
    <s v="FR"/>
    <s v="EUR"/>
    <n v="1475209620"/>
    <n v="1473087637"/>
    <b v="0"/>
    <n v="37"/>
    <b v="1"/>
    <s v="music/classical music"/>
    <n v="105"/>
    <n v="56.9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0000"/>
    <n v="62"/>
    <x v="0"/>
    <s v="GB"/>
    <s v="GBP"/>
    <n v="1370019600"/>
    <n v="1366999870"/>
    <b v="0"/>
    <n v="37"/>
    <b v="1"/>
    <s v="music/classical music"/>
    <n v="0"/>
    <n v="1.6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2000"/>
    <n v="2245"/>
    <x v="0"/>
    <s v="US"/>
    <s v="USD"/>
    <n v="1444276740"/>
    <n v="1439392406"/>
    <b v="0"/>
    <n v="150"/>
    <b v="1"/>
    <s v="music/classical music"/>
    <n v="112"/>
    <n v="14.9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100"/>
    <n v="885"/>
    <x v="0"/>
    <s v="US"/>
    <s v="USD"/>
    <n v="1332362880"/>
    <n v="1329890585"/>
    <b v="0"/>
    <n v="56"/>
    <b v="1"/>
    <s v="music/classical music"/>
    <n v="885"/>
    <n v="15.8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500"/>
    <n v="570"/>
    <x v="0"/>
    <s v="US"/>
    <s v="USD"/>
    <n v="1488741981"/>
    <n v="1486149981"/>
    <b v="0"/>
    <n v="18"/>
    <b v="1"/>
    <s v="music/classical music"/>
    <n v="114"/>
    <n v="31.6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2700"/>
    <n v="55"/>
    <x v="0"/>
    <s v="US"/>
    <s v="USD"/>
    <n v="1348202807"/>
    <n v="1343018807"/>
    <b v="0"/>
    <n v="60"/>
    <b v="1"/>
    <s v="music/classical music"/>
    <n v="0"/>
    <n v="0.9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495"/>
    <n v="628"/>
    <x v="0"/>
    <s v="US"/>
    <s v="USD"/>
    <n v="1433131140"/>
    <n v="1430445163"/>
    <b v="0"/>
    <n v="67"/>
    <b v="1"/>
    <s v="music/classical music"/>
    <n v="127"/>
    <n v="9.369999999999999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60000"/>
    <n v="135"/>
    <x v="0"/>
    <s v="US"/>
    <s v="USD"/>
    <n v="1338219793"/>
    <n v="1335541393"/>
    <b v="0"/>
    <n v="35"/>
    <b v="1"/>
    <s v="music/classical music"/>
    <n v="0"/>
    <n v="3.8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10000"/>
    <n v="0"/>
    <x v="0"/>
    <s v="US"/>
    <s v="USD"/>
    <n v="1356392857"/>
    <n v="1352504857"/>
    <b v="0"/>
    <n v="34"/>
    <b v="1"/>
    <s v="music/classical music"/>
    <n v="0"/>
    <n v="0"/>
    <x v="4"/>
    <s v="classical music"/>
    <x v="2556"/>
    <d v="2012-12-24T23:47:37"/>
  </r>
  <r>
    <n v="2557"/>
    <s v="European Tour"/>
    <s v="Raising money for our concert tour of Switzerland and Germany in June/July 2014"/>
    <n v="12000"/>
    <n v="1"/>
    <x v="0"/>
    <s v="GB"/>
    <s v="GBP"/>
    <n v="1400176386"/>
    <n v="1397584386"/>
    <b v="0"/>
    <n v="36"/>
    <b v="1"/>
    <s v="music/classical music"/>
    <n v="0"/>
    <n v="0.0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800000"/>
    <n v="26"/>
    <x v="0"/>
    <s v="AU"/>
    <s v="AUD"/>
    <n v="1430488740"/>
    <n v="1427747906"/>
    <b v="0"/>
    <n v="18"/>
    <b v="1"/>
    <s v="music/classical music"/>
    <n v="0"/>
    <n v="1.4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1010"/>
    <n v="1"/>
    <x v="0"/>
    <s v="US"/>
    <s v="USD"/>
    <n v="1321385820"/>
    <n v="1318539484"/>
    <b v="0"/>
    <n v="25"/>
    <b v="1"/>
    <s v="music/classical music"/>
    <n v="0"/>
    <n v="0.04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0"/>
    <n v="527"/>
    <x v="0"/>
    <s v="GB"/>
    <s v="GBP"/>
    <n v="1425682174"/>
    <n v="1423090174"/>
    <b v="0"/>
    <n v="21"/>
    <b v="1"/>
    <s v="music/classical music"/>
    <n v="11"/>
    <n v="25.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2000"/>
    <n v="39131"/>
    <x v="1"/>
    <s v="CA"/>
    <s v="CAD"/>
    <n v="1444740089"/>
    <n v="1442148089"/>
    <b v="0"/>
    <n v="0"/>
    <b v="0"/>
    <s v="food/food trucks"/>
    <n v="326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3319"/>
    <x v="1"/>
    <s v="DE"/>
    <s v="EUR"/>
    <n v="1476189339"/>
    <n v="1471005339"/>
    <b v="0"/>
    <n v="3"/>
    <b v="0"/>
    <s v="food/food trucks"/>
    <n v="111"/>
    <n v="1106.33"/>
    <x v="7"/>
    <s v="food trucks"/>
    <x v="2562"/>
    <d v="2016-10-11T12:35:39"/>
  </r>
  <r>
    <n v="2563"/>
    <s v="Phoenix Pearl Boba Tea Truck (Canceled)"/>
    <s v="Michigan based bubble tea and specialty ice cream food truck"/>
    <n v="50000"/>
    <n v="6663"/>
    <x v="1"/>
    <s v="US"/>
    <s v="USD"/>
    <n v="1438226451"/>
    <n v="1433042451"/>
    <b v="0"/>
    <n v="0"/>
    <b v="0"/>
    <s v="food/food trucks"/>
    <n v="1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15000"/>
    <n v="15318.55"/>
    <x v="1"/>
    <s v="CA"/>
    <s v="CAD"/>
    <n v="1406854699"/>
    <n v="1404262699"/>
    <b v="0"/>
    <n v="0"/>
    <b v="0"/>
    <s v="food/food trucks"/>
    <n v="10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3353"/>
    <x v="1"/>
    <s v="US"/>
    <s v="USD"/>
    <n v="1462827000"/>
    <n v="1457710589"/>
    <b v="0"/>
    <n v="1"/>
    <b v="0"/>
    <s v="food/food trucks"/>
    <n v="112"/>
    <n v="335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12444"/>
    <n v="12929.35"/>
    <x v="1"/>
    <s v="US"/>
    <s v="USD"/>
    <n v="1408663948"/>
    <n v="1406071948"/>
    <b v="0"/>
    <n v="0"/>
    <b v="0"/>
    <s v="food/food trucks"/>
    <n v="104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00"/>
    <n v="16984"/>
    <x v="1"/>
    <s v="US"/>
    <s v="USD"/>
    <n v="1429823138"/>
    <n v="1427231138"/>
    <b v="0"/>
    <n v="2"/>
    <b v="0"/>
    <s v="food/food trucks"/>
    <n v="6"/>
    <n v="849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8000"/>
    <n v="3294.01"/>
    <x v="1"/>
    <s v="GB"/>
    <s v="GBP"/>
    <n v="1472745594"/>
    <n v="1470153594"/>
    <b v="0"/>
    <n v="1"/>
    <b v="0"/>
    <s v="food/food trucks"/>
    <n v="18"/>
    <n v="3294.0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40000"/>
    <n v="2200"/>
    <x v="1"/>
    <s v="US"/>
    <s v="USD"/>
    <n v="1442457112"/>
    <n v="1439865112"/>
    <b v="0"/>
    <n v="2"/>
    <b v="0"/>
    <s v="food/food trucks"/>
    <n v="6"/>
    <n v="110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2200"/>
    <n v="2331"/>
    <x v="1"/>
    <s v="US"/>
    <s v="USD"/>
    <n v="1486590035"/>
    <n v="1483998035"/>
    <b v="0"/>
    <n v="2"/>
    <b v="0"/>
    <s v="food/food trucks"/>
    <n v="106"/>
    <n v="116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6400"/>
    <n v="41000"/>
    <x v="1"/>
    <s v="AU"/>
    <s v="AUD"/>
    <n v="1463645521"/>
    <n v="1458461521"/>
    <b v="0"/>
    <n v="4"/>
    <b v="0"/>
    <s v="food/food trucks"/>
    <n v="113"/>
    <n v="10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000"/>
    <n v="11215"/>
    <x v="1"/>
    <s v="US"/>
    <s v="USD"/>
    <n v="1428893517"/>
    <n v="1426301517"/>
    <b v="0"/>
    <n v="0"/>
    <b v="0"/>
    <s v="food/food trucks"/>
    <n v="28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2500"/>
    <n v="2600"/>
    <x v="1"/>
    <s v="US"/>
    <s v="USD"/>
    <n v="1408803149"/>
    <n v="1404915149"/>
    <b v="0"/>
    <n v="0"/>
    <b v="0"/>
    <s v="food/food trucks"/>
    <n v="104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2500"/>
    <n v="3171"/>
    <x v="1"/>
    <s v="US"/>
    <s v="USD"/>
    <n v="1463600945"/>
    <n v="1461786545"/>
    <b v="0"/>
    <n v="0"/>
    <b v="0"/>
    <s v="food/food trucks"/>
    <n v="127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16000"/>
    <n v="33393.339999999997"/>
    <x v="1"/>
    <s v="US"/>
    <s v="USD"/>
    <n v="1421030194"/>
    <n v="1418438194"/>
    <b v="0"/>
    <n v="0"/>
    <b v="0"/>
    <s v="food/food trucks"/>
    <n v="209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3170"/>
    <x v="1"/>
    <s v="US"/>
    <s v="USD"/>
    <n v="1428707647"/>
    <n v="1424823247"/>
    <b v="0"/>
    <n v="0"/>
    <b v="0"/>
    <s v="food/food trucks"/>
    <n v="10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000"/>
    <n v="5200"/>
    <x v="1"/>
    <s v="US"/>
    <s v="USD"/>
    <n v="1407181297"/>
    <n v="1405021297"/>
    <b v="0"/>
    <n v="0"/>
    <b v="0"/>
    <s v="food/food trucks"/>
    <n v="10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2000"/>
    <n v="2027"/>
    <x v="1"/>
    <s v="US"/>
    <s v="USD"/>
    <n v="1444410000"/>
    <n v="1440203579"/>
    <b v="0"/>
    <n v="0"/>
    <b v="0"/>
    <s v="food/food trucks"/>
    <n v="101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48000"/>
    <n v="96248.960000000006"/>
    <x v="1"/>
    <s v="US"/>
    <s v="USD"/>
    <n v="1410810903"/>
    <n v="1405626903"/>
    <b v="0"/>
    <n v="12"/>
    <b v="0"/>
    <s v="food/food trucks"/>
    <n v="201"/>
    <n v="8020.7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2900"/>
    <n v="2954"/>
    <x v="1"/>
    <s v="US"/>
    <s v="USD"/>
    <n v="1431745200"/>
    <n v="1429170603"/>
    <b v="0"/>
    <n v="2"/>
    <b v="0"/>
    <s v="food/food trucks"/>
    <n v="102"/>
    <n v="147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800"/>
    <n v="1436"/>
    <x v="2"/>
    <s v="US"/>
    <s v="USD"/>
    <n v="1447689898"/>
    <n v="1445094298"/>
    <b v="0"/>
    <n v="11"/>
    <b v="0"/>
    <s v="food/food trucks"/>
    <n v="180"/>
    <n v="130.55000000000001"/>
    <x v="7"/>
    <s v="food trucks"/>
    <x v="2581"/>
    <d v="2015-11-16T16:04:58"/>
  </r>
  <r>
    <n v="2582"/>
    <s v="Drunken Wings"/>
    <s v="The place where chicken meets liquor for the first time!"/>
    <n v="60000"/>
    <n v="35135"/>
    <x v="2"/>
    <s v="US"/>
    <s v="USD"/>
    <n v="1477784634"/>
    <n v="1475192634"/>
    <b v="0"/>
    <n v="1"/>
    <b v="0"/>
    <s v="food/food trucks"/>
    <n v="59"/>
    <n v="3513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2500000"/>
    <n v="1"/>
    <x v="2"/>
    <s v="US"/>
    <s v="USD"/>
    <n v="1426526880"/>
    <n v="1421346480"/>
    <b v="0"/>
    <n v="5"/>
    <b v="0"/>
    <s v="food/food trucks"/>
    <n v="0"/>
    <n v="0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3160"/>
    <x v="2"/>
    <s v="US"/>
    <s v="USD"/>
    <n v="1434341369"/>
    <n v="1431749369"/>
    <b v="0"/>
    <n v="0"/>
    <b v="0"/>
    <s v="food/food trucks"/>
    <n v="105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8500"/>
    <n v="11428.19"/>
    <x v="2"/>
    <s v="US"/>
    <s v="USD"/>
    <n v="1404601632"/>
    <n v="1402009632"/>
    <b v="0"/>
    <n v="1"/>
    <b v="0"/>
    <s v="food/food trucks"/>
    <n v="134"/>
    <n v="11428.19"/>
    <x v="7"/>
    <s v="food trucks"/>
    <x v="2585"/>
    <d v="2014-07-05T23:07:12"/>
  </r>
  <r>
    <n v="2586"/>
    <s v="Inspire Healthy Eating"/>
    <s v="I would like to bring fresh salad and food to the streets of London at a reasonable price."/>
    <n v="300"/>
    <n v="460"/>
    <x v="2"/>
    <s v="GB"/>
    <s v="GBP"/>
    <n v="1451030136"/>
    <n v="1448438136"/>
    <b v="0"/>
    <n v="1"/>
    <b v="0"/>
    <s v="food/food trucks"/>
    <n v="153"/>
    <n v="46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20000"/>
    <n v="20820.330000000002"/>
    <x v="2"/>
    <s v="US"/>
    <s v="USD"/>
    <n v="1451491953"/>
    <n v="1448899953"/>
    <b v="0"/>
    <n v="6"/>
    <b v="0"/>
    <s v="food/food trucks"/>
    <n v="104"/>
    <n v="3470.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100000"/>
    <n v="2053"/>
    <x v="2"/>
    <s v="US"/>
    <s v="USD"/>
    <n v="1427807640"/>
    <n v="1423325626"/>
    <b v="0"/>
    <n v="8"/>
    <b v="0"/>
    <s v="food/food trucks"/>
    <n v="2"/>
    <n v="256.6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"/>
    <n v="18851"/>
    <x v="2"/>
    <s v="DK"/>
    <s v="DKK"/>
    <n v="1458733927"/>
    <n v="1456145527"/>
    <b v="0"/>
    <n v="1"/>
    <b v="0"/>
    <s v="food/food trucks"/>
    <n v="377"/>
    <n v="18851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1250"/>
    <n v="430"/>
    <x v="2"/>
    <s v="AU"/>
    <s v="AUD"/>
    <n v="1453817297"/>
    <n v="1453212497"/>
    <b v="0"/>
    <n v="0"/>
    <b v="0"/>
    <s v="food/food trucks"/>
    <n v="34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2500"/>
    <n v="36"/>
    <x v="2"/>
    <s v="US"/>
    <s v="USD"/>
    <n v="1457901924"/>
    <n v="1452721524"/>
    <b v="0"/>
    <n v="2"/>
    <b v="0"/>
    <s v="food/food trucks"/>
    <n v="1"/>
    <n v="18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10000"/>
    <n v="11385"/>
    <x v="2"/>
    <s v="US"/>
    <s v="USD"/>
    <n v="1412536421"/>
    <n v="1409944421"/>
    <b v="0"/>
    <n v="1"/>
    <b v="0"/>
    <s v="food/food trucks"/>
    <n v="114"/>
    <n v="1138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2000"/>
    <n v="3158"/>
    <x v="2"/>
    <s v="US"/>
    <s v="USD"/>
    <n v="1429993026"/>
    <n v="1427401026"/>
    <b v="0"/>
    <n v="0"/>
    <b v="0"/>
    <s v="food/food trucks"/>
    <n v="158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4000"/>
    <n v="32035.51"/>
    <x v="2"/>
    <s v="US"/>
    <s v="USD"/>
    <n v="1407453228"/>
    <n v="1404861228"/>
    <b v="0"/>
    <n v="1"/>
    <b v="0"/>
    <s v="food/food trucks"/>
    <n v="229"/>
    <n v="32035.51"/>
    <x v="7"/>
    <s v="food trucks"/>
    <x v="2594"/>
    <d v="2014-08-07T23:13:48"/>
  </r>
  <r>
    <n v="2595"/>
    <s v="Food Truck for Little Fox Bakery"/>
    <s v="Looking to put the best baked goods in Bowling Green on wheels"/>
    <n v="5000"/>
    <n v="5433"/>
    <x v="2"/>
    <s v="US"/>
    <s v="USD"/>
    <n v="1487915500"/>
    <n v="1485323500"/>
    <b v="0"/>
    <n v="19"/>
    <b v="0"/>
    <s v="food/food trucks"/>
    <n v="109"/>
    <n v="285.9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10000"/>
    <n v="13500"/>
    <x v="2"/>
    <s v="CA"/>
    <s v="CAD"/>
    <n v="1407427009"/>
    <n v="1404835009"/>
    <b v="0"/>
    <n v="27"/>
    <b v="0"/>
    <s v="food/food trucks"/>
    <n v="135"/>
    <n v="50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40"/>
    <x v="2"/>
    <s v="GB"/>
    <s v="GBP"/>
    <n v="1466323917"/>
    <n v="1463731917"/>
    <b v="0"/>
    <n v="7"/>
    <b v="0"/>
    <s v="food/food trucks"/>
    <n v="3"/>
    <n v="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519"/>
    <x v="2"/>
    <s v="US"/>
    <s v="USD"/>
    <n v="1443039001"/>
    <n v="1440447001"/>
    <b v="0"/>
    <n v="14"/>
    <b v="0"/>
    <s v="food/food trucks"/>
    <n v="104"/>
    <n v="37.0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3055"/>
    <x v="2"/>
    <s v="US"/>
    <s v="USD"/>
    <n v="1407089147"/>
    <n v="1403201147"/>
    <b v="0"/>
    <n v="5"/>
    <b v="0"/>
    <s v="food/food trucks"/>
    <n v="102"/>
    <n v="61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45000"/>
    <n v="21300"/>
    <x v="2"/>
    <s v="US"/>
    <s v="USD"/>
    <n v="1458938200"/>
    <n v="1453757800"/>
    <b v="0"/>
    <n v="30"/>
    <b v="0"/>
    <s v="food/food trucks"/>
    <n v="47"/>
    <n v="71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17600"/>
    <n v="0"/>
    <x v="0"/>
    <s v="US"/>
    <s v="USD"/>
    <n v="1347508740"/>
    <n v="1346276349"/>
    <b v="1"/>
    <n v="151"/>
    <b v="1"/>
    <s v="technology/space exploration"/>
    <n v="0"/>
    <n v="0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4200"/>
    <n v="4794.82"/>
    <x v="0"/>
    <s v="US"/>
    <s v="USD"/>
    <n v="1415827200"/>
    <n v="1412358968"/>
    <b v="1"/>
    <n v="489"/>
    <b v="1"/>
    <s v="technology/space exploration"/>
    <n v="114"/>
    <n v="9.81"/>
    <x v="2"/>
    <s v="space exploration"/>
    <x v="2602"/>
    <d v="2014-11-12T21:20:00"/>
  </r>
  <r>
    <n v="2603"/>
    <s v="Manned Mock Mars Mission"/>
    <s v="I will be building a mock space station and simulate living on Mars for two weeks."/>
    <n v="35000"/>
    <n v="70"/>
    <x v="0"/>
    <s v="US"/>
    <s v="USD"/>
    <n v="1387835654"/>
    <n v="1386626054"/>
    <b v="1"/>
    <n v="50"/>
    <b v="1"/>
    <s v="technology/space exploration"/>
    <n v="0"/>
    <n v="1.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6000"/>
    <n v="7839"/>
    <x v="0"/>
    <s v="US"/>
    <s v="USD"/>
    <n v="1335662023"/>
    <n v="1333070023"/>
    <b v="1"/>
    <n v="321"/>
    <b v="1"/>
    <s v="technology/space exploration"/>
    <n v="131"/>
    <n v="24.4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"/>
    <n v="49321"/>
    <x v="0"/>
    <s v="US"/>
    <s v="USD"/>
    <n v="1466168390"/>
    <n v="1463576390"/>
    <b v="1"/>
    <n v="1762"/>
    <b v="1"/>
    <s v="technology/space exploration"/>
    <n v="493"/>
    <n v="27.99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4000"/>
    <n v="4289.99"/>
    <x v="0"/>
    <s v="US"/>
    <s v="USD"/>
    <n v="1398791182"/>
    <n v="1396026382"/>
    <b v="1"/>
    <n v="385"/>
    <b v="1"/>
    <s v="technology/space exploration"/>
    <n v="107"/>
    <n v="11.1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2700"/>
    <n v="2923"/>
    <x v="0"/>
    <s v="US"/>
    <s v="USD"/>
    <n v="1439344800"/>
    <n v="1435611572"/>
    <b v="1"/>
    <n v="398"/>
    <b v="1"/>
    <s v="technology/space exploration"/>
    <n v="108"/>
    <n v="7.3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150000"/>
    <n v="2889"/>
    <x v="0"/>
    <s v="US"/>
    <s v="USD"/>
    <n v="1489536000"/>
    <n v="1485976468"/>
    <b v="1"/>
    <n v="304"/>
    <b v="1"/>
    <s v="technology/space exploration"/>
    <n v="2"/>
    <n v="9.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10275"/>
    <n v="14653"/>
    <x v="0"/>
    <s v="US"/>
    <s v="USD"/>
    <n v="1342330951"/>
    <n v="1339738951"/>
    <b v="1"/>
    <n v="676"/>
    <b v="1"/>
    <s v="technology/space exploration"/>
    <n v="143"/>
    <n v="21.6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7956"/>
    <n v="8315.01"/>
    <x v="0"/>
    <s v="US"/>
    <s v="USD"/>
    <n v="1471849140"/>
    <n v="1468444125"/>
    <b v="1"/>
    <n v="577"/>
    <b v="1"/>
    <s v="technology/space exploration"/>
    <n v="22"/>
    <n v="14.4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0000"/>
    <n v="4303"/>
    <x v="0"/>
    <s v="DE"/>
    <s v="EUR"/>
    <n v="1483397940"/>
    <n v="1480493014"/>
    <b v="1"/>
    <n v="3663"/>
    <b v="1"/>
    <s v="technology/space exploration"/>
    <n v="43"/>
    <n v="1.1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4000"/>
    <n v="4085"/>
    <x v="0"/>
    <s v="US"/>
    <s v="USD"/>
    <n v="1420773970"/>
    <n v="1418095570"/>
    <b v="1"/>
    <n v="294"/>
    <b v="1"/>
    <s v="technology/space exploration"/>
    <n v="102"/>
    <n v="13.89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500"/>
    <n v="2520"/>
    <x v="0"/>
    <s v="US"/>
    <s v="USD"/>
    <n v="1348256294"/>
    <n v="1345664294"/>
    <b v="1"/>
    <n v="28"/>
    <b v="1"/>
    <s v="technology/space exploration"/>
    <n v="101"/>
    <n v="90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500"/>
    <n v="4219"/>
    <x v="0"/>
    <s v="US"/>
    <s v="USD"/>
    <n v="1398834000"/>
    <n v="1396371612"/>
    <b v="1"/>
    <n v="100"/>
    <b v="1"/>
    <s v="technology/space exploration"/>
    <n v="121"/>
    <n v="42.19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"/>
    <n v="201"/>
    <x v="0"/>
    <s v="GB"/>
    <s v="GBP"/>
    <n v="1462017600"/>
    <n v="1458820564"/>
    <b v="0"/>
    <n v="72"/>
    <b v="1"/>
    <s v="technology/space exploration"/>
    <n v="101"/>
    <n v="2.7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7500"/>
    <n v="10182.02"/>
    <x v="0"/>
    <s v="US"/>
    <s v="USD"/>
    <n v="1440546729"/>
    <n v="1437954729"/>
    <b v="1"/>
    <n v="238"/>
    <b v="1"/>
    <s v="technology/space exploration"/>
    <n v="136"/>
    <n v="42.7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18000"/>
    <n v="0"/>
    <x v="0"/>
    <s v="US"/>
    <s v="USD"/>
    <n v="1413838751"/>
    <n v="1411246751"/>
    <b v="1"/>
    <n v="159"/>
    <b v="1"/>
    <s v="technology/space exploration"/>
    <n v="0"/>
    <n v="0"/>
    <x v="2"/>
    <s v="space exploration"/>
    <x v="2617"/>
    <d v="2014-10-20T20:59:11"/>
  </r>
  <r>
    <n v="2618"/>
    <s v="SPACE ART FEATURING ASTRONAUTS #WeBelieveInAstronauts"/>
    <s v="LTD ED COLLECTIBLE SPACE ART FEAT. ASTRONAUTS"/>
    <n v="5500"/>
    <n v="5645"/>
    <x v="0"/>
    <s v="US"/>
    <s v="USD"/>
    <n v="1449000061"/>
    <n v="1443812461"/>
    <b v="1"/>
    <n v="77"/>
    <b v="1"/>
    <s v="technology/space exploration"/>
    <n v="103"/>
    <n v="73.3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5"/>
    <x v="0"/>
    <s v="US"/>
    <s v="USD"/>
    <n v="1445598000"/>
    <n v="1443302004"/>
    <b v="1"/>
    <n v="53"/>
    <b v="1"/>
    <s v="technology/space exploration"/>
    <n v="1"/>
    <n v="0.2800000000000000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5000"/>
    <n v="28986.16"/>
    <x v="0"/>
    <s v="AU"/>
    <s v="AUD"/>
    <n v="1444525200"/>
    <n v="1441339242"/>
    <b v="1"/>
    <n v="1251"/>
    <b v="1"/>
    <s v="technology/space exploration"/>
    <n v="83"/>
    <n v="23.1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400"/>
    <n v="5858.84"/>
    <x v="0"/>
    <s v="US"/>
    <s v="USD"/>
    <n v="1432230988"/>
    <n v="1429638988"/>
    <b v="1"/>
    <n v="465"/>
    <b v="1"/>
    <s v="technology/space exploration"/>
    <n v="108"/>
    <n v="12.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75000"/>
    <n v="51"/>
    <x v="0"/>
    <s v="IT"/>
    <s v="EUR"/>
    <n v="1483120216"/>
    <n v="1479232216"/>
    <b v="0"/>
    <n v="74"/>
    <b v="1"/>
    <s v="technology/space exploration"/>
    <n v="0"/>
    <n v="0.6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6700"/>
    <n v="150"/>
    <x v="0"/>
    <s v="US"/>
    <s v="USD"/>
    <n v="1480658966"/>
    <n v="1479449366"/>
    <b v="0"/>
    <n v="62"/>
    <b v="1"/>
    <s v="technology/space exploration"/>
    <n v="2"/>
    <n v="2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1000"/>
    <n v="2929"/>
    <x v="0"/>
    <s v="US"/>
    <s v="USD"/>
    <n v="1347530822"/>
    <n v="1345716422"/>
    <b v="0"/>
    <n v="3468"/>
    <b v="1"/>
    <s v="technology/space exploration"/>
    <n v="293"/>
    <n v="0.84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000"/>
    <n v="0"/>
    <x v="0"/>
    <s v="DE"/>
    <s v="EUR"/>
    <n v="1478723208"/>
    <n v="1476559608"/>
    <b v="0"/>
    <n v="52"/>
    <b v="1"/>
    <s v="technology/space exploration"/>
    <n v="0"/>
    <n v="0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7000"/>
    <n v="320"/>
    <x v="0"/>
    <s v="US"/>
    <s v="USD"/>
    <n v="1433343869"/>
    <n v="1430751869"/>
    <b v="0"/>
    <n v="50"/>
    <b v="1"/>
    <s v="technology/space exploration"/>
    <n v="5"/>
    <n v="6.4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000"/>
    <n v="0"/>
    <x v="0"/>
    <s v="US"/>
    <s v="USD"/>
    <n v="1448571261"/>
    <n v="1445975661"/>
    <b v="0"/>
    <n v="45"/>
    <b v="1"/>
    <s v="technology/space exploration"/>
    <n v="0"/>
    <n v="0"/>
    <x v="2"/>
    <s v="space exploration"/>
    <x v="2627"/>
    <d v="2015-11-26T20:54:21"/>
  </r>
  <r>
    <n v="2628"/>
    <s v="Pie In Space!"/>
    <s v="A high school freshman is sending pie into space and you can be a part of it.  GO SCIENCE!!!"/>
    <n v="3300"/>
    <n v="1"/>
    <x v="0"/>
    <s v="US"/>
    <s v="USD"/>
    <n v="1417389067"/>
    <n v="1415661067"/>
    <b v="0"/>
    <n v="21"/>
    <b v="1"/>
    <s v="technology/space exploration"/>
    <n v="0"/>
    <n v="0.0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1782"/>
    <x v="0"/>
    <s v="GB"/>
    <s v="GBP"/>
    <n v="1431608122"/>
    <n v="1429016122"/>
    <b v="0"/>
    <n v="100"/>
    <b v="1"/>
    <s v="technology/space exploration"/>
    <n v="36"/>
    <n v="17.8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150"/>
    <n v="195"/>
    <x v="0"/>
    <s v="AU"/>
    <s v="AUD"/>
    <n v="1467280800"/>
    <n v="1464921112"/>
    <b v="0"/>
    <n v="81"/>
    <b v="1"/>
    <s v="technology/space exploration"/>
    <n v="130"/>
    <n v="2.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7500"/>
    <n v="8005"/>
    <x v="0"/>
    <s v="US"/>
    <s v="USD"/>
    <n v="1440907427"/>
    <n v="1438488227"/>
    <b v="0"/>
    <n v="286"/>
    <b v="1"/>
    <s v="technology/space exploration"/>
    <n v="107"/>
    <n v="27.9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2000"/>
    <n v="20"/>
    <x v="0"/>
    <s v="US"/>
    <s v="USD"/>
    <n v="1464485339"/>
    <n v="1462325339"/>
    <b v="0"/>
    <n v="42"/>
    <b v="1"/>
    <s v="technology/space exploration"/>
    <n v="1"/>
    <n v="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000"/>
    <n v="1884"/>
    <x v="0"/>
    <s v="US"/>
    <s v="USD"/>
    <n v="1393542000"/>
    <n v="1390938332"/>
    <b v="0"/>
    <n v="199"/>
    <b v="1"/>
    <s v="technology/space exploration"/>
    <n v="188"/>
    <n v="9.470000000000000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16500"/>
    <n v="1"/>
    <x v="0"/>
    <s v="US"/>
    <s v="USD"/>
    <n v="1475163921"/>
    <n v="1472571921"/>
    <b v="0"/>
    <n v="25"/>
    <b v="1"/>
    <s v="technology/space exploration"/>
    <n v="0"/>
    <n v="0.0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2500"/>
    <n v="4320"/>
    <x v="0"/>
    <s v="CA"/>
    <s v="CAD"/>
    <n v="1425937761"/>
    <n v="1422917361"/>
    <b v="0"/>
    <n v="84"/>
    <b v="1"/>
    <s v="technology/space exploration"/>
    <n v="173"/>
    <n v="51.4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750"/>
    <n v="15"/>
    <x v="0"/>
    <s v="US"/>
    <s v="USD"/>
    <n v="1476579600"/>
    <n v="1474641914"/>
    <b v="0"/>
    <n v="50"/>
    <b v="1"/>
    <s v="technology/space exploration"/>
    <n v="1"/>
    <n v="0.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15000"/>
    <n v="0"/>
    <x v="0"/>
    <s v="US"/>
    <s v="USD"/>
    <n v="1476277875"/>
    <n v="1474895475"/>
    <b v="0"/>
    <n v="26"/>
    <b v="1"/>
    <s v="technology/space exploration"/>
    <n v="0"/>
    <n v="0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200"/>
    <n v="0"/>
    <x v="0"/>
    <s v="US"/>
    <s v="USD"/>
    <n v="1421358895"/>
    <n v="1418766895"/>
    <b v="0"/>
    <n v="14"/>
    <b v="1"/>
    <s v="technology/space exploration"/>
    <n v="0"/>
    <n v="0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0"/>
    <x v="0"/>
    <s v="GB"/>
    <s v="GBP"/>
    <n v="1424378748"/>
    <n v="1421786748"/>
    <b v="0"/>
    <n v="49"/>
    <b v="1"/>
    <s v="technology/space exploration"/>
    <n v="0"/>
    <n v="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500"/>
    <n v="565"/>
    <x v="0"/>
    <s v="US"/>
    <s v="USD"/>
    <n v="1433735474"/>
    <n v="1428551474"/>
    <b v="0"/>
    <n v="69"/>
    <b v="1"/>
    <s v="technology/space exploration"/>
    <n v="113"/>
    <n v="8.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60000"/>
    <n v="35"/>
    <x v="2"/>
    <s v="US"/>
    <s v="USD"/>
    <n v="1410811740"/>
    <n v="1409341863"/>
    <b v="0"/>
    <n v="1"/>
    <b v="0"/>
    <s v="technology/space exploration"/>
    <n v="0"/>
    <n v="3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9999"/>
    <n v="167820.6"/>
    <x v="2"/>
    <s v="DE"/>
    <s v="EUR"/>
    <n v="1468565820"/>
    <n v="1465970108"/>
    <b v="0"/>
    <n v="0"/>
    <b v="0"/>
    <s v="technology/space exploration"/>
    <n v="1678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78000"/>
    <n v="301719.59000000003"/>
    <x v="1"/>
    <s v="US"/>
    <s v="USD"/>
    <n v="1482307140"/>
    <n v="1479218315"/>
    <b v="1"/>
    <n v="1501"/>
    <b v="0"/>
    <s v="technology/space exploration"/>
    <n v="387"/>
    <n v="201.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40000"/>
    <n v="44636.2"/>
    <x v="1"/>
    <s v="US"/>
    <s v="USD"/>
    <n v="1489172435"/>
    <n v="1486580435"/>
    <b v="1"/>
    <n v="52"/>
    <b v="0"/>
    <s v="technology/space exploration"/>
    <n v="112"/>
    <n v="858.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500"/>
    <n v="7555"/>
    <x v="1"/>
    <s v="AU"/>
    <s v="AUD"/>
    <n v="1415481203"/>
    <n v="1412885603"/>
    <b v="1"/>
    <n v="23"/>
    <b v="0"/>
    <s v="technology/space exploration"/>
    <n v="302"/>
    <n v="328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40000"/>
    <n v="193963.9"/>
    <x v="1"/>
    <s v="US"/>
    <s v="USD"/>
    <n v="1441783869"/>
    <n v="1439191869"/>
    <b v="1"/>
    <n v="535"/>
    <b v="0"/>
    <s v="technology/space exploration"/>
    <n v="485"/>
    <n v="362.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"/>
    <n v="250"/>
    <x v="1"/>
    <s v="CA"/>
    <s v="CAD"/>
    <n v="1439533019"/>
    <n v="1436941019"/>
    <b v="0"/>
    <n v="3"/>
    <b v="0"/>
    <s v="technology/space exploration"/>
    <n v="100"/>
    <n v="83.3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4000"/>
    <n v="4409.7700000000004"/>
    <x v="1"/>
    <s v="US"/>
    <s v="USD"/>
    <n v="1457543360"/>
    <n v="1454951360"/>
    <b v="0"/>
    <n v="6"/>
    <b v="0"/>
    <s v="technology/space exploration"/>
    <n v="110"/>
    <n v="734.96"/>
    <x v="2"/>
    <s v="space exploration"/>
    <x v="2648"/>
    <d v="2016-03-09T17:09:20"/>
  </r>
  <r>
    <n v="2649"/>
    <s v="The Mission - Please Check Back Soon (Canceled)"/>
    <s v="They have launched a Kickstarter."/>
    <n v="250000"/>
    <n v="57197"/>
    <x v="1"/>
    <s v="US"/>
    <s v="USD"/>
    <n v="1454370941"/>
    <n v="1449186941"/>
    <b v="0"/>
    <n v="3"/>
    <b v="0"/>
    <s v="technology/space exploration"/>
    <n v="23"/>
    <n v="19065.669999999998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25000"/>
    <n v="26978"/>
    <x v="1"/>
    <s v="US"/>
    <s v="USD"/>
    <n v="1482332343"/>
    <n v="1479740343"/>
    <b v="0"/>
    <n v="5"/>
    <b v="0"/>
    <s v="technology/space exploration"/>
    <n v="108"/>
    <n v="5395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100000"/>
    <n v="120249"/>
    <x v="1"/>
    <s v="US"/>
    <s v="USD"/>
    <n v="1450380009"/>
    <n v="1447960809"/>
    <b v="0"/>
    <n v="17"/>
    <b v="0"/>
    <s v="technology/space exploration"/>
    <n v="120"/>
    <n v="7073.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40000"/>
    <n v="42642"/>
    <x v="1"/>
    <s v="AU"/>
    <s v="AUD"/>
    <n v="1418183325"/>
    <n v="1415591325"/>
    <b v="0"/>
    <n v="11"/>
    <b v="0"/>
    <s v="technology/space exploration"/>
    <n v="107"/>
    <n v="3876.5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25000"/>
    <n v="25312"/>
    <x v="1"/>
    <s v="US"/>
    <s v="USD"/>
    <n v="1402632000"/>
    <n v="1399909127"/>
    <b v="0"/>
    <n v="70"/>
    <b v="0"/>
    <s v="technology/space exploration"/>
    <n v="101"/>
    <n v="361.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20000"/>
    <n v="40502.99"/>
    <x v="1"/>
    <s v="US"/>
    <s v="USD"/>
    <n v="1429622726"/>
    <n v="1424442326"/>
    <b v="0"/>
    <n v="6"/>
    <b v="0"/>
    <s v="technology/space exploration"/>
    <n v="203"/>
    <n v="6750.5"/>
    <x v="2"/>
    <s v="space exploration"/>
    <x v="2654"/>
    <d v="2015-04-21T13:25:26"/>
  </r>
  <r>
    <n v="2655"/>
    <s v="Balloons (Canceled)"/>
    <s v="Thank you for your support!"/>
    <n v="5000"/>
    <n v="5462"/>
    <x v="1"/>
    <s v="US"/>
    <s v="USD"/>
    <n v="1455048000"/>
    <n v="1452631647"/>
    <b v="0"/>
    <n v="43"/>
    <b v="0"/>
    <s v="technology/space exploration"/>
    <n v="109"/>
    <n v="127.0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2768"/>
    <n v="74134"/>
    <x v="1"/>
    <s v="US"/>
    <s v="USD"/>
    <n v="1489345200"/>
    <n v="1485966688"/>
    <b v="0"/>
    <n v="152"/>
    <b v="0"/>
    <s v="technology/space exploration"/>
    <n v="226"/>
    <n v="487.7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8000"/>
    <n v="11751"/>
    <x v="1"/>
    <s v="US"/>
    <s v="USD"/>
    <n v="1470187800"/>
    <n v="1467325053"/>
    <b v="0"/>
    <n v="59"/>
    <b v="0"/>
    <s v="technology/space exploration"/>
    <n v="147"/>
    <n v="199.1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5000"/>
    <n v="37354.269999999997"/>
    <x v="1"/>
    <s v="US"/>
    <s v="USD"/>
    <n v="1469913194"/>
    <n v="1467321194"/>
    <b v="0"/>
    <n v="4"/>
    <b v="0"/>
    <s v="technology/space exploration"/>
    <n v="107"/>
    <n v="9338.57"/>
    <x v="2"/>
    <s v="space exploration"/>
    <x v="2658"/>
    <d v="2016-07-30T21:13:14"/>
  </r>
  <r>
    <n v="2659"/>
    <s v="test (Canceled)"/>
    <s v="test"/>
    <n v="25000"/>
    <n v="17590"/>
    <x v="1"/>
    <s v="US"/>
    <s v="USD"/>
    <n v="1429321210"/>
    <n v="1426729210"/>
    <b v="0"/>
    <n v="10"/>
    <b v="0"/>
    <s v="technology/space exploration"/>
    <n v="70"/>
    <n v="175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1385"/>
    <n v="7011"/>
    <x v="1"/>
    <s v="US"/>
    <s v="USD"/>
    <n v="1448388418"/>
    <n v="1443200818"/>
    <b v="0"/>
    <n v="5"/>
    <b v="0"/>
    <s v="technology/space exploration"/>
    <n v="506"/>
    <n v="1402.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1500"/>
    <n v="1570"/>
    <x v="0"/>
    <s v="US"/>
    <s v="USD"/>
    <n v="1382742010"/>
    <n v="1380150010"/>
    <b v="0"/>
    <n v="60"/>
    <b v="1"/>
    <s v="technology/makerspaces"/>
    <n v="105"/>
    <n v="26.1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400"/>
    <n v="7876"/>
    <x v="0"/>
    <s v="US"/>
    <s v="USD"/>
    <n v="1440179713"/>
    <n v="1437587713"/>
    <b v="0"/>
    <n v="80"/>
    <b v="1"/>
    <s v="technology/makerspaces"/>
    <n v="232"/>
    <n v="98.45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7750"/>
    <n v="7860"/>
    <x v="0"/>
    <s v="CA"/>
    <s v="CAD"/>
    <n v="1441378800"/>
    <n v="1438873007"/>
    <b v="0"/>
    <n v="56"/>
    <b v="1"/>
    <s v="technology/makerspaces"/>
    <n v="101"/>
    <n v="140.3600000000000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40000"/>
    <n v="6130"/>
    <x v="0"/>
    <s v="US"/>
    <s v="USD"/>
    <n v="1449644340"/>
    <n v="1446683797"/>
    <b v="0"/>
    <n v="104"/>
    <b v="1"/>
    <s v="technology/makerspaces"/>
    <n v="15"/>
    <n v="58.9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60000"/>
    <n v="852"/>
    <x v="0"/>
    <s v="US"/>
    <s v="USD"/>
    <n v="1430774974"/>
    <n v="1426886974"/>
    <b v="0"/>
    <n v="46"/>
    <b v="1"/>
    <s v="technology/makerspaces"/>
    <n v="1"/>
    <n v="18.5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4000"/>
    <n v="4081"/>
    <x v="0"/>
    <s v="US"/>
    <s v="USD"/>
    <n v="1443214800"/>
    <n v="1440008439"/>
    <b v="0"/>
    <n v="206"/>
    <b v="1"/>
    <s v="technology/makerspaces"/>
    <n v="102"/>
    <n v="19.80999999999999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8000"/>
    <n v="50"/>
    <x v="0"/>
    <s v="US"/>
    <s v="USD"/>
    <n v="1455142416"/>
    <n v="1452550416"/>
    <b v="0"/>
    <n v="18"/>
    <b v="1"/>
    <s v="technology/makerspaces"/>
    <n v="1"/>
    <n v="2.78"/>
    <x v="2"/>
    <s v="makerspaces"/>
    <x v="2667"/>
    <d v="2016-02-10T22:13:36"/>
  </r>
  <r>
    <n v="2668"/>
    <s v="UOttawa Makermobile"/>
    <s v="Creativity on the go! |_x000a_CrÃ©ativitÃ© en mouvement !"/>
    <n v="700"/>
    <n v="15"/>
    <x v="0"/>
    <s v="CA"/>
    <s v="CAD"/>
    <n v="1447079520"/>
    <n v="1443449265"/>
    <b v="0"/>
    <n v="28"/>
    <b v="1"/>
    <s v="technology/makerspaces"/>
    <n v="2"/>
    <n v="0.5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2000"/>
    <n v="1"/>
    <x v="0"/>
    <s v="US"/>
    <s v="USD"/>
    <n v="1452387096"/>
    <n v="1447203096"/>
    <b v="0"/>
    <n v="11"/>
    <b v="1"/>
    <s v="technology/makerspaces"/>
    <n v="0"/>
    <n v="0.0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0"/>
    <n v="15273"/>
    <x v="2"/>
    <s v="AU"/>
    <s v="AUD"/>
    <n v="1406593780"/>
    <n v="1404174580"/>
    <b v="1"/>
    <n v="60"/>
    <b v="0"/>
    <s v="technology/makerspaces"/>
    <n v="305"/>
    <n v="254.5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7500"/>
    <n v="9775"/>
    <x v="2"/>
    <s v="US"/>
    <s v="USD"/>
    <n v="1419017880"/>
    <n v="1416419916"/>
    <b v="1"/>
    <n v="84"/>
    <b v="0"/>
    <s v="technology/makerspaces"/>
    <n v="130"/>
    <n v="116.3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500"/>
    <n v="3531"/>
    <x v="2"/>
    <s v="US"/>
    <s v="USD"/>
    <n v="1451282400"/>
    <n v="1449436390"/>
    <b v="1"/>
    <n v="47"/>
    <b v="0"/>
    <s v="technology/makerspaces"/>
    <n v="101"/>
    <n v="75.1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14000"/>
    <n v="15651"/>
    <x v="2"/>
    <s v="US"/>
    <s v="USD"/>
    <n v="1414622700"/>
    <n v="1412081999"/>
    <b v="1"/>
    <n v="66"/>
    <b v="0"/>
    <s v="technology/makerspaces"/>
    <n v="112"/>
    <n v="237.1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5000"/>
    <n v="13534"/>
    <x v="2"/>
    <s v="US"/>
    <s v="USD"/>
    <n v="1467694740"/>
    <n v="1465398670"/>
    <b v="1"/>
    <n v="171"/>
    <b v="0"/>
    <s v="technology/makerspaces"/>
    <n v="271"/>
    <n v="79.15000000000000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9500"/>
    <n v="9536"/>
    <x v="2"/>
    <s v="US"/>
    <s v="USD"/>
    <n v="1415655289"/>
    <n v="1413059689"/>
    <b v="1"/>
    <n v="29"/>
    <b v="0"/>
    <s v="technology/makerspaces"/>
    <n v="100"/>
    <n v="328.8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1200"/>
    <n v="202"/>
    <x v="2"/>
    <s v="CA"/>
    <s v="CAD"/>
    <n v="1463929174"/>
    <n v="1461337174"/>
    <b v="0"/>
    <n v="9"/>
    <b v="0"/>
    <s v="technology/makerspaces"/>
    <n v="17"/>
    <n v="22.4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500"/>
    <n v="6592"/>
    <x v="2"/>
    <s v="US"/>
    <s v="USD"/>
    <n v="1404348143"/>
    <n v="1401756143"/>
    <b v="0"/>
    <n v="27"/>
    <b v="0"/>
    <s v="technology/makerspaces"/>
    <n v="120"/>
    <n v="244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100000"/>
    <n v="800211"/>
    <x v="2"/>
    <s v="ES"/>
    <s v="EUR"/>
    <n v="1443121765"/>
    <n v="1440529765"/>
    <b v="0"/>
    <n v="2"/>
    <b v="0"/>
    <s v="technology/makerspaces"/>
    <n v="800"/>
    <n v="400105.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15000"/>
    <n v="15481"/>
    <x v="2"/>
    <s v="US"/>
    <s v="USD"/>
    <n v="1425081694"/>
    <n v="1422489694"/>
    <b v="0"/>
    <n v="3"/>
    <b v="0"/>
    <s v="technology/makerspaces"/>
    <n v="103"/>
    <n v="5160.33"/>
    <x v="2"/>
    <s v="makerspaces"/>
    <x v="2679"/>
    <d v="2015-02-28T00:01:34"/>
  </r>
  <r>
    <n v="2680"/>
    <s v="iHeart Pillow"/>
    <s v="iHeartPillow, Connecting loved ones"/>
    <n v="5000"/>
    <n v="12627"/>
    <x v="2"/>
    <s v="ES"/>
    <s v="EUR"/>
    <n v="1459915491"/>
    <n v="1457327091"/>
    <b v="0"/>
    <n v="4"/>
    <b v="0"/>
    <s v="technology/makerspaces"/>
    <n v="253"/>
    <n v="3156.7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2550"/>
    <n v="2630"/>
    <x v="2"/>
    <s v="US"/>
    <s v="USD"/>
    <n v="1405027750"/>
    <n v="1402867750"/>
    <b v="0"/>
    <n v="2"/>
    <b v="0"/>
    <s v="food/food trucks"/>
    <n v="103"/>
    <n v="131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500"/>
    <n v="2070"/>
    <x v="2"/>
    <s v="US"/>
    <s v="USD"/>
    <n v="1416635940"/>
    <n v="1413838540"/>
    <b v="0"/>
    <n v="20"/>
    <b v="0"/>
    <s v="food/food trucks"/>
    <n v="59"/>
    <n v="103.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00"/>
    <n v="5250"/>
    <x v="2"/>
    <s v="US"/>
    <s v="USD"/>
    <n v="1425233240"/>
    <n v="1422641240"/>
    <b v="0"/>
    <n v="3"/>
    <b v="0"/>
    <s v="food/food trucks"/>
    <n v="11"/>
    <n v="175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12000"/>
    <n v="30037.01"/>
    <x v="2"/>
    <s v="US"/>
    <s v="USD"/>
    <n v="1407621425"/>
    <n v="1404165425"/>
    <b v="0"/>
    <n v="4"/>
    <b v="0"/>
    <s v="food/food trucks"/>
    <n v="250"/>
    <n v="7509.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19000"/>
    <n v="19129"/>
    <x v="2"/>
    <s v="US"/>
    <s v="USD"/>
    <n v="1430149330"/>
    <n v="1424968930"/>
    <b v="0"/>
    <n v="1"/>
    <b v="0"/>
    <s v="food/food trucks"/>
    <n v="101"/>
    <n v="1912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10000"/>
    <n v="11176"/>
    <x v="2"/>
    <s v="US"/>
    <s v="USD"/>
    <n v="1412119423"/>
    <n v="1410391423"/>
    <b v="0"/>
    <n v="0"/>
    <b v="0"/>
    <s v="food/food trucks"/>
    <n v="11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5000"/>
    <n v="5195"/>
    <x v="2"/>
    <s v="US"/>
    <s v="USD"/>
    <n v="1435591318"/>
    <n v="1432999318"/>
    <b v="0"/>
    <n v="0"/>
    <b v="0"/>
    <s v="food/food trucks"/>
    <n v="104"/>
    <n v="0"/>
    <x v="7"/>
    <s v="food trucks"/>
    <x v="2687"/>
    <d v="2015-06-29T15:21:58"/>
  </r>
  <r>
    <n v="2688"/>
    <s v="Mac N Cheez Food Truck"/>
    <s v="The amazing gourmet Mac N Cheez Food Truck Campaigne!"/>
    <n v="300000"/>
    <n v="19770.11"/>
    <x v="2"/>
    <s v="US"/>
    <s v="USD"/>
    <n v="1424746800"/>
    <n v="1422067870"/>
    <b v="0"/>
    <n v="14"/>
    <b v="0"/>
    <s v="food/food trucks"/>
    <n v="7"/>
    <n v="1412.1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12500"/>
    <n v="13014"/>
    <x v="2"/>
    <s v="US"/>
    <s v="USD"/>
    <n v="1469919890"/>
    <n v="1467327890"/>
    <b v="0"/>
    <n v="1"/>
    <b v="0"/>
    <s v="food/food trucks"/>
    <n v="104"/>
    <n v="13014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25000"/>
    <n v="33006"/>
    <x v="2"/>
    <s v="US"/>
    <s v="USD"/>
    <n v="1433298676"/>
    <n v="1429410676"/>
    <b v="0"/>
    <n v="118"/>
    <b v="0"/>
    <s v="food/food trucks"/>
    <n v="132"/>
    <n v="279.70999999999998"/>
    <x v="7"/>
    <s v="food trucks"/>
    <x v="2690"/>
    <d v="2015-06-03T02:31:16"/>
  </r>
  <r>
    <n v="2691"/>
    <s v="Cook"/>
    <s v="A Great New local Food Truck serving up ethnic fusion inspired eats in Ottawa."/>
    <n v="15000"/>
    <n v="28300.45"/>
    <x v="2"/>
    <s v="CA"/>
    <s v="CAD"/>
    <n v="1431278557"/>
    <n v="1427390557"/>
    <b v="0"/>
    <n v="2"/>
    <b v="0"/>
    <s v="food/food trucks"/>
    <n v="189"/>
    <n v="14150.2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"/>
    <n v="752"/>
    <x v="2"/>
    <s v="US"/>
    <s v="USD"/>
    <n v="1427266860"/>
    <n v="1424678460"/>
    <b v="0"/>
    <n v="1"/>
    <b v="0"/>
    <s v="food/food trucks"/>
    <n v="251"/>
    <n v="752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1000"/>
    <n v="1326"/>
    <x v="2"/>
    <s v="US"/>
    <s v="USD"/>
    <n v="1407899966"/>
    <n v="1405307966"/>
    <b v="0"/>
    <n v="3"/>
    <b v="0"/>
    <s v="food/food trucks"/>
    <n v="133"/>
    <n v="44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9500"/>
    <n v="11335.7"/>
    <x v="2"/>
    <s v="US"/>
    <s v="USD"/>
    <n v="1411701739"/>
    <n v="1409109739"/>
    <b v="0"/>
    <n v="1"/>
    <b v="0"/>
    <s v="food/food trucks"/>
    <n v="119"/>
    <n v="11335.7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5000"/>
    <n v="5291"/>
    <x v="2"/>
    <s v="US"/>
    <s v="USD"/>
    <n v="1428981718"/>
    <n v="1423801318"/>
    <b v="0"/>
    <n v="3"/>
    <b v="0"/>
    <s v="food/food trucks"/>
    <n v="106"/>
    <n v="176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50000"/>
    <n v="27849.22"/>
    <x v="2"/>
    <s v="US"/>
    <s v="USD"/>
    <n v="1419538560"/>
    <n v="1416600960"/>
    <b v="0"/>
    <n v="38"/>
    <b v="0"/>
    <s v="food/food trucks"/>
    <n v="56"/>
    <n v="732.8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5000"/>
    <n v="8320"/>
    <x v="2"/>
    <s v="US"/>
    <s v="USD"/>
    <n v="1438552800"/>
    <n v="1435876423"/>
    <b v="0"/>
    <n v="52"/>
    <b v="0"/>
    <s v="food/food trucks"/>
    <n v="166"/>
    <n v="16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2500"/>
    <n v="2615"/>
    <x v="2"/>
    <s v="US"/>
    <s v="USD"/>
    <n v="1403904808"/>
    <n v="1401312808"/>
    <b v="0"/>
    <n v="2"/>
    <b v="0"/>
    <s v="food/food trucks"/>
    <n v="105"/>
    <n v="1307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5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2500"/>
    <n v="3120"/>
    <x v="2"/>
    <s v="US"/>
    <s v="USD"/>
    <n v="1411073972"/>
    <n v="1408481972"/>
    <b v="0"/>
    <n v="4"/>
    <b v="0"/>
    <s v="food/food trucks"/>
    <n v="125"/>
    <n v="78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23"/>
    <n v="722"/>
    <x v="3"/>
    <s v="IE"/>
    <s v="EUR"/>
    <n v="1491586534"/>
    <n v="1488911734"/>
    <b v="0"/>
    <n v="46"/>
    <b v="0"/>
    <s v="theater/spaces"/>
    <n v="21"/>
    <n v="15.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500"/>
    <n v="3535"/>
    <x v="3"/>
    <s v="US"/>
    <s v="USD"/>
    <n v="1491416077"/>
    <n v="1488827677"/>
    <b v="1"/>
    <n v="26"/>
    <b v="0"/>
    <s v="theater/spaces"/>
    <n v="101"/>
    <n v="135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15000"/>
    <n v="15700"/>
    <x v="3"/>
    <s v="MX"/>
    <s v="MXN"/>
    <n v="1490196830"/>
    <n v="1485016430"/>
    <b v="0"/>
    <n v="45"/>
    <b v="0"/>
    <s v="theater/spaces"/>
    <n v="105"/>
    <n v="348.8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5500"/>
    <n v="6515"/>
    <x v="3"/>
    <s v="US"/>
    <s v="USD"/>
    <n v="1491421314"/>
    <n v="1487709714"/>
    <b v="0"/>
    <n v="7"/>
    <b v="0"/>
    <s v="theater/spaces"/>
    <n v="118"/>
    <n v="930.71"/>
    <x v="1"/>
    <s v="spaces"/>
    <x v="2704"/>
    <d v="2017-04-05T19:41:54"/>
  </r>
  <r>
    <n v="2705"/>
    <s v="Fischer Theatre Marquee"/>
    <s v="Help light the lights at the historic Fischer Theatre in Danville, IL."/>
    <n v="6000"/>
    <n v="6042.02"/>
    <x v="3"/>
    <s v="US"/>
    <s v="USD"/>
    <n v="1490389158"/>
    <n v="1486504758"/>
    <b v="0"/>
    <n v="8"/>
    <b v="0"/>
    <s v="theater/spaces"/>
    <n v="101"/>
    <n v="755.2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5000"/>
    <n v="14055"/>
    <x v="0"/>
    <s v="US"/>
    <s v="USD"/>
    <n v="1413442740"/>
    <n v="1410937483"/>
    <b v="1"/>
    <n v="263"/>
    <b v="1"/>
    <s v="theater/spaces"/>
    <n v="281"/>
    <n v="53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2000"/>
    <n v="2908"/>
    <x v="0"/>
    <s v="US"/>
    <s v="USD"/>
    <n v="1369637940"/>
    <n v="1367088443"/>
    <b v="1"/>
    <n v="394"/>
    <b v="1"/>
    <s v="theater/spaces"/>
    <n v="145"/>
    <n v="7.38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8000"/>
    <n v="8076"/>
    <x v="0"/>
    <s v="GB"/>
    <s v="GBP"/>
    <n v="1469119526"/>
    <n v="1463935526"/>
    <b v="1"/>
    <n v="1049"/>
    <b v="1"/>
    <s v="theater/spaces"/>
    <n v="29"/>
    <n v="7.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22000"/>
    <n v="22318"/>
    <x v="0"/>
    <s v="US"/>
    <s v="USD"/>
    <n v="1475553540"/>
    <n v="1472528141"/>
    <b v="1"/>
    <n v="308"/>
    <b v="1"/>
    <s v="theater/spaces"/>
    <n v="101"/>
    <n v="72.459999999999994"/>
    <x v="1"/>
    <s v="spaces"/>
    <x v="2709"/>
    <d v="2016-10-04T03:59:00"/>
  </r>
  <r>
    <n v="2710"/>
    <s v="House of Yes"/>
    <s v="Building Brooklyn's own creative venue for circus, theater and events of all types."/>
    <n v="4000"/>
    <n v="28167.25"/>
    <x v="0"/>
    <s v="US"/>
    <s v="USD"/>
    <n v="1407549600"/>
    <n v="1404797428"/>
    <b v="1"/>
    <n v="1088"/>
    <b v="1"/>
    <s v="theater/spaces"/>
    <n v="704"/>
    <n v="25.89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2500"/>
    <n v="909"/>
    <x v="0"/>
    <s v="GB"/>
    <s v="GBP"/>
    <n v="1403301660"/>
    <n v="1400694790"/>
    <b v="1"/>
    <n v="73"/>
    <b v="1"/>
    <s v="theater/spaces"/>
    <n v="36"/>
    <n v="12.4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"/>
    <n v="2015"/>
    <x v="0"/>
    <s v="US"/>
    <s v="USD"/>
    <n v="1373738400"/>
    <n v="1370568560"/>
    <b v="1"/>
    <n v="143"/>
    <b v="1"/>
    <s v="theater/spaces"/>
    <n v="101"/>
    <n v="14.0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25000"/>
    <n v="75029.48"/>
    <x v="0"/>
    <s v="US"/>
    <s v="USD"/>
    <n v="1450971684"/>
    <n v="1447515684"/>
    <b v="1"/>
    <n v="1420"/>
    <b v="1"/>
    <s v="theater/spaces"/>
    <n v="300"/>
    <n v="52.84"/>
    <x v="1"/>
    <s v="spaces"/>
    <x v="2713"/>
    <d v="2015-12-24T15:41:24"/>
  </r>
  <r>
    <n v="2714"/>
    <s v="The Crane Theater"/>
    <s v="The Crane will be the new home for independent theater in Northeast Minneapolis"/>
    <n v="5000"/>
    <n v="10210"/>
    <x v="0"/>
    <s v="US"/>
    <s v="USD"/>
    <n v="1476486000"/>
    <n v="1474040596"/>
    <b v="1"/>
    <n v="305"/>
    <b v="1"/>
    <s v="theater/spaces"/>
    <n v="204"/>
    <n v="33.4799999999999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2000"/>
    <n v="4743"/>
    <x v="0"/>
    <s v="US"/>
    <s v="USD"/>
    <n v="1456047228"/>
    <n v="1453109628"/>
    <b v="1"/>
    <n v="551"/>
    <b v="1"/>
    <s v="theater/spaces"/>
    <n v="237"/>
    <n v="8.6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4000"/>
    <n v="4015.71"/>
    <x v="0"/>
    <s v="DE"/>
    <s v="EUR"/>
    <n v="1444291193"/>
    <n v="1441699193"/>
    <b v="1"/>
    <n v="187"/>
    <b v="1"/>
    <s v="theater/spaces"/>
    <n v="100"/>
    <n v="21.4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10000"/>
    <n v="10291"/>
    <x v="0"/>
    <s v="US"/>
    <s v="USD"/>
    <n v="1417906649"/>
    <n v="1414015049"/>
    <b v="1"/>
    <n v="325"/>
    <b v="1"/>
    <s v="theater/spaces"/>
    <n v="103"/>
    <n v="31.66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5000"/>
    <n v="6301"/>
    <x v="0"/>
    <s v="US"/>
    <s v="USD"/>
    <n v="1462316400"/>
    <n v="1459865945"/>
    <b v="1"/>
    <n v="148"/>
    <b v="1"/>
    <s v="theater/spaces"/>
    <n v="126"/>
    <n v="42.5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2000"/>
    <n v="2132"/>
    <x v="0"/>
    <s v="US"/>
    <s v="USD"/>
    <n v="1460936694"/>
    <n v="1455756294"/>
    <b v="0"/>
    <n v="69"/>
    <b v="1"/>
    <s v="theater/spaces"/>
    <n v="107"/>
    <n v="30.9"/>
    <x v="1"/>
    <s v="spaces"/>
    <x v="2719"/>
    <d v="2016-04-17T23:44:54"/>
  </r>
  <r>
    <n v="2720"/>
    <s v="The Comedy Project"/>
    <s v="An improv, sketch and experimental comedy and cocktail venue in downtown Grand Rapids, Michigan"/>
    <n v="10000"/>
    <n v="10235"/>
    <x v="0"/>
    <s v="US"/>
    <s v="USD"/>
    <n v="1478866253"/>
    <n v="1476270653"/>
    <b v="0"/>
    <n v="173"/>
    <b v="1"/>
    <s v="theater/spaces"/>
    <n v="102"/>
    <n v="59.16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5000000"/>
    <n v="0"/>
    <x v="0"/>
    <s v="GB"/>
    <s v="GBP"/>
    <n v="1378494000"/>
    <n v="1375880598"/>
    <b v="0"/>
    <n v="269"/>
    <b v="1"/>
    <s v="technology/hardware"/>
    <n v="0"/>
    <n v="0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1000"/>
    <n v="1870.99"/>
    <x v="0"/>
    <s v="US"/>
    <s v="USD"/>
    <n v="1485722053"/>
    <n v="1480538053"/>
    <b v="0"/>
    <n v="185"/>
    <b v="1"/>
    <s v="technology/hardware"/>
    <n v="187"/>
    <n v="10.1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200000"/>
    <n v="4669"/>
    <x v="0"/>
    <s v="US"/>
    <s v="USD"/>
    <n v="1420060088"/>
    <n v="1414872488"/>
    <b v="0"/>
    <n v="176"/>
    <b v="1"/>
    <s v="technology/hardware"/>
    <n v="2"/>
    <n v="26.53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150"/>
    <n v="230"/>
    <x v="0"/>
    <s v="GB"/>
    <s v="GBP"/>
    <n v="1439625059"/>
    <n v="1436860259"/>
    <b v="0"/>
    <n v="1019"/>
    <b v="1"/>
    <s v="technology/hardware"/>
    <n v="153"/>
    <n v="0.2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15000"/>
    <n v="16145.12"/>
    <x v="0"/>
    <s v="CA"/>
    <s v="CAD"/>
    <n v="1488390735"/>
    <n v="1484070735"/>
    <b v="0"/>
    <n v="113"/>
    <b v="1"/>
    <s v="technology/hardware"/>
    <n v="108"/>
    <n v="142.88"/>
    <x v="2"/>
    <s v="hardware"/>
    <x v="2725"/>
    <d v="2017-03-01T17:52:15"/>
  </r>
  <r>
    <n v="2726"/>
    <s v="Krimston TWO - Dual SIM case for iPhone"/>
    <s v="Krimston TWO: iPhone Dual SIM Case"/>
    <n v="25000"/>
    <n v="49100"/>
    <x v="0"/>
    <s v="US"/>
    <s v="USD"/>
    <n v="1461333311"/>
    <n v="1458741311"/>
    <b v="0"/>
    <n v="404"/>
    <b v="1"/>
    <s v="technology/hardware"/>
    <n v="196"/>
    <n v="121.5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145"/>
    <x v="0"/>
    <s v="US"/>
    <s v="USD"/>
    <n v="1438964063"/>
    <n v="1436804063"/>
    <b v="0"/>
    <n v="707"/>
    <b v="1"/>
    <s v="technology/hardware"/>
    <n v="138"/>
    <n v="5.86"/>
    <x v="2"/>
    <s v="hardware"/>
    <x v="2727"/>
    <d v="2015-08-07T16:14:23"/>
  </r>
  <r>
    <n v="2728"/>
    <s v="Multi-Function SSD Shield for the Raspberry Pi 2"/>
    <s v="SSD, WiFi, RTC w/Battery and high power USB all in one shield."/>
    <n v="4000"/>
    <n v="5922"/>
    <x v="0"/>
    <s v="US"/>
    <s v="USD"/>
    <n v="1451485434"/>
    <n v="1448461434"/>
    <b v="0"/>
    <n v="392"/>
    <b v="1"/>
    <s v="technology/hardware"/>
    <n v="148"/>
    <n v="15.1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2500"/>
    <n v="2535"/>
    <x v="0"/>
    <s v="US"/>
    <s v="USD"/>
    <n v="1430459197"/>
    <n v="1427867197"/>
    <b v="0"/>
    <n v="23"/>
    <b v="1"/>
    <s v="technology/hardware"/>
    <n v="101"/>
    <n v="110.2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10000"/>
    <n v="10740"/>
    <x v="0"/>
    <s v="US"/>
    <s v="USD"/>
    <n v="1366635575"/>
    <n v="1363611575"/>
    <b v="0"/>
    <n v="682"/>
    <b v="1"/>
    <s v="technology/hardware"/>
    <n v="107"/>
    <n v="15.7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10000"/>
    <n v="12041.66"/>
    <x v="0"/>
    <s v="US"/>
    <s v="USD"/>
    <n v="1413604800"/>
    <n v="1408624622"/>
    <b v="0"/>
    <n v="37"/>
    <b v="1"/>
    <s v="technology/hardware"/>
    <n v="120"/>
    <n v="325.4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6500"/>
    <n v="4666"/>
    <x v="0"/>
    <s v="US"/>
    <s v="USD"/>
    <n v="1369699200"/>
    <n v="1366917828"/>
    <b v="0"/>
    <n v="146"/>
    <b v="1"/>
    <s v="technology/hardware"/>
    <n v="72"/>
    <n v="31.96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7214"/>
    <n v="22991.01"/>
    <x v="0"/>
    <s v="US"/>
    <s v="USD"/>
    <n v="1428643974"/>
    <n v="1423463574"/>
    <b v="0"/>
    <n v="119"/>
    <b v="1"/>
    <s v="technology/hardware"/>
    <n v="319"/>
    <n v="193.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25"/>
    <n v="0"/>
    <x v="0"/>
    <s v="US"/>
    <s v="USD"/>
    <n v="1476395940"/>
    <n v="1473782592"/>
    <b v="0"/>
    <n v="163"/>
    <b v="1"/>
    <s v="technology/hardware"/>
    <n v="0"/>
    <n v="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2000000"/>
    <n v="0"/>
    <x v="0"/>
    <s v="GB"/>
    <s v="GBP"/>
    <n v="1363204800"/>
    <n v="1360551250"/>
    <b v="0"/>
    <n v="339"/>
    <b v="1"/>
    <s v="technology/hardware"/>
    <n v="0"/>
    <n v="0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1000"/>
    <n v="2870"/>
    <x v="0"/>
    <s v="CA"/>
    <s v="CAD"/>
    <n v="1398268773"/>
    <n v="1395676773"/>
    <b v="0"/>
    <n v="58"/>
    <b v="1"/>
    <s v="technology/hardware"/>
    <n v="287"/>
    <n v="49.4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10000"/>
    <n v="12400.61"/>
    <x v="0"/>
    <s v="US"/>
    <s v="USD"/>
    <n v="1389812400"/>
    <n v="1386108087"/>
    <b v="0"/>
    <n v="456"/>
    <b v="1"/>
    <s v="technology/hardware"/>
    <n v="124"/>
    <n v="27.1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1800"/>
    <n v="1805"/>
    <x v="0"/>
    <s v="US"/>
    <s v="USD"/>
    <n v="1478402804"/>
    <n v="1473218804"/>
    <b v="0"/>
    <n v="15"/>
    <b v="1"/>
    <s v="technology/hardware"/>
    <n v="100"/>
    <n v="120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000"/>
    <n v="21"/>
    <x v="0"/>
    <s v="GB"/>
    <s v="GBP"/>
    <n v="1399324717"/>
    <n v="1395436717"/>
    <b v="0"/>
    <n v="191"/>
    <b v="1"/>
    <s v="technology/hardware"/>
    <n v="1"/>
    <n v="0.1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500"/>
    <n v="0"/>
    <x v="0"/>
    <s v="US"/>
    <s v="USD"/>
    <n v="1426117552"/>
    <n v="1423529152"/>
    <b v="0"/>
    <n v="17"/>
    <b v="1"/>
    <s v="technology/hardware"/>
    <n v="0"/>
    <n v="0"/>
    <x v="2"/>
    <s v="hardware"/>
    <x v="2740"/>
    <d v="2015-03-11T23:45:52"/>
  </r>
  <r>
    <n v="2741"/>
    <s v="Mrs. Brown and Her Lost Puppy."/>
    <s v="Help me publish my 1st children's book as an aspiring author!"/>
    <n v="1500"/>
    <n v="2616"/>
    <x v="2"/>
    <s v="US"/>
    <s v="USD"/>
    <n v="1413770820"/>
    <n v="1412005602"/>
    <b v="0"/>
    <n v="4"/>
    <b v="0"/>
    <s v="publishing/children's books"/>
    <n v="174"/>
    <n v="654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262"/>
    <x v="2"/>
    <s v="US"/>
    <s v="USD"/>
    <n v="1337102187"/>
    <n v="1335892587"/>
    <b v="0"/>
    <n v="18"/>
    <b v="0"/>
    <s v="publishing/children's books"/>
    <n v="10"/>
    <n v="14.56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000"/>
    <n v="2025"/>
    <x v="2"/>
    <s v="US"/>
    <s v="USD"/>
    <n v="1476863607"/>
    <n v="1474271607"/>
    <b v="0"/>
    <n v="0"/>
    <b v="0"/>
    <s v="publishing/children's books"/>
    <n v="101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6000"/>
    <n v="6007"/>
    <x v="2"/>
    <s v="US"/>
    <s v="USD"/>
    <n v="1330478998"/>
    <n v="1327886998"/>
    <b v="0"/>
    <n v="22"/>
    <b v="0"/>
    <s v="publishing/children's books"/>
    <n v="100"/>
    <n v="273.0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500"/>
    <n v="2700"/>
    <x v="2"/>
    <s v="US"/>
    <s v="USD"/>
    <n v="1342309368"/>
    <n v="1337125368"/>
    <b v="0"/>
    <n v="49"/>
    <b v="0"/>
    <s v="publishing/children's books"/>
    <n v="108"/>
    <n v="55.1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50"/>
    <n v="505"/>
    <x v="2"/>
    <s v="US"/>
    <s v="USD"/>
    <n v="1409337911"/>
    <n v="1406745911"/>
    <b v="0"/>
    <n v="19"/>
    <b v="0"/>
    <s v="publishing/children's books"/>
    <n v="202"/>
    <n v="26.5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7000"/>
    <n v="0"/>
    <x v="2"/>
    <s v="US"/>
    <s v="USD"/>
    <n v="1339816200"/>
    <n v="1337095997"/>
    <b v="0"/>
    <n v="4"/>
    <b v="0"/>
    <s v="publishing/children's books"/>
    <n v="0"/>
    <n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1000"/>
    <n v="1336"/>
    <x v="2"/>
    <s v="US"/>
    <s v="USD"/>
    <n v="1472835802"/>
    <n v="1470243802"/>
    <b v="0"/>
    <n v="4"/>
    <b v="0"/>
    <s v="publishing/children's books"/>
    <n v="134"/>
    <n v="334"/>
    <x v="3"/>
    <s v="children's books"/>
    <x v="2748"/>
    <d v="2016-09-02T17:03:22"/>
  </r>
  <r>
    <n v="2749"/>
    <s v="A Tree is a Tree, no matter what you see.  CHILDREN'S BOOK"/>
    <s v="Self-publishing my children's book."/>
    <n v="3000"/>
    <n v="3368"/>
    <x v="2"/>
    <s v="US"/>
    <s v="USD"/>
    <n v="1428171037"/>
    <n v="1425582637"/>
    <b v="0"/>
    <n v="2"/>
    <b v="0"/>
    <s v="publishing/children's books"/>
    <n v="112"/>
    <n v="1684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700"/>
    <n v="80"/>
    <x v="2"/>
    <s v="US"/>
    <s v="USD"/>
    <n v="1341086400"/>
    <n v="1340055345"/>
    <b v="0"/>
    <n v="0"/>
    <b v="0"/>
    <s v="publishing/children's books"/>
    <n v="1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500"/>
    <n v="695"/>
    <x v="2"/>
    <s v="US"/>
    <s v="USD"/>
    <n v="1403039842"/>
    <n v="1397855842"/>
    <b v="0"/>
    <n v="0"/>
    <b v="0"/>
    <s v="publishing/children's books"/>
    <n v="139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100000"/>
    <n v="1183.19"/>
    <x v="2"/>
    <s v="US"/>
    <s v="USD"/>
    <n v="1324232504"/>
    <n v="1320776504"/>
    <b v="0"/>
    <n v="14"/>
    <b v="0"/>
    <s v="publishing/children's books"/>
    <n v="1"/>
    <n v="84.5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"/>
    <n v="100"/>
    <x v="2"/>
    <s v="US"/>
    <s v="USD"/>
    <n v="1346017023"/>
    <n v="1343425023"/>
    <b v="0"/>
    <n v="8"/>
    <b v="0"/>
    <s v="publishing/children's books"/>
    <n v="2"/>
    <n v="12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5000"/>
    <n v="3155"/>
    <x v="2"/>
    <s v="US"/>
    <s v="USD"/>
    <n v="1410448551"/>
    <n v="1407856551"/>
    <b v="0"/>
    <n v="0"/>
    <b v="0"/>
    <s v="publishing/children's books"/>
    <n v="2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7175"/>
    <n v="0"/>
    <x v="2"/>
    <s v="IE"/>
    <s v="EUR"/>
    <n v="1428519527"/>
    <n v="1425927527"/>
    <b v="0"/>
    <n v="15"/>
    <b v="0"/>
    <s v="publishing/children's books"/>
    <n v="0"/>
    <n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3000"/>
    <n v="3465"/>
    <x v="2"/>
    <s v="US"/>
    <s v="USD"/>
    <n v="1389476201"/>
    <n v="1386884201"/>
    <b v="0"/>
    <n v="33"/>
    <b v="0"/>
    <s v="publishing/children's books"/>
    <n v="116"/>
    <n v="105"/>
    <x v="3"/>
    <s v="children's books"/>
    <x v="2756"/>
    <d v="2014-01-11T21:36:41"/>
  </r>
  <r>
    <n v="2757"/>
    <s v="C is for Crooked"/>
    <s v="A children's letter book that Lampoons Hillary Clinton"/>
    <n v="12500"/>
    <n v="35"/>
    <x v="2"/>
    <s v="US"/>
    <s v="USD"/>
    <n v="1470498332"/>
    <n v="1469202332"/>
    <b v="0"/>
    <n v="2"/>
    <b v="0"/>
    <s v="publishing/children's books"/>
    <n v="0"/>
    <n v="17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500"/>
    <n v="100"/>
    <x v="2"/>
    <s v="AU"/>
    <s v="AUD"/>
    <n v="1476095783"/>
    <n v="1474886183"/>
    <b v="0"/>
    <n v="6"/>
    <b v="0"/>
    <s v="publishing/children's books"/>
    <n v="4"/>
    <n v="16.67000000000000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50000"/>
    <n v="4"/>
    <x v="2"/>
    <s v="AU"/>
    <s v="AUD"/>
    <n v="1468658866"/>
    <n v="1464943666"/>
    <b v="0"/>
    <n v="2"/>
    <b v="0"/>
    <s v="publishing/children's books"/>
    <n v="0"/>
    <n v="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200"/>
    <n v="1200"/>
    <x v="2"/>
    <s v="GB"/>
    <s v="GBP"/>
    <n v="1371726258"/>
    <n v="1369134258"/>
    <b v="0"/>
    <n v="0"/>
    <b v="0"/>
    <s v="publishing/children's books"/>
    <n v="10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1100"/>
    <n v="1319"/>
    <x v="2"/>
    <s v="US"/>
    <s v="USD"/>
    <n v="1357176693"/>
    <n v="1354584693"/>
    <b v="0"/>
    <n v="4"/>
    <b v="0"/>
    <s v="publishing/children's books"/>
    <n v="120"/>
    <n v="329.7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400"/>
    <n v="679.44"/>
    <x v="2"/>
    <s v="US"/>
    <s v="USD"/>
    <n v="1332114795"/>
    <n v="1326934395"/>
    <b v="0"/>
    <n v="1"/>
    <b v="0"/>
    <s v="publishing/children's books"/>
    <n v="170"/>
    <n v="679.44"/>
    <x v="3"/>
    <s v="children's books"/>
    <x v="2762"/>
    <d v="2012-03-18T23:53:15"/>
  </r>
  <r>
    <n v="2763"/>
    <s v="My Christmas Star"/>
    <s v="How Santa finds childrens homes without getting lost by following certain stars."/>
    <n v="15000"/>
    <n v="15315"/>
    <x v="2"/>
    <s v="US"/>
    <s v="USD"/>
    <n v="1369403684"/>
    <n v="1365515684"/>
    <b v="0"/>
    <n v="3"/>
    <b v="0"/>
    <s v="publishing/children's books"/>
    <n v="102"/>
    <n v="510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900"/>
    <n v="980"/>
    <x v="2"/>
    <s v="US"/>
    <s v="USD"/>
    <n v="1338404400"/>
    <n v="1335855631"/>
    <b v="0"/>
    <n v="4"/>
    <b v="0"/>
    <s v="publishing/children's books"/>
    <n v="109"/>
    <n v="24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750"/>
    <n v="916"/>
    <x v="2"/>
    <s v="US"/>
    <s v="USD"/>
    <n v="1351432428"/>
    <n v="1350050028"/>
    <b v="0"/>
    <n v="0"/>
    <b v="0"/>
    <s v="publishing/children's books"/>
    <n v="122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800"/>
    <n v="1360"/>
    <x v="2"/>
    <s v="US"/>
    <s v="USD"/>
    <n v="1313078518"/>
    <n v="1310486518"/>
    <b v="0"/>
    <n v="4"/>
    <b v="0"/>
    <s v="publishing/children's books"/>
    <n v="170"/>
    <n v="34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100000"/>
    <n v="977"/>
    <x v="2"/>
    <s v="CA"/>
    <s v="CAD"/>
    <n v="1439766050"/>
    <n v="1434582050"/>
    <b v="0"/>
    <n v="3"/>
    <b v="0"/>
    <s v="publishing/children's books"/>
    <n v="1"/>
    <n v="325.67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000"/>
    <n v="2340"/>
    <x v="2"/>
    <s v="US"/>
    <s v="USD"/>
    <n v="1333028723"/>
    <n v="1330440323"/>
    <b v="0"/>
    <n v="34"/>
    <b v="0"/>
    <s v="publishing/children's books"/>
    <n v="117"/>
    <n v="68.819999999999993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100000000"/>
    <n v="0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10000"/>
    <n v="7540"/>
    <x v="2"/>
    <s v="US"/>
    <s v="USD"/>
    <n v="1395158130"/>
    <n v="1392569730"/>
    <b v="0"/>
    <n v="33"/>
    <b v="0"/>
    <s v="publishing/children's books"/>
    <n v="75"/>
    <n v="228.4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5500"/>
    <n v="6632.32"/>
    <x v="2"/>
    <s v="US"/>
    <s v="USD"/>
    <n v="1359738000"/>
    <n v="1355489140"/>
    <b v="0"/>
    <n v="0"/>
    <b v="0"/>
    <s v="publishing/children's books"/>
    <n v="121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500"/>
    <n v="2600"/>
    <x v="2"/>
    <s v="US"/>
    <s v="USD"/>
    <n v="1381006294"/>
    <n v="1379710294"/>
    <b v="0"/>
    <n v="0"/>
    <b v="0"/>
    <s v="publishing/children's books"/>
    <n v="104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0000"/>
    <n v="0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1000"/>
    <n v="1000"/>
    <x v="2"/>
    <s v="US"/>
    <s v="USD"/>
    <n v="1362711728"/>
    <n v="1360119728"/>
    <b v="0"/>
    <n v="13"/>
    <b v="0"/>
    <s v="publishing/children's books"/>
    <n v="100"/>
    <n v="76.9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1300"/>
    <n v="1367"/>
    <x v="2"/>
    <s v="US"/>
    <s v="USD"/>
    <n v="1323994754"/>
    <n v="1321402754"/>
    <b v="0"/>
    <n v="2"/>
    <b v="0"/>
    <s v="publishing/children's books"/>
    <n v="105"/>
    <n v="683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8000"/>
    <n v="8120"/>
    <x v="2"/>
    <s v="US"/>
    <s v="USD"/>
    <n v="1434092876"/>
    <n v="1431414476"/>
    <b v="0"/>
    <n v="36"/>
    <b v="0"/>
    <s v="publishing/children's books"/>
    <n v="102"/>
    <n v="225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000"/>
    <n v="460"/>
    <x v="2"/>
    <s v="US"/>
    <s v="USD"/>
    <n v="1437149004"/>
    <n v="1434557004"/>
    <b v="0"/>
    <n v="1"/>
    <b v="0"/>
    <s v="publishing/children's books"/>
    <n v="2"/>
    <n v="46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000"/>
    <n v="2000"/>
    <x v="2"/>
    <s v="US"/>
    <s v="USD"/>
    <n v="1409009306"/>
    <n v="1406417306"/>
    <b v="0"/>
    <n v="15"/>
    <b v="0"/>
    <s v="publishing/children's books"/>
    <n v="100"/>
    <n v="133.3300000000000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1000"/>
    <n v="250"/>
    <x v="2"/>
    <s v="US"/>
    <s v="USD"/>
    <n v="1448204621"/>
    <n v="1445609021"/>
    <b v="0"/>
    <n v="1"/>
    <b v="0"/>
    <s v="publishing/children's books"/>
    <n v="25"/>
    <n v="250"/>
    <x v="3"/>
    <s v="children's books"/>
    <x v="2779"/>
    <d v="2015-11-22T15:03:41"/>
  </r>
  <r>
    <n v="2780"/>
    <s v="Travel with baby"/>
    <s v="Turn the World with my kids, and then write a book with the advice for traveling with baby"/>
    <n v="35000"/>
    <n v="38876.949999999997"/>
    <x v="2"/>
    <s v="IT"/>
    <s v="EUR"/>
    <n v="1489142688"/>
    <n v="1486550688"/>
    <b v="0"/>
    <n v="0"/>
    <b v="0"/>
    <s v="publishing/children's books"/>
    <n v="11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00000"/>
    <n v="26"/>
    <x v="0"/>
    <s v="US"/>
    <s v="USD"/>
    <n v="1423724400"/>
    <n v="1421274954"/>
    <b v="0"/>
    <n v="28"/>
    <b v="1"/>
    <s v="theater/plays"/>
    <n v="0"/>
    <n v="0.93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8000"/>
    <n v="10"/>
    <x v="0"/>
    <s v="US"/>
    <s v="USD"/>
    <n v="1424149140"/>
    <n v="1421964718"/>
    <b v="0"/>
    <n v="18"/>
    <b v="1"/>
    <s v="theater/plays"/>
    <n v="0"/>
    <n v="0.56000000000000005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5000"/>
    <n v="10"/>
    <x v="0"/>
    <s v="GB"/>
    <s v="GBP"/>
    <n v="1429793446"/>
    <n v="1428583846"/>
    <b v="0"/>
    <n v="61"/>
    <b v="1"/>
    <s v="theater/plays"/>
    <n v="0"/>
    <n v="0.1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000"/>
    <n v="2144.34"/>
    <x v="0"/>
    <s v="US"/>
    <s v="USD"/>
    <n v="1414608843"/>
    <n v="1412794443"/>
    <b v="0"/>
    <n v="108"/>
    <b v="1"/>
    <s v="theater/plays"/>
    <n v="107"/>
    <n v="19.8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1500"/>
    <n v="1590.29"/>
    <x v="0"/>
    <s v="US"/>
    <s v="USD"/>
    <n v="1470430800"/>
    <n v="1467865967"/>
    <b v="0"/>
    <n v="142"/>
    <b v="1"/>
    <s v="theater/plays"/>
    <n v="106"/>
    <n v="11.2"/>
    <x v="1"/>
    <s v="plays"/>
    <x v="2785"/>
    <d v="2016-08-05T21:00:00"/>
  </r>
  <r>
    <n v="2786"/>
    <s v="Fierce"/>
    <s v="A heart-melting farce about sex, art and the lovelorn lay-abouts of London-town."/>
    <n v="3000"/>
    <n v="327"/>
    <x v="0"/>
    <s v="GB"/>
    <s v="GBP"/>
    <n v="1404913180"/>
    <n v="1403703580"/>
    <b v="0"/>
    <n v="74"/>
    <b v="1"/>
    <s v="theater/plays"/>
    <n v="11"/>
    <n v="4.4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1999"/>
    <n v="10"/>
    <x v="0"/>
    <s v="US"/>
    <s v="USD"/>
    <n v="1405658752"/>
    <n v="1403066752"/>
    <b v="0"/>
    <n v="38"/>
    <b v="1"/>
    <s v="theater/plays"/>
    <n v="0"/>
    <n v="0.26"/>
    <x v="1"/>
    <s v="plays"/>
    <x v="2787"/>
    <d v="2014-07-18T04:45:52"/>
  </r>
  <r>
    <n v="2788"/>
    <s v="ACT Underground Theatre, TLDC"/>
    <s v="MOVING FORWARD! WE HAVE REACHED GOAL BUT HAVE MORE TIME!! PLEASE CONSIDER PLEDGING."/>
    <n v="125000"/>
    <n v="124"/>
    <x v="0"/>
    <s v="US"/>
    <s v="USD"/>
    <n v="1469811043"/>
    <n v="1467219043"/>
    <b v="0"/>
    <n v="20"/>
    <b v="1"/>
    <s v="theater/plays"/>
    <n v="0"/>
    <n v="6.2"/>
    <x v="1"/>
    <s v="plays"/>
    <x v="2788"/>
    <d v="2016-07-29T16:50:43"/>
  </r>
  <r>
    <n v="2789"/>
    <s v="The Adventurers Club"/>
    <s v="BNT's Biggest Adventure So Far: Our 2015 full length production!"/>
    <n v="250"/>
    <n v="545"/>
    <x v="0"/>
    <s v="US"/>
    <s v="USD"/>
    <n v="1426132800"/>
    <n v="1424477934"/>
    <b v="0"/>
    <n v="24"/>
    <b v="1"/>
    <s v="theater/plays"/>
    <n v="218"/>
    <n v="22.7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500"/>
    <n v="564.66"/>
    <x v="0"/>
    <s v="US"/>
    <s v="USD"/>
    <n v="1423693903"/>
    <n v="1421101903"/>
    <b v="0"/>
    <n v="66"/>
    <b v="1"/>
    <s v="theater/plays"/>
    <n v="113"/>
    <n v="8.5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100"/>
    <n v="124"/>
    <x v="0"/>
    <s v="US"/>
    <s v="USD"/>
    <n v="1473393600"/>
    <n v="1470778559"/>
    <b v="0"/>
    <n v="28"/>
    <b v="1"/>
    <s v="theater/plays"/>
    <n v="124"/>
    <n v="4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14000"/>
    <n v="136"/>
    <x v="0"/>
    <s v="US"/>
    <s v="USD"/>
    <n v="1439357559"/>
    <n v="1435469559"/>
    <b v="0"/>
    <n v="24"/>
    <b v="1"/>
    <s v="theater/plays"/>
    <n v="1"/>
    <n v="5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3500"/>
    <n v="3910"/>
    <x v="0"/>
    <s v="AU"/>
    <s v="AUD"/>
    <n v="1437473005"/>
    <n v="1434881005"/>
    <b v="0"/>
    <n v="73"/>
    <b v="1"/>
    <s v="theater/plays"/>
    <n v="112"/>
    <n v="53.5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400"/>
    <n v="0"/>
    <x v="0"/>
    <s v="GB"/>
    <s v="GBP"/>
    <n v="1457031600"/>
    <n v="1455640559"/>
    <b v="0"/>
    <n v="3"/>
    <b v="1"/>
    <s v="theater/plays"/>
    <n v="0"/>
    <n v="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100000"/>
    <n v="0"/>
    <x v="0"/>
    <s v="US"/>
    <s v="USD"/>
    <n v="1402095600"/>
    <n v="1400675841"/>
    <b v="0"/>
    <n v="20"/>
    <b v="1"/>
    <s v="theater/plays"/>
    <n v="0"/>
    <n v="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000"/>
    <n v="1"/>
    <x v="0"/>
    <s v="GB"/>
    <s v="GBP"/>
    <n v="1404564028"/>
    <n v="1401972028"/>
    <b v="0"/>
    <n v="21"/>
    <b v="1"/>
    <s v="theater/plays"/>
    <n v="0"/>
    <n v="0.0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6500"/>
    <n v="2788"/>
    <x v="0"/>
    <s v="GB"/>
    <s v="GBP"/>
    <n v="1404858840"/>
    <n v="1402266840"/>
    <b v="0"/>
    <n v="94"/>
    <b v="1"/>
    <s v="theater/plays"/>
    <n v="43"/>
    <n v="29.6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7500"/>
    <n v="1555"/>
    <x v="0"/>
    <s v="GB"/>
    <s v="GBP"/>
    <n v="1438358400"/>
    <n v="1437063121"/>
    <b v="0"/>
    <n v="139"/>
    <b v="1"/>
    <s v="theater/plays"/>
    <n v="21"/>
    <n v="11.19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1500"/>
    <n v="1720"/>
    <x v="0"/>
    <s v="GB"/>
    <s v="GBP"/>
    <n v="1466179200"/>
    <n v="1463466070"/>
    <b v="0"/>
    <n v="130"/>
    <b v="1"/>
    <s v="theater/plays"/>
    <n v="115"/>
    <n v="13.2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4100"/>
    <n v="11"/>
    <x v="0"/>
    <s v="GB"/>
    <s v="GBP"/>
    <n v="1420377366"/>
    <n v="1415193366"/>
    <b v="0"/>
    <n v="31"/>
    <b v="1"/>
    <s v="theater/plays"/>
    <n v="0"/>
    <n v="0.35"/>
    <x v="1"/>
    <s v="plays"/>
    <x v="2800"/>
    <d v="2015-01-04T13:16:06"/>
  </r>
  <r>
    <n v="2801"/>
    <s v="A Dream Play"/>
    <s v="Arise Theatre Company's production of August Strindberg's expressionist masterpiece 'A Dream Play'."/>
    <n v="10115"/>
    <n v="0"/>
    <x v="0"/>
    <s v="AU"/>
    <s v="AUD"/>
    <n v="1412938800"/>
    <n v="1411019409"/>
    <b v="0"/>
    <n v="13"/>
    <b v="1"/>
    <s v="theater/plays"/>
    <n v="0"/>
    <n v="0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500"/>
    <n v="550"/>
    <x v="0"/>
    <s v="GB"/>
    <s v="GBP"/>
    <n v="1438875107"/>
    <n v="1436283107"/>
    <b v="0"/>
    <n v="90"/>
    <b v="1"/>
    <s v="theater/plays"/>
    <n v="110"/>
    <n v="6.1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4000"/>
    <n v="4040"/>
    <x v="0"/>
    <s v="US"/>
    <s v="USD"/>
    <n v="1437004800"/>
    <n v="1433295276"/>
    <b v="0"/>
    <n v="141"/>
    <b v="1"/>
    <s v="theater/plays"/>
    <n v="101"/>
    <n v="28.6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6000"/>
    <n v="10"/>
    <x v="0"/>
    <s v="GB"/>
    <s v="GBP"/>
    <n v="1411987990"/>
    <n v="1409395990"/>
    <b v="0"/>
    <n v="23"/>
    <b v="1"/>
    <s v="theater/plays"/>
    <n v="0"/>
    <n v="0.4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5000"/>
    <n v="0"/>
    <x v="0"/>
    <s v="GB"/>
    <s v="GBP"/>
    <n v="1440245273"/>
    <n v="1438085273"/>
    <b v="0"/>
    <n v="18"/>
    <b v="1"/>
    <s v="theater/plays"/>
    <n v="0"/>
    <n v="0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400000"/>
    <n v="605"/>
    <x v="0"/>
    <s v="GB"/>
    <s v="GBP"/>
    <n v="1438772400"/>
    <n v="1435645490"/>
    <b v="0"/>
    <n v="76"/>
    <b v="1"/>
    <s v="theater/plays"/>
    <n v="0"/>
    <n v="7.96"/>
    <x v="1"/>
    <s v="plays"/>
    <x v="2806"/>
    <d v="2015-08-05T11:00:00"/>
  </r>
  <r>
    <n v="2807"/>
    <s v="The Commission Theatre Co."/>
    <s v="Bringing Shakespeare back to the Playwrights"/>
    <n v="1500"/>
    <n v="1775"/>
    <x v="0"/>
    <s v="US"/>
    <s v="USD"/>
    <n v="1435611438"/>
    <n v="1433019438"/>
    <b v="0"/>
    <n v="93"/>
    <b v="1"/>
    <s v="theater/plays"/>
    <n v="118"/>
    <n v="19.0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1000"/>
    <n v="1130"/>
    <x v="0"/>
    <s v="US"/>
    <s v="USD"/>
    <n v="1440274735"/>
    <n v="1437682735"/>
    <b v="0"/>
    <n v="69"/>
    <b v="1"/>
    <s v="theater/plays"/>
    <n v="113"/>
    <n v="16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101"/>
    <n v="289"/>
    <x v="0"/>
    <s v="US"/>
    <s v="USD"/>
    <n v="1459348740"/>
    <n v="1458647725"/>
    <b v="0"/>
    <n v="21"/>
    <b v="1"/>
    <s v="theater/plays"/>
    <n v="286"/>
    <n v="13.76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300"/>
    <n v="310"/>
    <x v="0"/>
    <s v="US"/>
    <s v="USD"/>
    <n v="1401595140"/>
    <n v="1398828064"/>
    <b v="0"/>
    <n v="57"/>
    <b v="1"/>
    <s v="theater/plays"/>
    <n v="103"/>
    <n v="5.4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3000"/>
    <n v="3600"/>
    <x v="0"/>
    <s v="GB"/>
    <s v="GBP"/>
    <n v="1424692503"/>
    <n v="1422100503"/>
    <b v="0"/>
    <n v="108"/>
    <b v="1"/>
    <s v="theater/plays"/>
    <n v="120"/>
    <n v="33.3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10500"/>
    <n v="1697"/>
    <x v="0"/>
    <s v="CA"/>
    <s v="CAD"/>
    <n v="1428292800"/>
    <n v="1424368298"/>
    <b v="0"/>
    <n v="83"/>
    <b v="1"/>
    <s v="theater/plays"/>
    <n v="16"/>
    <n v="20.4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50000"/>
    <n v="410"/>
    <x v="0"/>
    <s v="US"/>
    <s v="USD"/>
    <n v="1481737761"/>
    <n v="1479577761"/>
    <b v="0"/>
    <n v="96"/>
    <b v="1"/>
    <s v="theater/plays"/>
    <n v="1"/>
    <n v="4.26999999999999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4500"/>
    <n v="50"/>
    <x v="0"/>
    <s v="GB"/>
    <s v="GBP"/>
    <n v="1431164115"/>
    <n v="1428572115"/>
    <b v="0"/>
    <n v="64"/>
    <b v="1"/>
    <s v="theater/plays"/>
    <n v="1"/>
    <n v="0.78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000"/>
    <n v="0"/>
    <x v="0"/>
    <s v="CA"/>
    <s v="CAD"/>
    <n v="1470595109"/>
    <n v="1468003109"/>
    <b v="0"/>
    <n v="14"/>
    <b v="1"/>
    <s v="theater/plays"/>
    <n v="0"/>
    <n v="0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120000"/>
    <n v="640"/>
    <x v="0"/>
    <s v="GB"/>
    <s v="GBP"/>
    <n v="1438531200"/>
    <n v="1435921992"/>
    <b v="0"/>
    <n v="169"/>
    <b v="1"/>
    <s v="theater/plays"/>
    <n v="1"/>
    <n v="3.7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30000"/>
    <n v="0"/>
    <x v="0"/>
    <s v="GB"/>
    <s v="GBP"/>
    <n v="1425136462"/>
    <n v="1421680462"/>
    <b v="0"/>
    <n v="33"/>
    <b v="1"/>
    <s v="theater/plays"/>
    <n v="0"/>
    <n v="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1140"/>
    <n v="3877"/>
    <x v="0"/>
    <s v="US"/>
    <s v="USD"/>
    <n v="1443018086"/>
    <n v="1441290086"/>
    <b v="0"/>
    <n v="102"/>
    <b v="1"/>
    <s v="theater/plays"/>
    <n v="35"/>
    <n v="38.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1350"/>
    <n v="1605"/>
    <x v="0"/>
    <s v="GB"/>
    <s v="GBP"/>
    <n v="1434285409"/>
    <n v="1431693409"/>
    <b v="0"/>
    <n v="104"/>
    <b v="1"/>
    <s v="theater/plays"/>
    <n v="119"/>
    <n v="15.4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1200"/>
    <n v="0"/>
    <x v="0"/>
    <s v="GB"/>
    <s v="GBP"/>
    <n v="1456444800"/>
    <n v="1454337589"/>
    <b v="0"/>
    <n v="20"/>
    <b v="1"/>
    <s v="theater/plays"/>
    <n v="0"/>
    <n v="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0"/>
    <n v="5"/>
    <x v="0"/>
    <s v="GB"/>
    <s v="GBP"/>
    <n v="1411510135"/>
    <n v="1408918135"/>
    <b v="0"/>
    <n v="35"/>
    <b v="1"/>
    <s v="theater/plays"/>
    <n v="0"/>
    <n v="0.140000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000"/>
    <n v="2076"/>
    <x v="0"/>
    <s v="US"/>
    <s v="USD"/>
    <n v="1427469892"/>
    <n v="1424881492"/>
    <b v="0"/>
    <n v="94"/>
    <b v="1"/>
    <s v="theater/plays"/>
    <n v="104"/>
    <n v="22.0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515"/>
    <n v="0"/>
    <x v="0"/>
    <s v="GB"/>
    <s v="GBP"/>
    <n v="1427842740"/>
    <n v="1425428206"/>
    <b v="0"/>
    <n v="14"/>
    <b v="1"/>
    <s v="theater/plays"/>
    <n v="0"/>
    <n v="0"/>
    <x v="1"/>
    <s v="plays"/>
    <x v="2823"/>
    <d v="2015-03-31T22:59:00"/>
  </r>
  <r>
    <n v="2824"/>
    <s v="The Rooftop"/>
    <s v="I wrote a One Act play called The Rooftop for a Female Playwright's festival. Every little bit helps!"/>
    <n v="50000"/>
    <n v="0"/>
    <x v="0"/>
    <s v="US"/>
    <s v="USD"/>
    <n v="1434159780"/>
    <n v="1431412196"/>
    <b v="0"/>
    <n v="15"/>
    <b v="1"/>
    <s v="theater/plays"/>
    <n v="0"/>
    <n v="0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"/>
    <n v="555"/>
    <x v="0"/>
    <s v="GB"/>
    <s v="GBP"/>
    <n v="1449255686"/>
    <n v="1446663686"/>
    <b v="0"/>
    <n v="51"/>
    <b v="1"/>
    <s v="theater/plays"/>
    <n v="185"/>
    <n v="10.8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512"/>
    <n v="138"/>
    <x v="0"/>
    <s v="US"/>
    <s v="USD"/>
    <n v="1436511600"/>
    <n v="1434415812"/>
    <b v="0"/>
    <n v="19"/>
    <b v="1"/>
    <s v="theater/plays"/>
    <n v="27"/>
    <n v="7.26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1000"/>
    <n v="165"/>
    <x v="0"/>
    <s v="US"/>
    <s v="USD"/>
    <n v="1464971400"/>
    <n v="1462379066"/>
    <b v="0"/>
    <n v="23"/>
    <b v="1"/>
    <s v="theater/plays"/>
    <n v="17"/>
    <n v="7.1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3000"/>
    <n v="3080"/>
    <x v="0"/>
    <s v="GB"/>
    <s v="GBP"/>
    <n v="1443826800"/>
    <n v="1441606869"/>
    <b v="0"/>
    <n v="97"/>
    <b v="1"/>
    <s v="theater/plays"/>
    <n v="103"/>
    <n v="31.7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01"/>
    <x v="0"/>
    <s v="GB"/>
    <s v="GBP"/>
    <n v="1464863118"/>
    <n v="1462443918"/>
    <b v="0"/>
    <n v="76"/>
    <b v="1"/>
    <s v="theater/plays"/>
    <n v="12"/>
    <n v="3.96"/>
    <x v="1"/>
    <s v="plays"/>
    <x v="2829"/>
    <d v="2016-06-02T10:25:18"/>
  </r>
  <r>
    <n v="2830"/>
    <s v="Nakhtik and Avalon"/>
    <s v="Avalon is a new South African Township play and Nakhtik is a  danced political lecture."/>
    <n v="11000"/>
    <n v="521"/>
    <x v="0"/>
    <s v="US"/>
    <s v="USD"/>
    <n v="1399867140"/>
    <n v="1398802148"/>
    <b v="0"/>
    <n v="11"/>
    <b v="1"/>
    <s v="theater/plays"/>
    <n v="5"/>
    <n v="47.3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600"/>
    <n v="600"/>
    <x v="0"/>
    <s v="US"/>
    <s v="USD"/>
    <n v="1437076070"/>
    <n v="1434484070"/>
    <b v="0"/>
    <n v="52"/>
    <b v="1"/>
    <s v="theater/plays"/>
    <n v="100"/>
    <n v="11.5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000"/>
    <n v="325"/>
    <x v="0"/>
    <s v="GB"/>
    <s v="GBP"/>
    <n v="1416780000"/>
    <n v="1414342894"/>
    <b v="0"/>
    <n v="95"/>
    <b v="1"/>
    <s v="theater/plays"/>
    <n v="3"/>
    <n v="3.42"/>
    <x v="1"/>
    <s v="plays"/>
    <x v="2832"/>
    <d v="2014-11-23T22:00:00"/>
  </r>
  <r>
    <n v="2833"/>
    <s v="Star Man Rocket Man"/>
    <s v="A new play about exploring outer space"/>
    <n v="50000"/>
    <n v="396"/>
    <x v="0"/>
    <s v="US"/>
    <s v="USD"/>
    <n v="1444528800"/>
    <n v="1442804633"/>
    <b v="0"/>
    <n v="35"/>
    <b v="1"/>
    <s v="theater/plays"/>
    <n v="1"/>
    <n v="11.3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3000"/>
    <n v="1"/>
    <x v="0"/>
    <s v="GB"/>
    <s v="GBP"/>
    <n v="1422658930"/>
    <n v="1421362930"/>
    <b v="0"/>
    <n v="21"/>
    <b v="1"/>
    <s v="theater/plays"/>
    <n v="0"/>
    <n v="0.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500"/>
    <n v="15"/>
    <x v="0"/>
    <s v="GB"/>
    <s v="GBP"/>
    <n v="1449273600"/>
    <n v="1446742417"/>
    <b v="0"/>
    <n v="93"/>
    <b v="1"/>
    <s v="theater/plays"/>
    <n v="1"/>
    <n v="0.16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5000"/>
    <n v="0"/>
    <x v="0"/>
    <s v="US"/>
    <s v="USD"/>
    <n v="1487393940"/>
    <n v="1484115418"/>
    <b v="0"/>
    <n v="11"/>
    <b v="1"/>
    <s v="theater/plays"/>
    <n v="0"/>
    <n v="0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5000"/>
    <n v="1"/>
    <x v="0"/>
    <s v="CA"/>
    <s v="CAD"/>
    <n v="1449701284"/>
    <n v="1446241684"/>
    <b v="0"/>
    <n v="21"/>
    <b v="1"/>
    <s v="theater/plays"/>
    <n v="0"/>
    <n v="0.0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400"/>
    <n v="165"/>
    <x v="0"/>
    <s v="US"/>
    <s v="USD"/>
    <n v="1407967200"/>
    <n v="1406039696"/>
    <b v="0"/>
    <n v="54"/>
    <b v="1"/>
    <s v="theater/plays"/>
    <n v="41"/>
    <n v="3.06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700"/>
    <n v="824"/>
    <x v="0"/>
    <s v="US"/>
    <s v="USD"/>
    <n v="1408942740"/>
    <n v="1406958354"/>
    <b v="0"/>
    <n v="31"/>
    <b v="1"/>
    <s v="theater/plays"/>
    <n v="118"/>
    <n v="26.5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s v="GB"/>
    <s v="GBP"/>
    <n v="1426698000"/>
    <n v="1424825479"/>
    <b v="0"/>
    <n v="132"/>
    <b v="1"/>
    <s v="theater/plays"/>
    <n v="100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800"/>
    <n v="2"/>
    <x v="2"/>
    <s v="GB"/>
    <s v="GBP"/>
    <n v="1450032297"/>
    <n v="1444844697"/>
    <b v="0"/>
    <n v="1"/>
    <b v="0"/>
    <s v="theater/plays"/>
    <n v="0"/>
    <n v="2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0000"/>
    <n v="31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0000"/>
    <n v="21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0000"/>
    <n v="0"/>
    <x v="2"/>
    <s v="AT"/>
    <s v="EUR"/>
    <n v="1483535180"/>
    <n v="1480943180"/>
    <b v="0"/>
    <n v="1"/>
    <b v="0"/>
    <s v="theater/plays"/>
    <n v="0"/>
    <n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511.11"/>
    <x v="2"/>
    <s v="US"/>
    <s v="USD"/>
    <n v="1433723033"/>
    <n v="1428539033"/>
    <b v="0"/>
    <n v="39"/>
    <b v="0"/>
    <s v="theater/plays"/>
    <n v="100"/>
    <n v="64.3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1500"/>
    <n v="2598"/>
    <x v="2"/>
    <s v="US"/>
    <s v="USD"/>
    <n v="1432917394"/>
    <n v="1429029394"/>
    <b v="0"/>
    <n v="0"/>
    <b v="0"/>
    <s v="theater/plays"/>
    <n v="173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11180"/>
    <n v="80"/>
    <x v="2"/>
    <s v="US"/>
    <s v="USD"/>
    <n v="1464031265"/>
    <n v="1458847265"/>
    <b v="0"/>
    <n v="0"/>
    <b v="0"/>
    <s v="theater/plays"/>
    <n v="1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12000"/>
    <n v="13121"/>
    <x v="2"/>
    <s v="US"/>
    <s v="USD"/>
    <n v="1432913659"/>
    <n v="1430321659"/>
    <b v="0"/>
    <n v="3"/>
    <b v="0"/>
    <s v="theater/plays"/>
    <n v="109"/>
    <n v="4373.67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500"/>
    <n v="0"/>
    <x v="2"/>
    <s v="GB"/>
    <s v="GBP"/>
    <n v="1461406600"/>
    <n v="1458814600"/>
    <b v="0"/>
    <n v="1"/>
    <b v="0"/>
    <s v="theater/plays"/>
    <n v="0"/>
    <n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681"/>
    <x v="2"/>
    <s v="US"/>
    <s v="USD"/>
    <n v="1409962211"/>
    <n v="1407370211"/>
    <b v="0"/>
    <n v="13"/>
    <b v="0"/>
    <s v="theater/plays"/>
    <n v="107"/>
    <n v="206.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650"/>
    <n v="1111"/>
    <x v="2"/>
    <s v="IE"/>
    <s v="EUR"/>
    <n v="1454109420"/>
    <n v="1453334629"/>
    <b v="0"/>
    <n v="0"/>
    <b v="0"/>
    <s v="theater/plays"/>
    <n v="17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000"/>
    <n v="1351"/>
    <x v="2"/>
    <s v="US"/>
    <s v="USD"/>
    <n v="1403312703"/>
    <n v="1400720703"/>
    <b v="0"/>
    <n v="6"/>
    <b v="0"/>
    <s v="theater/plays"/>
    <n v="135"/>
    <n v="225.1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3060.22"/>
    <x v="2"/>
    <s v="CA"/>
    <s v="CAD"/>
    <n v="1410669297"/>
    <n v="1405485297"/>
    <b v="0"/>
    <n v="0"/>
    <b v="0"/>
    <s v="theater/plays"/>
    <n v="122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5000"/>
    <n v="5"/>
    <x v="2"/>
    <s v="GB"/>
    <s v="GBP"/>
    <n v="1431018719"/>
    <n v="1429290719"/>
    <b v="0"/>
    <n v="14"/>
    <b v="0"/>
    <s v="theater/plays"/>
    <n v="0"/>
    <n v="0.3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0"/>
    <n v="0"/>
    <x v="2"/>
    <s v="US"/>
    <s v="USD"/>
    <n v="1454110440"/>
    <n v="1451607071"/>
    <b v="0"/>
    <n v="5"/>
    <b v="0"/>
    <s v="theater/plays"/>
    <n v="0"/>
    <n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500"/>
    <n v="500"/>
    <x v="2"/>
    <s v="US"/>
    <s v="USD"/>
    <n v="1439069640"/>
    <n v="1433897647"/>
    <b v="0"/>
    <n v="6"/>
    <b v="0"/>
    <s v="theater/plays"/>
    <n v="100"/>
    <n v="8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15230"/>
    <x v="2"/>
    <s v="MX"/>
    <s v="MXN"/>
    <n v="1487613600"/>
    <n v="1482444295"/>
    <b v="0"/>
    <n v="15"/>
    <b v="0"/>
    <s v="theater/plays"/>
    <n v="102"/>
    <n v="1015.3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0"/>
    <n v="1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1000"/>
    <n v="93"/>
    <x v="2"/>
    <s v="AU"/>
    <s v="AUD"/>
    <n v="1444984904"/>
    <n v="1439800904"/>
    <b v="0"/>
    <n v="1"/>
    <b v="0"/>
    <s v="theater/plays"/>
    <n v="9"/>
    <n v="9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1000"/>
    <n v="1000"/>
    <x v="2"/>
    <s v="US"/>
    <s v="USD"/>
    <n v="1466363576"/>
    <n v="1461179576"/>
    <b v="0"/>
    <n v="9"/>
    <b v="0"/>
    <s v="theater/plays"/>
    <n v="100"/>
    <n v="111.1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500"/>
    <n v="0"/>
    <x v="2"/>
    <s v="AU"/>
    <s v="AUD"/>
    <n v="1443103848"/>
    <n v="1441894248"/>
    <b v="0"/>
    <n v="3"/>
    <b v="0"/>
    <s v="theater/plays"/>
    <n v="0"/>
    <n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5000"/>
    <n v="5000"/>
    <x v="2"/>
    <s v="US"/>
    <s v="USD"/>
    <n v="1403636229"/>
    <n v="1401044229"/>
    <b v="0"/>
    <n v="3"/>
    <b v="0"/>
    <s v="theater/plays"/>
    <n v="100"/>
    <n v="1666.6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10000"/>
    <n v="19292.5"/>
    <x v="2"/>
    <s v="US"/>
    <s v="USD"/>
    <n v="1410279123"/>
    <n v="1405095123"/>
    <b v="0"/>
    <n v="1"/>
    <b v="0"/>
    <s v="theater/plays"/>
    <n v="193"/>
    <n v="19292.5"/>
    <x v="1"/>
    <s v="plays"/>
    <x v="2863"/>
    <d v="2014-09-09T16:12:03"/>
  </r>
  <r>
    <n v="2864"/>
    <s v="'Haunting Julia' by Alan Ayckbourn"/>
    <s v="Accessible, original theatre for all!"/>
    <n v="1000"/>
    <n v="250"/>
    <x v="2"/>
    <s v="GB"/>
    <s v="GBP"/>
    <n v="1437139080"/>
    <n v="1434552207"/>
    <b v="0"/>
    <n v="3"/>
    <b v="0"/>
    <s v="theater/plays"/>
    <n v="25"/>
    <n v="8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00"/>
    <n v="420"/>
    <x v="2"/>
    <s v="US"/>
    <s v="USD"/>
    <n v="1420512259"/>
    <n v="1415328259"/>
    <b v="0"/>
    <n v="0"/>
    <b v="0"/>
    <s v="theater/plays"/>
    <n v="2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1000"/>
    <n v="1330"/>
    <x v="2"/>
    <s v="US"/>
    <s v="USD"/>
    <n v="1476482400"/>
    <n v="1473893721"/>
    <b v="0"/>
    <n v="2"/>
    <b v="0"/>
    <s v="theater/plays"/>
    <n v="133"/>
    <n v="66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800"/>
    <n v="260"/>
    <x v="2"/>
    <s v="US"/>
    <s v="USD"/>
    <n v="1467604800"/>
    <n v="1465533672"/>
    <b v="0"/>
    <n v="10"/>
    <b v="0"/>
    <s v="theater/plays"/>
    <n v="33"/>
    <n v="2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5500"/>
    <n v="5500"/>
    <x v="2"/>
    <s v="US"/>
    <s v="USD"/>
    <n v="1475697054"/>
    <n v="1473105054"/>
    <b v="0"/>
    <n v="60"/>
    <b v="0"/>
    <s v="theater/plays"/>
    <n v="100"/>
    <n v="91.67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7220"/>
    <x v="2"/>
    <s v="US"/>
    <s v="USD"/>
    <n v="1468937681"/>
    <n v="1466345681"/>
    <b v="0"/>
    <n v="5"/>
    <b v="0"/>
    <s v="theater/plays"/>
    <n v="144"/>
    <n v="144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150000"/>
    <n v="1461"/>
    <x v="2"/>
    <s v="US"/>
    <s v="USD"/>
    <n v="1400301165"/>
    <n v="1397709165"/>
    <b v="0"/>
    <n v="9"/>
    <b v="0"/>
    <s v="theater/plays"/>
    <n v="1"/>
    <n v="162.3300000000000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9500"/>
    <n v="3415"/>
    <x v="2"/>
    <s v="US"/>
    <s v="USD"/>
    <n v="1419183813"/>
    <n v="1417455813"/>
    <b v="0"/>
    <n v="13"/>
    <b v="0"/>
    <s v="theater/plays"/>
    <n v="18"/>
    <n v="262.69"/>
    <x v="1"/>
    <s v="plays"/>
    <x v="2871"/>
    <d v="2014-12-21T17:43:33"/>
  </r>
  <r>
    <n v="2872"/>
    <s v="Loud Arts"/>
    <s v="Local Theatre group in Loudoun County, Virginia. Looking for funds to start producing shows!"/>
    <n v="750"/>
    <n v="430"/>
    <x v="2"/>
    <s v="US"/>
    <s v="USD"/>
    <n v="1434768438"/>
    <n v="1429584438"/>
    <b v="0"/>
    <n v="0"/>
    <b v="0"/>
    <s v="theater/plays"/>
    <n v="57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4190"/>
    <n v="270"/>
    <x v="2"/>
    <s v="US"/>
    <s v="USD"/>
    <n v="1422473831"/>
    <n v="1419881831"/>
    <b v="0"/>
    <n v="8"/>
    <b v="0"/>
    <s v="theater/plays"/>
    <n v="6"/>
    <n v="33.7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3265"/>
    <n v="1395"/>
    <x v="2"/>
    <s v="US"/>
    <s v="USD"/>
    <n v="1484684186"/>
    <n v="1482092186"/>
    <b v="0"/>
    <n v="3"/>
    <b v="0"/>
    <s v="theater/plays"/>
    <n v="43"/>
    <n v="46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6000"/>
    <n v="6904"/>
    <x v="2"/>
    <s v="US"/>
    <s v="USD"/>
    <n v="1462417493"/>
    <n v="1459825493"/>
    <b v="0"/>
    <n v="3"/>
    <b v="0"/>
    <s v="theater/plays"/>
    <n v="115"/>
    <n v="2301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50000"/>
    <n v="64203.33"/>
    <x v="2"/>
    <s v="US"/>
    <s v="USD"/>
    <n v="1437069079"/>
    <n v="1434477079"/>
    <b v="0"/>
    <n v="0"/>
    <b v="0"/>
    <s v="theater/plays"/>
    <n v="128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000"/>
    <n v="2060"/>
    <x v="2"/>
    <s v="US"/>
    <s v="USD"/>
    <n v="1480525200"/>
    <n v="1477781724"/>
    <b v="0"/>
    <n v="6"/>
    <b v="0"/>
    <s v="theater/plays"/>
    <n v="103"/>
    <n v="34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5000"/>
    <n v="487"/>
    <x v="2"/>
    <s v="GB"/>
    <s v="GBP"/>
    <n v="1435934795"/>
    <n v="1430750795"/>
    <b v="0"/>
    <n v="4"/>
    <b v="0"/>
    <s v="theater/plays"/>
    <n v="10"/>
    <n v="121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3500"/>
    <n v="4310"/>
    <x v="2"/>
    <s v="US"/>
    <s v="USD"/>
    <n v="1453310661"/>
    <n v="1450718661"/>
    <b v="0"/>
    <n v="1"/>
    <b v="0"/>
    <s v="theater/plays"/>
    <n v="123"/>
    <n v="431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4500"/>
    <n v="4530"/>
    <x v="2"/>
    <s v="US"/>
    <s v="USD"/>
    <n v="1440090300"/>
    <n v="1436305452"/>
    <b v="0"/>
    <n v="29"/>
    <b v="0"/>
    <s v="theater/plays"/>
    <n v="101"/>
    <n v="156.2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"/>
    <n v="1993"/>
    <x v="2"/>
    <s v="US"/>
    <s v="USD"/>
    <n v="1417620036"/>
    <n v="1412432436"/>
    <b v="0"/>
    <n v="0"/>
    <b v="0"/>
    <s v="theater/plays"/>
    <n v="133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80000"/>
    <n v="0"/>
    <x v="2"/>
    <s v="US"/>
    <s v="USD"/>
    <n v="1462112318"/>
    <n v="1459520318"/>
    <b v="0"/>
    <n v="4"/>
    <b v="0"/>
    <s v="theater/plays"/>
    <n v="0"/>
    <n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300"/>
    <n v="3510"/>
    <x v="2"/>
    <s v="US"/>
    <s v="USD"/>
    <n v="1454734740"/>
    <n v="1451684437"/>
    <b v="0"/>
    <n v="5"/>
    <b v="0"/>
    <s v="theater/plays"/>
    <n v="153"/>
    <n v="70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10000"/>
    <n v="17028.88"/>
    <x v="2"/>
    <s v="US"/>
    <s v="USD"/>
    <n v="1417800435"/>
    <n v="1415208435"/>
    <b v="0"/>
    <n v="4"/>
    <b v="0"/>
    <s v="theater/plays"/>
    <n v="170"/>
    <n v="4257.22"/>
    <x v="1"/>
    <s v="plays"/>
    <x v="2884"/>
    <d v="2014-12-05T17:27:15"/>
  </r>
  <r>
    <n v="2885"/>
    <s v="The Wedding"/>
    <s v="An historic and proud work of Polish nationalistic literature performed on stage."/>
    <n v="4000"/>
    <n v="0"/>
    <x v="2"/>
    <s v="US"/>
    <s v="USD"/>
    <n v="1426294201"/>
    <n v="1423705801"/>
    <b v="0"/>
    <n v="5"/>
    <b v="0"/>
    <s v="theater/plays"/>
    <n v="0"/>
    <n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1000"/>
    <n v="0"/>
    <x v="2"/>
    <s v="US"/>
    <s v="USD"/>
    <n v="1442635140"/>
    <n v="1442243484"/>
    <b v="0"/>
    <n v="1"/>
    <b v="0"/>
    <s v="theater/plays"/>
    <n v="0"/>
    <n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460"/>
    <x v="2"/>
    <s v="US"/>
    <s v="USD"/>
    <n v="1420971324"/>
    <n v="1418379324"/>
    <b v="0"/>
    <n v="1"/>
    <b v="0"/>
    <s v="theater/plays"/>
    <n v="184"/>
    <n v="4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10000"/>
    <n v="11160"/>
    <x v="2"/>
    <s v="US"/>
    <s v="USD"/>
    <n v="1413608340"/>
    <n v="1412945440"/>
    <b v="0"/>
    <n v="0"/>
    <b v="0"/>
    <s v="theater/plays"/>
    <n v="112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500"/>
    <n v="516"/>
    <x v="2"/>
    <s v="US"/>
    <s v="USD"/>
    <n v="1409344985"/>
    <n v="1406752985"/>
    <b v="0"/>
    <n v="14"/>
    <b v="0"/>
    <s v="theater/plays"/>
    <n v="103"/>
    <n v="36.8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30000"/>
    <n v="90"/>
    <x v="2"/>
    <s v="US"/>
    <s v="USD"/>
    <n v="1407553200"/>
    <n v="1405100992"/>
    <b v="0"/>
    <n v="3"/>
    <b v="0"/>
    <s v="theater/plays"/>
    <n v="0"/>
    <n v="3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3100"/>
    <n v="3395"/>
    <x v="2"/>
    <s v="US"/>
    <s v="USD"/>
    <n v="1460751128"/>
    <n v="1455570728"/>
    <b v="0"/>
    <n v="10"/>
    <b v="0"/>
    <s v="theater/plays"/>
    <n v="110"/>
    <n v="339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000"/>
    <n v="2000"/>
    <x v="2"/>
    <s v="US"/>
    <s v="USD"/>
    <n v="1409000400"/>
    <n v="1408381704"/>
    <b v="0"/>
    <n v="17"/>
    <b v="0"/>
    <s v="theater/plays"/>
    <n v="100"/>
    <n v="117.65"/>
    <x v="1"/>
    <s v="plays"/>
    <x v="2892"/>
    <d v="2014-08-25T21:00:00"/>
  </r>
  <r>
    <n v="2893"/>
    <s v="REDISCOVERING KIA THE PLAY"/>
    <s v="Fundraising for REDISCOVERING KIA THE PLAY"/>
    <n v="2000"/>
    <n v="1302"/>
    <x v="2"/>
    <s v="US"/>
    <s v="USD"/>
    <n v="1420768800"/>
    <n v="1415644395"/>
    <b v="0"/>
    <n v="2"/>
    <b v="0"/>
    <s v="theater/plays"/>
    <n v="65"/>
    <n v="651"/>
    <x v="1"/>
    <s v="plays"/>
    <x v="2893"/>
    <d v="2015-01-09T02:00:00"/>
  </r>
  <r>
    <n v="2894"/>
    <s v="How Could You Do This To Me (The Stage Play)"/>
    <s v="This Is A Story About A Woman A Man And A Woman"/>
    <n v="14500"/>
    <n v="17875"/>
    <x v="2"/>
    <s v="US"/>
    <s v="USD"/>
    <n v="1428100815"/>
    <n v="1422920415"/>
    <b v="0"/>
    <n v="0"/>
    <b v="0"/>
    <s v="theater/plays"/>
    <n v="123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6000"/>
    <n v="0"/>
    <x v="2"/>
    <s v="US"/>
    <s v="USD"/>
    <n v="1403470800"/>
    <n v="1403356792"/>
    <b v="0"/>
    <n v="4"/>
    <b v="0"/>
    <s v="theater/plays"/>
    <n v="0"/>
    <n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"/>
    <n v="503.22"/>
    <x v="2"/>
    <s v="US"/>
    <s v="USD"/>
    <n v="1481522400"/>
    <n v="1480283321"/>
    <b v="0"/>
    <n v="12"/>
    <b v="0"/>
    <s v="theater/plays"/>
    <n v="101"/>
    <n v="41.94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4000"/>
    <n v="4457"/>
    <x v="2"/>
    <s v="US"/>
    <s v="USD"/>
    <n v="1444577345"/>
    <n v="1441985458"/>
    <b v="0"/>
    <n v="3"/>
    <b v="0"/>
    <s v="theater/plays"/>
    <n v="111"/>
    <n v="1485.67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1500"/>
    <n v="2500.25"/>
    <x v="2"/>
    <s v="US"/>
    <s v="USD"/>
    <n v="1446307053"/>
    <n v="1443715053"/>
    <b v="0"/>
    <n v="12"/>
    <b v="0"/>
    <s v="theater/plays"/>
    <n v="167"/>
    <n v="208.3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3000"/>
    <n v="3150"/>
    <x v="2"/>
    <s v="US"/>
    <s v="USD"/>
    <n v="1469325158"/>
    <n v="1464141158"/>
    <b v="0"/>
    <n v="0"/>
    <b v="0"/>
    <s v="theater/plays"/>
    <n v="105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000"/>
    <n v="2001"/>
    <x v="2"/>
    <s v="US"/>
    <s v="USD"/>
    <n v="1407562632"/>
    <n v="1404970632"/>
    <b v="0"/>
    <n v="7"/>
    <b v="0"/>
    <s v="theater/plays"/>
    <n v="40"/>
    <n v="28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130000"/>
    <n v="0"/>
    <x v="2"/>
    <s v="US"/>
    <s v="USD"/>
    <n v="1423345339"/>
    <n v="1418161339"/>
    <b v="0"/>
    <n v="2"/>
    <b v="0"/>
    <s v="theater/plays"/>
    <n v="0"/>
    <n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65000"/>
    <n v="65924.38"/>
    <x v="2"/>
    <s v="US"/>
    <s v="USD"/>
    <n v="1440412396"/>
    <n v="1437820396"/>
    <b v="0"/>
    <n v="1"/>
    <b v="0"/>
    <s v="theater/plays"/>
    <n v="101"/>
    <n v="65924.38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7900"/>
    <n v="1322"/>
    <x v="2"/>
    <s v="US"/>
    <s v="USD"/>
    <n v="1441771218"/>
    <n v="1436587218"/>
    <b v="0"/>
    <n v="4"/>
    <b v="0"/>
    <s v="theater/plays"/>
    <n v="17"/>
    <n v="330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40"/>
    <x v="2"/>
    <s v="GB"/>
    <s v="GBP"/>
    <n v="1415534400"/>
    <n v="1414538031"/>
    <b v="0"/>
    <n v="4"/>
    <b v="0"/>
    <s v="theater/plays"/>
    <n v="3"/>
    <n v="1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773"/>
    <n v="773"/>
    <x v="2"/>
    <s v="US"/>
    <s v="USD"/>
    <n v="1473211313"/>
    <n v="1472001713"/>
    <b v="0"/>
    <n v="17"/>
    <b v="0"/>
    <s v="theater/plays"/>
    <n v="100"/>
    <n v="45.4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3900"/>
    <n v="2059"/>
    <x v="2"/>
    <s v="US"/>
    <s v="USD"/>
    <n v="1438390800"/>
    <n v="1436888066"/>
    <b v="0"/>
    <n v="7"/>
    <b v="0"/>
    <s v="theater/plays"/>
    <n v="53"/>
    <n v="294.1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8000"/>
    <n v="241"/>
    <x v="2"/>
    <s v="US"/>
    <s v="USD"/>
    <n v="1463259837"/>
    <n v="1458075837"/>
    <b v="0"/>
    <n v="2"/>
    <b v="0"/>
    <s v="theater/plays"/>
    <n v="3"/>
    <n v="120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3000"/>
    <n v="3100"/>
    <x v="2"/>
    <s v="US"/>
    <s v="USD"/>
    <n v="1465407219"/>
    <n v="1462815219"/>
    <b v="0"/>
    <n v="5"/>
    <b v="0"/>
    <s v="theater/plays"/>
    <n v="103"/>
    <n v="6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38000"/>
    <n v="81316"/>
    <x v="2"/>
    <s v="US"/>
    <s v="USD"/>
    <n v="1416944760"/>
    <n v="1413527001"/>
    <b v="0"/>
    <n v="1"/>
    <b v="0"/>
    <s v="theater/plays"/>
    <n v="214"/>
    <n v="81316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950"/>
    <n v="11323"/>
    <x v="2"/>
    <s v="GB"/>
    <s v="GBP"/>
    <n v="1434139887"/>
    <n v="1428955887"/>
    <b v="0"/>
    <n v="1"/>
    <b v="0"/>
    <s v="theater/plays"/>
    <n v="287"/>
    <n v="1132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72"/>
    <x v="2"/>
    <s v="US"/>
    <s v="USD"/>
    <n v="1435429626"/>
    <n v="1431973626"/>
    <b v="0"/>
    <n v="14"/>
    <b v="0"/>
    <s v="theater/plays"/>
    <n v="7"/>
    <n v="5.14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5000"/>
    <n v="5103"/>
    <x v="2"/>
    <s v="US"/>
    <s v="USD"/>
    <n v="1452827374"/>
    <n v="1450235374"/>
    <b v="0"/>
    <n v="26"/>
    <b v="0"/>
    <s v="theater/plays"/>
    <n v="102"/>
    <n v="196.27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3000"/>
    <n v="3250"/>
    <x v="2"/>
    <s v="US"/>
    <s v="USD"/>
    <n v="1410041339"/>
    <n v="1404857339"/>
    <b v="0"/>
    <n v="2"/>
    <b v="0"/>
    <s v="theater/plays"/>
    <n v="108"/>
    <n v="1625"/>
    <x v="1"/>
    <s v="plays"/>
    <x v="2913"/>
    <d v="2014-09-06T22:08:59"/>
  </r>
  <r>
    <n v="2914"/>
    <s v="Hercules the Panto"/>
    <s v="Hercules must complete four challenges in order to meet the father he never knew"/>
    <n v="5000"/>
    <n v="8740"/>
    <x v="2"/>
    <s v="GB"/>
    <s v="GBP"/>
    <n v="1426365994"/>
    <n v="1421185594"/>
    <b v="0"/>
    <n v="1"/>
    <b v="0"/>
    <s v="theater/plays"/>
    <n v="175"/>
    <n v="874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5000"/>
    <n v="5"/>
    <x v="2"/>
    <s v="GB"/>
    <s v="GBP"/>
    <n v="1458117190"/>
    <n v="1455528790"/>
    <b v="0"/>
    <n v="3"/>
    <b v="0"/>
    <s v="theater/plays"/>
    <n v="0"/>
    <n v="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50000"/>
    <n v="75"/>
    <x v="2"/>
    <s v="GB"/>
    <s v="GBP"/>
    <n v="1400498789"/>
    <n v="1398511589"/>
    <b v="0"/>
    <n v="7"/>
    <b v="0"/>
    <s v="theater/plays"/>
    <n v="0"/>
    <n v="1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0000"/>
    <n v="100"/>
    <x v="2"/>
    <s v="US"/>
    <s v="USD"/>
    <n v="1442381847"/>
    <n v="1440826647"/>
    <b v="0"/>
    <n v="9"/>
    <b v="0"/>
    <s v="theater/plays"/>
    <n v="1"/>
    <n v="11.11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1500"/>
    <n v="1500"/>
    <x v="2"/>
    <s v="US"/>
    <s v="USD"/>
    <n v="1446131207"/>
    <n v="1443712007"/>
    <b v="0"/>
    <n v="20"/>
    <b v="0"/>
    <s v="theater/plays"/>
    <n v="100"/>
    <n v="7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0"/>
    <n v="0"/>
    <x v="2"/>
    <s v="US"/>
    <s v="USD"/>
    <n v="1407250329"/>
    <n v="1404658329"/>
    <b v="0"/>
    <n v="6"/>
    <b v="0"/>
    <s v="theater/plays"/>
    <n v="0"/>
    <n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50000"/>
    <n v="260"/>
    <x v="2"/>
    <s v="CA"/>
    <s v="CAD"/>
    <n v="1427306470"/>
    <n v="1424718070"/>
    <b v="0"/>
    <n v="13"/>
    <b v="0"/>
    <s v="theater/plays"/>
    <n v="1"/>
    <n v="2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516"/>
    <n v="0"/>
    <x v="0"/>
    <s v="US"/>
    <s v="USD"/>
    <n v="1411679804"/>
    <n v="1409087804"/>
    <b v="0"/>
    <n v="3"/>
    <b v="1"/>
    <s v="theater/musical"/>
    <n v="0"/>
    <n v="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8000"/>
    <n v="0"/>
    <x v="0"/>
    <s v="GB"/>
    <s v="GBP"/>
    <n v="1431982727"/>
    <n v="1428094727"/>
    <b v="0"/>
    <n v="6"/>
    <b v="1"/>
    <s v="theater/musical"/>
    <n v="0"/>
    <n v="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400"/>
    <n v="0"/>
    <x v="0"/>
    <s v="US"/>
    <s v="USD"/>
    <n v="1422068400"/>
    <n v="1420774779"/>
    <b v="0"/>
    <n v="10"/>
    <b v="1"/>
    <s v="theater/musical"/>
    <n v="0"/>
    <n v="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6500"/>
    <n v="10071"/>
    <x v="0"/>
    <s v="US"/>
    <s v="USD"/>
    <n v="1431143940"/>
    <n v="1428585710"/>
    <b v="0"/>
    <n v="147"/>
    <b v="1"/>
    <s v="theater/musical"/>
    <n v="155"/>
    <n v="68.51000000000000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16000"/>
    <n v="17260.37"/>
    <x v="0"/>
    <s v="US"/>
    <s v="USD"/>
    <n v="1410444068"/>
    <n v="1407852068"/>
    <b v="0"/>
    <n v="199"/>
    <b v="1"/>
    <s v="theater/musical"/>
    <n v="108"/>
    <n v="86.74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500"/>
    <n v="631"/>
    <x v="0"/>
    <s v="US"/>
    <s v="USD"/>
    <n v="1424715779"/>
    <n v="1423506179"/>
    <b v="0"/>
    <n v="50"/>
    <b v="1"/>
    <s v="theater/musical"/>
    <n v="126"/>
    <n v="12.6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0000"/>
    <n v="75"/>
    <x v="0"/>
    <s v="US"/>
    <s v="USD"/>
    <n v="1405400400"/>
    <n v="1402934629"/>
    <b v="0"/>
    <n v="21"/>
    <b v="1"/>
    <s v="theater/musical"/>
    <n v="1"/>
    <n v="3.57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0000"/>
    <n v="5"/>
    <x v="0"/>
    <s v="US"/>
    <s v="USD"/>
    <n v="1457135846"/>
    <n v="1454543846"/>
    <b v="0"/>
    <n v="24"/>
    <b v="1"/>
    <s v="theater/musical"/>
    <n v="0"/>
    <n v="0.2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750"/>
    <n v="2750"/>
    <x v="0"/>
    <s v="US"/>
    <s v="USD"/>
    <n v="1401024758"/>
    <n v="1398432758"/>
    <b v="0"/>
    <n v="32"/>
    <b v="1"/>
    <s v="theater/musical"/>
    <n v="100"/>
    <n v="85.9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3500"/>
    <n v="3660"/>
    <x v="0"/>
    <s v="GB"/>
    <s v="GBP"/>
    <n v="1431007264"/>
    <n v="1428415264"/>
    <b v="0"/>
    <n v="62"/>
    <b v="1"/>
    <s v="theater/musical"/>
    <n v="105"/>
    <n v="59.0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350000"/>
    <n v="0"/>
    <x v="0"/>
    <s v="CA"/>
    <s v="CAD"/>
    <n v="1410761280"/>
    <n v="1408604363"/>
    <b v="0"/>
    <n v="9"/>
    <b v="1"/>
    <s v="theater/musical"/>
    <n v="0"/>
    <n v="0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650"/>
    <n v="658"/>
    <x v="0"/>
    <s v="AU"/>
    <s v="AUD"/>
    <n v="1424516400"/>
    <n v="1421812637"/>
    <b v="0"/>
    <n v="38"/>
    <b v="1"/>
    <s v="theater/musical"/>
    <n v="101"/>
    <n v="17.3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200"/>
    <n v="292"/>
    <x v="0"/>
    <s v="US"/>
    <s v="USD"/>
    <n v="1465081053"/>
    <n v="1462489053"/>
    <b v="0"/>
    <n v="54"/>
    <b v="1"/>
    <s v="theater/musical"/>
    <n v="24"/>
    <n v="5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300"/>
    <n v="310"/>
    <x v="0"/>
    <s v="CA"/>
    <s v="CAD"/>
    <n v="1402845364"/>
    <n v="1400253364"/>
    <b v="0"/>
    <n v="37"/>
    <b v="1"/>
    <s v="theater/musical"/>
    <n v="103"/>
    <n v="8.38000000000000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800"/>
    <n v="800"/>
    <x v="0"/>
    <s v="US"/>
    <s v="USD"/>
    <n v="1472490000"/>
    <n v="1467468008"/>
    <b v="0"/>
    <n v="39"/>
    <b v="1"/>
    <s v="theater/musical"/>
    <n v="100"/>
    <n v="20.5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70000"/>
    <n v="10"/>
    <x v="0"/>
    <s v="US"/>
    <s v="USD"/>
    <n v="1413176340"/>
    <n v="1412091423"/>
    <b v="0"/>
    <n v="34"/>
    <b v="1"/>
    <s v="theater/musical"/>
    <n v="0"/>
    <n v="0.28999999999999998"/>
    <x v="1"/>
    <s v="musical"/>
    <x v="2936"/>
    <d v="2014-10-13T04:59:00"/>
  </r>
  <r>
    <n v="2937"/>
    <s v="UCAS"/>
    <s v="UCAS is a new British musical premiering at the Edinburgh Fringe Festival 2014."/>
    <n v="12000"/>
    <n v="52"/>
    <x v="0"/>
    <s v="GB"/>
    <s v="GBP"/>
    <n v="1405249113"/>
    <n v="1402657113"/>
    <b v="0"/>
    <n v="55"/>
    <b v="1"/>
    <s v="theater/musical"/>
    <n v="0"/>
    <n v="0.9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000"/>
    <n v="1005"/>
    <x v="0"/>
    <s v="US"/>
    <s v="USD"/>
    <n v="1422636814"/>
    <n v="1420044814"/>
    <b v="0"/>
    <n v="32"/>
    <b v="1"/>
    <s v="theater/musical"/>
    <n v="101"/>
    <n v="31.4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500"/>
    <n v="2800"/>
    <x v="0"/>
    <s v="US"/>
    <s v="USD"/>
    <n v="1409187600"/>
    <n v="1406316312"/>
    <b v="0"/>
    <n v="25"/>
    <b v="1"/>
    <s v="theater/musical"/>
    <n v="112"/>
    <n v="11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1500"/>
    <n v="302"/>
    <x v="0"/>
    <s v="US"/>
    <s v="USD"/>
    <n v="1421606018"/>
    <n v="1418150018"/>
    <b v="0"/>
    <n v="33"/>
    <b v="1"/>
    <s v="theater/musical"/>
    <n v="20"/>
    <n v="9.1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7500"/>
    <n v="8739.01"/>
    <x v="2"/>
    <s v="US"/>
    <s v="USD"/>
    <n v="1425250955"/>
    <n v="1422658955"/>
    <b v="0"/>
    <n v="1"/>
    <b v="0"/>
    <s v="theater/spaces"/>
    <n v="117"/>
    <n v="8739.0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100000"/>
    <n v="100824"/>
    <x v="2"/>
    <s v="CA"/>
    <s v="CAD"/>
    <n v="1450297080"/>
    <n v="1448565459"/>
    <b v="0"/>
    <n v="202"/>
    <b v="0"/>
    <s v="theater/spaces"/>
    <n v="101"/>
    <n v="499.1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400"/>
    <n v="430"/>
    <x v="2"/>
    <s v="US"/>
    <s v="USD"/>
    <n v="1428894380"/>
    <n v="1426302380"/>
    <b v="0"/>
    <n v="0"/>
    <b v="0"/>
    <s v="theater/spaces"/>
    <n v="108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3350"/>
    <n v="3350"/>
    <x v="2"/>
    <s v="US"/>
    <s v="USD"/>
    <n v="1433714198"/>
    <n v="1431122198"/>
    <b v="0"/>
    <n v="1"/>
    <b v="0"/>
    <s v="theater/spaces"/>
    <n v="100"/>
    <n v="335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17000"/>
    <n v="17805"/>
    <x v="2"/>
    <s v="US"/>
    <s v="USD"/>
    <n v="1432437660"/>
    <n v="1429845660"/>
    <b v="0"/>
    <n v="0"/>
    <b v="0"/>
    <s v="theater/spaces"/>
    <n v="105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10000"/>
    <n v="85"/>
    <x v="2"/>
    <s v="GB"/>
    <s v="GBP"/>
    <n v="1471265092"/>
    <n v="1468673092"/>
    <b v="0"/>
    <n v="2"/>
    <b v="0"/>
    <s v="theater/spaces"/>
    <n v="1"/>
    <n v="42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46260"/>
    <n v="9460"/>
    <x v="2"/>
    <s v="US"/>
    <s v="USD"/>
    <n v="1480007460"/>
    <n v="1475760567"/>
    <b v="0"/>
    <n v="13"/>
    <b v="0"/>
    <s v="theater/spaces"/>
    <n v="20"/>
    <n v="727.69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10000"/>
    <n v="170525"/>
    <x v="2"/>
    <s v="US"/>
    <s v="USD"/>
    <n v="1433259293"/>
    <n v="1428075293"/>
    <b v="0"/>
    <n v="9"/>
    <b v="0"/>
    <s v="theater/spaces"/>
    <n v="1705"/>
    <n v="18947.22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4000"/>
    <n v="2"/>
    <x v="2"/>
    <s v="US"/>
    <s v="USD"/>
    <n v="1447965917"/>
    <n v="1445370317"/>
    <b v="0"/>
    <n v="2"/>
    <b v="0"/>
    <s v="theater/spaces"/>
    <n v="0"/>
    <n v="1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"/>
    <n v="590807.11"/>
    <x v="2"/>
    <s v="US"/>
    <s v="USD"/>
    <n v="1453538752"/>
    <n v="1450946752"/>
    <b v="0"/>
    <n v="0"/>
    <b v="0"/>
    <s v="theater/spaces"/>
    <n v="1182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15000"/>
    <n v="20689"/>
    <x v="1"/>
    <s v="US"/>
    <s v="USD"/>
    <n v="1412536573"/>
    <n v="1408648573"/>
    <b v="0"/>
    <n v="58"/>
    <b v="0"/>
    <s v="theater/spaces"/>
    <n v="138"/>
    <n v="356.7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7000"/>
    <n v="7505"/>
    <x v="1"/>
    <s v="US"/>
    <s v="USD"/>
    <n v="1476676800"/>
    <n v="1473957239"/>
    <b v="0"/>
    <n v="8"/>
    <b v="0"/>
    <s v="theater/spaces"/>
    <n v="107"/>
    <n v="938.1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00"/>
    <n v="152604.29999999999"/>
    <x v="1"/>
    <s v="US"/>
    <s v="USD"/>
    <n v="1444330821"/>
    <n v="1441738821"/>
    <b v="0"/>
    <n v="3"/>
    <b v="0"/>
    <s v="theater/spaces"/>
    <n v="153"/>
    <n v="50868.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5000"/>
    <n v="5186"/>
    <x v="1"/>
    <s v="US"/>
    <s v="USD"/>
    <n v="1489669203"/>
    <n v="1487944803"/>
    <b v="0"/>
    <n v="0"/>
    <b v="0"/>
    <s v="theater/spaces"/>
    <n v="104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000"/>
    <n v="25"/>
    <x v="1"/>
    <s v="US"/>
    <s v="USD"/>
    <n v="1434476849"/>
    <n v="1431884849"/>
    <b v="0"/>
    <n v="11"/>
    <b v="0"/>
    <s v="theater/spaces"/>
    <n v="3"/>
    <n v="2.27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1200"/>
    <n v="2580"/>
    <x v="1"/>
    <s v="US"/>
    <s v="USD"/>
    <n v="1462402850"/>
    <n v="1459810850"/>
    <b v="0"/>
    <n v="20"/>
    <b v="0"/>
    <s v="theater/spaces"/>
    <n v="215"/>
    <n v="129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4200"/>
    <n v="5331"/>
    <x v="1"/>
    <s v="US"/>
    <s v="USD"/>
    <n v="1427498172"/>
    <n v="1422317772"/>
    <b v="0"/>
    <n v="3"/>
    <b v="0"/>
    <s v="theater/spaces"/>
    <n v="127"/>
    <n v="1777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30000"/>
    <n v="31896.33"/>
    <x v="1"/>
    <s v="US"/>
    <s v="USD"/>
    <n v="1462729317"/>
    <n v="1457548917"/>
    <b v="0"/>
    <n v="0"/>
    <b v="0"/>
    <s v="theater/spaces"/>
    <n v="106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3000"/>
    <n v="3148"/>
    <x v="1"/>
    <s v="GB"/>
    <s v="GBP"/>
    <n v="1465258325"/>
    <n v="1462666325"/>
    <b v="0"/>
    <n v="0"/>
    <b v="0"/>
    <s v="theater/spaces"/>
    <n v="105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0"/>
    <n v="1076751.05"/>
    <x v="1"/>
    <s v="US"/>
    <s v="USD"/>
    <n v="1410459023"/>
    <n v="1407867023"/>
    <b v="0"/>
    <n v="0"/>
    <b v="0"/>
    <s v="theater/spaces"/>
    <n v="21535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1500"/>
    <n v="1661"/>
    <x v="0"/>
    <s v="US"/>
    <s v="USD"/>
    <n v="1427342400"/>
    <n v="1424927159"/>
    <b v="0"/>
    <n v="108"/>
    <b v="1"/>
    <s v="theater/plays"/>
    <n v="111"/>
    <n v="15.3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0000"/>
    <n v="10"/>
    <x v="0"/>
    <s v="US"/>
    <s v="USD"/>
    <n v="1425193140"/>
    <n v="1422769906"/>
    <b v="0"/>
    <n v="20"/>
    <b v="1"/>
    <s v="theater/plays"/>
    <n v="0"/>
    <n v="0.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500"/>
    <n v="3900"/>
    <x v="0"/>
    <s v="US"/>
    <s v="USD"/>
    <n v="1435835824"/>
    <n v="1433243824"/>
    <b v="0"/>
    <n v="98"/>
    <b v="1"/>
    <s v="theater/plays"/>
    <n v="111"/>
    <n v="39.79999999999999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1500"/>
    <n v="1536"/>
    <x v="0"/>
    <s v="US"/>
    <s v="USD"/>
    <n v="1407360720"/>
    <n v="1404769819"/>
    <b v="0"/>
    <n v="196"/>
    <b v="1"/>
    <s v="theater/plays"/>
    <n v="102"/>
    <n v="7.8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5000"/>
    <n v="50"/>
    <x v="0"/>
    <s v="US"/>
    <s v="USD"/>
    <n v="1436290233"/>
    <n v="1433698233"/>
    <b v="0"/>
    <n v="39"/>
    <b v="1"/>
    <s v="theater/plays"/>
    <n v="1"/>
    <n v="1.2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3500"/>
    <n v="3981.5"/>
    <x v="0"/>
    <s v="US"/>
    <s v="USD"/>
    <n v="1442425412"/>
    <n v="1439833412"/>
    <b v="0"/>
    <n v="128"/>
    <b v="1"/>
    <s v="theater/plays"/>
    <n v="114"/>
    <n v="31.1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1700"/>
    <n v="1700.01"/>
    <x v="0"/>
    <s v="US"/>
    <s v="USD"/>
    <n v="1425872692"/>
    <n v="1423284292"/>
    <b v="0"/>
    <n v="71"/>
    <b v="1"/>
    <s v="theater/plays"/>
    <n v="100"/>
    <n v="23.9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000"/>
    <n v="807"/>
    <x v="0"/>
    <s v="US"/>
    <s v="USD"/>
    <n v="1471406340"/>
    <n v="1470227660"/>
    <b v="0"/>
    <n v="47"/>
    <b v="1"/>
    <s v="theater/plays"/>
    <n v="27"/>
    <n v="17.17000000000000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50"/>
    <n v="15"/>
    <x v="0"/>
    <s v="CA"/>
    <s v="CAD"/>
    <n v="1430693460"/>
    <n v="1428087153"/>
    <b v="0"/>
    <n v="17"/>
    <b v="1"/>
    <s v="theater/plays"/>
    <n v="10"/>
    <n v="0.88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4300"/>
    <n v="2115"/>
    <x v="0"/>
    <s v="US"/>
    <s v="USD"/>
    <n v="1405699451"/>
    <n v="1403107451"/>
    <b v="0"/>
    <n v="91"/>
    <b v="1"/>
    <s v="theater/plays"/>
    <n v="49"/>
    <n v="23.2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50000"/>
    <n v="670"/>
    <x v="0"/>
    <s v="US"/>
    <s v="USD"/>
    <n v="1409500078"/>
    <n v="1406908078"/>
    <b v="0"/>
    <n v="43"/>
    <b v="1"/>
    <s v="theater/plays"/>
    <n v="1"/>
    <n v="15.58"/>
    <x v="1"/>
    <s v="plays"/>
    <x v="2971"/>
    <d v="2014-08-31T15:47:58"/>
  </r>
  <r>
    <n v="2972"/>
    <s v="A Bad Plan"/>
    <s v="A group of artists. A mythical art piece. A harrowing quest. And some margaritas."/>
    <n v="1000"/>
    <n v="130"/>
    <x v="0"/>
    <s v="US"/>
    <s v="USD"/>
    <n v="1480899600"/>
    <n v="1479609520"/>
    <b v="0"/>
    <n v="17"/>
    <b v="1"/>
    <s v="theater/plays"/>
    <n v="13"/>
    <n v="7.6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1300"/>
    <n v="1835"/>
    <x v="0"/>
    <s v="US"/>
    <s v="USD"/>
    <n v="1451620800"/>
    <n v="1449171508"/>
    <b v="0"/>
    <n v="33"/>
    <b v="1"/>
    <s v="theater/plays"/>
    <n v="141"/>
    <n v="55.6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"/>
    <n v="1560"/>
    <x v="0"/>
    <s v="US"/>
    <s v="USD"/>
    <n v="1411695300"/>
    <n v="1409275671"/>
    <b v="0"/>
    <n v="87"/>
    <b v="1"/>
    <s v="theater/plays"/>
    <n v="312"/>
    <n v="17.9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500"/>
    <n v="2710"/>
    <x v="0"/>
    <s v="US"/>
    <s v="USD"/>
    <n v="1417057200"/>
    <n v="1414599886"/>
    <b v="0"/>
    <n v="113"/>
    <b v="1"/>
    <s v="theater/plays"/>
    <n v="108"/>
    <n v="23.98"/>
    <x v="1"/>
    <s v="plays"/>
    <x v="2975"/>
    <d v="2014-11-27T03:00:00"/>
  </r>
  <r>
    <n v="2976"/>
    <s v="Pizza Delique"/>
    <s v="A play that addresses an important social issue, brought to light by members of the UoM Drama Society."/>
    <n v="500"/>
    <n v="0"/>
    <x v="0"/>
    <s v="GB"/>
    <s v="GBP"/>
    <n v="1457870400"/>
    <n v="1456421530"/>
    <b v="0"/>
    <n v="14"/>
    <b v="1"/>
    <s v="theater/plays"/>
    <n v="0"/>
    <n v="0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"/>
    <n v="610"/>
    <x v="0"/>
    <s v="US"/>
    <s v="USD"/>
    <n v="1427076840"/>
    <n v="1421960934"/>
    <b v="0"/>
    <n v="30"/>
    <b v="1"/>
    <s v="theater/plays"/>
    <n v="122"/>
    <n v="20.329999999999998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500000"/>
    <n v="0"/>
    <x v="0"/>
    <s v="US"/>
    <s v="USD"/>
    <n v="1413784740"/>
    <n v="1412954547"/>
    <b v="0"/>
    <n v="16"/>
    <b v="1"/>
    <s v="theater/plays"/>
    <n v="0"/>
    <n v="0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1500"/>
    <n v="1555"/>
    <x v="0"/>
    <s v="US"/>
    <s v="USD"/>
    <n v="1420524000"/>
    <n v="1419104823"/>
    <b v="0"/>
    <n v="46"/>
    <b v="1"/>
    <s v="theater/plays"/>
    <n v="104"/>
    <n v="33.799999999999997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50"/>
    <n v="595"/>
    <x v="0"/>
    <s v="US"/>
    <s v="USD"/>
    <n v="1440381600"/>
    <n v="1438639130"/>
    <b v="0"/>
    <n v="24"/>
    <b v="1"/>
    <s v="theater/plays"/>
    <n v="238"/>
    <n v="24.79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300"/>
    <n v="1050.5"/>
    <x v="0"/>
    <s v="IE"/>
    <s v="EUR"/>
    <n v="1443014756"/>
    <n v="1439126756"/>
    <b v="1"/>
    <n v="97"/>
    <b v="1"/>
    <s v="theater/spaces"/>
    <n v="350"/>
    <n v="10.8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500"/>
    <n v="1561"/>
    <x v="0"/>
    <s v="GB"/>
    <s v="GBP"/>
    <n v="1455208143"/>
    <n v="1452616143"/>
    <b v="1"/>
    <n v="59"/>
    <b v="1"/>
    <s v="theater/spaces"/>
    <n v="104"/>
    <n v="26.4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44000"/>
    <n v="54116.28"/>
    <x v="0"/>
    <s v="US"/>
    <s v="USD"/>
    <n v="1415722236"/>
    <n v="1410534636"/>
    <b v="1"/>
    <n v="1095"/>
    <b v="1"/>
    <s v="theater/spaces"/>
    <n v="123"/>
    <n v="49.4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10000"/>
    <n v="10031"/>
    <x v="0"/>
    <s v="US"/>
    <s v="USD"/>
    <n v="1472020881"/>
    <n v="1469428881"/>
    <b v="1"/>
    <n v="218"/>
    <b v="1"/>
    <s v="theater/spaces"/>
    <n v="100"/>
    <n v="46.0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500"/>
    <n v="4022"/>
    <x v="0"/>
    <s v="NZ"/>
    <s v="NZD"/>
    <n v="1477886400"/>
    <n v="1476228128"/>
    <b v="0"/>
    <n v="111"/>
    <b v="1"/>
    <s v="theater/spaces"/>
    <n v="161"/>
    <n v="36.22999999999999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25"/>
    <x v="0"/>
    <s v="GB"/>
    <s v="GBP"/>
    <n v="1462100406"/>
    <n v="1456920006"/>
    <b v="0"/>
    <n v="56"/>
    <b v="1"/>
    <s v="theater/spaces"/>
    <n v="11"/>
    <n v="4.019999999999999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10000"/>
    <n v="10156"/>
    <x v="0"/>
    <s v="US"/>
    <s v="USD"/>
    <n v="1476316800"/>
    <n v="1473837751"/>
    <b v="0"/>
    <n v="265"/>
    <b v="1"/>
    <s v="theater/spaces"/>
    <n v="102"/>
    <n v="38.3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2999"/>
    <n v="5"/>
    <x v="0"/>
    <s v="GB"/>
    <s v="GBP"/>
    <n v="1466412081"/>
    <n v="1463820081"/>
    <b v="0"/>
    <n v="28"/>
    <b v="1"/>
    <s v="theater/spaces"/>
    <n v="0"/>
    <n v="0.18"/>
    <x v="1"/>
    <s v="spaces"/>
    <x v="2988"/>
    <d v="2016-06-20T08:41:21"/>
  </r>
  <r>
    <n v="2989"/>
    <s v="Let's Light Up The Gem!"/>
    <s v="Bring the movies back to Bethel, Maine."/>
    <n v="1000"/>
    <n v="8064"/>
    <x v="0"/>
    <s v="US"/>
    <s v="USD"/>
    <n v="1450673940"/>
    <n v="1448756962"/>
    <b v="0"/>
    <n v="364"/>
    <b v="1"/>
    <s v="theater/spaces"/>
    <n v="806"/>
    <n v="22.1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800"/>
    <n v="3572.12"/>
    <x v="0"/>
    <s v="US"/>
    <s v="USD"/>
    <n v="1452174420"/>
    <n v="1449150420"/>
    <b v="0"/>
    <n v="27"/>
    <b v="1"/>
    <s v="theater/spaces"/>
    <n v="128"/>
    <n v="132.3000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500"/>
    <n v="3000"/>
    <x v="0"/>
    <s v="US"/>
    <s v="USD"/>
    <n v="1485547530"/>
    <n v="1483646730"/>
    <b v="0"/>
    <n v="93"/>
    <b v="1"/>
    <s v="theater/spaces"/>
    <n v="120"/>
    <n v="32.2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500000"/>
    <n v="560"/>
    <x v="0"/>
    <s v="US"/>
    <s v="USD"/>
    <n v="1476037510"/>
    <n v="1473445510"/>
    <b v="0"/>
    <n v="64"/>
    <b v="1"/>
    <s v="theater/spaces"/>
    <n v="0"/>
    <n v="8.75"/>
    <x v="1"/>
    <s v="spaces"/>
    <x v="2992"/>
    <d v="2016-10-09T18:25:10"/>
  </r>
  <r>
    <n v="2993"/>
    <s v="TRUE WEST: Think, Dog! Productions"/>
    <s v="Help us build the Kitchen from Hell!"/>
    <n v="7000"/>
    <n v="6"/>
    <x v="0"/>
    <s v="US"/>
    <s v="USD"/>
    <n v="1455998867"/>
    <n v="1453406867"/>
    <b v="0"/>
    <n v="22"/>
    <b v="1"/>
    <s v="theater/spaces"/>
    <n v="0"/>
    <n v="0.2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0"/>
    <n v="0"/>
    <x v="0"/>
    <s v="GB"/>
    <s v="GBP"/>
    <n v="1412335772"/>
    <n v="1409743772"/>
    <b v="0"/>
    <n v="59"/>
    <b v="1"/>
    <s v="theater/spaces"/>
    <n v="0"/>
    <n v="0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5000"/>
    <n v="5635"/>
    <x v="0"/>
    <s v="US"/>
    <s v="USD"/>
    <n v="1484841471"/>
    <n v="1482249471"/>
    <b v="0"/>
    <n v="249"/>
    <b v="1"/>
    <s v="theater/spaces"/>
    <n v="113"/>
    <n v="22.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0000"/>
    <n v="14511"/>
    <x v="0"/>
    <s v="US"/>
    <s v="USD"/>
    <n v="1432677240"/>
    <n v="1427493240"/>
    <b v="0"/>
    <n v="392"/>
    <b v="1"/>
    <s v="theater/spaces"/>
    <n v="145"/>
    <n v="37.02000000000000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75000"/>
    <n v="3781"/>
    <x v="0"/>
    <s v="US"/>
    <s v="USD"/>
    <n v="1488171540"/>
    <n v="1486661793"/>
    <b v="0"/>
    <n v="115"/>
    <b v="1"/>
    <s v="theater/spaces"/>
    <n v="5"/>
    <n v="32.88000000000000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2000"/>
    <n v="22396"/>
    <x v="0"/>
    <s v="US"/>
    <s v="USD"/>
    <n v="1402892700"/>
    <n v="1400474329"/>
    <b v="0"/>
    <n v="433"/>
    <b v="1"/>
    <s v="theater/spaces"/>
    <n v="102"/>
    <n v="51.7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550"/>
    <n v="30"/>
    <x v="0"/>
    <s v="US"/>
    <s v="USD"/>
    <n v="1488333600"/>
    <n v="1487094360"/>
    <b v="0"/>
    <n v="20"/>
    <b v="1"/>
    <s v="theater/spaces"/>
    <n v="5"/>
    <n v="1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8000"/>
    <n v="0"/>
    <x v="0"/>
    <s v="US"/>
    <s v="USD"/>
    <n v="1485885600"/>
    <n v="1484682670"/>
    <b v="0"/>
    <n v="8"/>
    <b v="1"/>
    <s v="theater/spaces"/>
    <n v="0"/>
    <n v="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6000"/>
    <n v="2484"/>
    <x v="0"/>
    <s v="US"/>
    <s v="USD"/>
    <n v="1468445382"/>
    <n v="1465853382"/>
    <b v="0"/>
    <n v="175"/>
    <b v="1"/>
    <s v="theater/spaces"/>
    <n v="41"/>
    <n v="14.1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500"/>
    <n v="2399.94"/>
    <x v="0"/>
    <s v="US"/>
    <s v="USD"/>
    <n v="1356552252"/>
    <n v="1353960252"/>
    <b v="0"/>
    <n v="104"/>
    <b v="1"/>
    <s v="theater/spaces"/>
    <n v="160"/>
    <n v="23.0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542"/>
    <x v="0"/>
    <s v="US"/>
    <s v="USD"/>
    <n v="1456811940"/>
    <n v="1454098976"/>
    <b v="0"/>
    <n v="17"/>
    <b v="1"/>
    <s v="theater/spaces"/>
    <n v="27"/>
    <n v="31.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15000"/>
    <n v="15808"/>
    <x v="0"/>
    <s v="US"/>
    <s v="USD"/>
    <n v="1416089324"/>
    <n v="1413493724"/>
    <b v="0"/>
    <n v="277"/>
    <b v="1"/>
    <s v="theater/spaces"/>
    <n v="105"/>
    <n v="57.0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4000"/>
    <n v="4243"/>
    <x v="0"/>
    <s v="US"/>
    <s v="USD"/>
    <n v="1412611905"/>
    <n v="1410019905"/>
    <b v="0"/>
    <n v="118"/>
    <b v="1"/>
    <s v="theater/spaces"/>
    <n v="106"/>
    <n v="35.9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500"/>
    <n v="2841"/>
    <x v="0"/>
    <s v="CA"/>
    <s v="CAD"/>
    <n v="1418580591"/>
    <n v="1415988591"/>
    <b v="0"/>
    <n v="97"/>
    <b v="1"/>
    <s v="theater/spaces"/>
    <n v="114"/>
    <n v="29.29"/>
    <x v="1"/>
    <s v="spaces"/>
    <x v="3006"/>
    <d v="2014-12-14T18:09:51"/>
  </r>
  <r>
    <n v="3007"/>
    <s v="Bethlem"/>
    <s v="Consuite for 2015 CoreCon.  An adventure into insanity."/>
    <n v="35000"/>
    <n v="0"/>
    <x v="0"/>
    <s v="US"/>
    <s v="USD"/>
    <n v="1429938683"/>
    <n v="1428124283"/>
    <b v="0"/>
    <n v="20"/>
    <b v="1"/>
    <s v="theater/spaces"/>
    <n v="0"/>
    <n v="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10000"/>
    <n v="541"/>
    <x v="0"/>
    <s v="US"/>
    <s v="USD"/>
    <n v="1453352719"/>
    <n v="1450760719"/>
    <b v="0"/>
    <n v="26"/>
    <b v="1"/>
    <s v="theater/spaces"/>
    <n v="5"/>
    <n v="20.8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10000"/>
    <n v="10290"/>
    <x v="0"/>
    <s v="US"/>
    <s v="USD"/>
    <n v="1417012840"/>
    <n v="1414417240"/>
    <b v="0"/>
    <n v="128"/>
    <b v="1"/>
    <s v="theater/spaces"/>
    <n v="103"/>
    <n v="80.3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0"/>
    <n v="55"/>
    <x v="0"/>
    <s v="US"/>
    <s v="USD"/>
    <n v="1424548719"/>
    <n v="1419364719"/>
    <b v="0"/>
    <n v="15"/>
    <b v="1"/>
    <s v="theater/spaces"/>
    <n v="0"/>
    <n v="3.67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0"/>
    <n v="0"/>
    <x v="0"/>
    <s v="ES"/>
    <s v="EUR"/>
    <n v="1450911540"/>
    <n v="1448536516"/>
    <b v="0"/>
    <n v="25"/>
    <b v="1"/>
    <s v="theater/spaces"/>
    <n v="0"/>
    <n v="0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750"/>
    <n v="1043"/>
    <x v="0"/>
    <s v="US"/>
    <s v="USD"/>
    <n v="1423587130"/>
    <n v="1421772730"/>
    <b v="0"/>
    <n v="55"/>
    <b v="1"/>
    <s v="theater/spaces"/>
    <n v="139"/>
    <n v="18.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4000"/>
    <n v="4078"/>
    <x v="0"/>
    <s v="US"/>
    <s v="USD"/>
    <n v="1434917049"/>
    <n v="1432325049"/>
    <b v="0"/>
    <n v="107"/>
    <b v="1"/>
    <s v="theater/spaces"/>
    <n v="102"/>
    <n v="38.1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10000"/>
    <n v="10173"/>
    <x v="0"/>
    <s v="US"/>
    <s v="USD"/>
    <n v="1415163600"/>
    <n v="1412737080"/>
    <b v="0"/>
    <n v="557"/>
    <b v="1"/>
    <s v="theater/spaces"/>
    <n v="102"/>
    <n v="18.2600000000000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700"/>
    <n v="725"/>
    <x v="0"/>
    <s v="US"/>
    <s v="USD"/>
    <n v="1402459200"/>
    <n v="1401125238"/>
    <b v="0"/>
    <n v="40"/>
    <b v="1"/>
    <s v="theater/spaces"/>
    <n v="104"/>
    <n v="18.1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000"/>
    <n v="2993"/>
    <x v="0"/>
    <s v="US"/>
    <s v="USD"/>
    <n v="1405688952"/>
    <n v="1400504952"/>
    <b v="0"/>
    <n v="36"/>
    <b v="1"/>
    <s v="theater/spaces"/>
    <n v="37"/>
    <n v="83.1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8000"/>
    <n v="8241"/>
    <x v="0"/>
    <s v="US"/>
    <s v="USD"/>
    <n v="1408566243"/>
    <n v="1405974243"/>
    <b v="0"/>
    <n v="159"/>
    <b v="1"/>
    <s v="theater/spaces"/>
    <n v="103"/>
    <n v="51.8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000"/>
    <n v="1091"/>
    <x v="0"/>
    <s v="FR"/>
    <s v="EUR"/>
    <n v="1437429600"/>
    <n v="1433747376"/>
    <b v="0"/>
    <n v="41"/>
    <b v="1"/>
    <s v="theater/spaces"/>
    <n v="109"/>
    <n v="26.6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000"/>
    <n v="5830.83"/>
    <x v="0"/>
    <s v="US"/>
    <s v="USD"/>
    <n v="1401159600"/>
    <n v="1398801620"/>
    <b v="0"/>
    <n v="226"/>
    <b v="1"/>
    <s v="theater/spaces"/>
    <n v="117"/>
    <n v="25.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1800"/>
    <n v="2361"/>
    <x v="0"/>
    <s v="US"/>
    <s v="USD"/>
    <n v="1439583533"/>
    <n v="1434399533"/>
    <b v="0"/>
    <n v="30"/>
    <b v="1"/>
    <s v="theater/spaces"/>
    <n v="131"/>
    <n v="78.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30000"/>
    <n v="1155"/>
    <x v="0"/>
    <s v="US"/>
    <s v="USD"/>
    <n v="1479794340"/>
    <n v="1476715869"/>
    <b v="0"/>
    <n v="103"/>
    <b v="1"/>
    <s v="theater/spaces"/>
    <n v="4"/>
    <n v="11.2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3500"/>
    <n v="3659"/>
    <x v="0"/>
    <s v="US"/>
    <s v="USD"/>
    <n v="1472338409"/>
    <n v="1468450409"/>
    <b v="0"/>
    <n v="62"/>
    <b v="1"/>
    <s v="theater/spaces"/>
    <n v="105"/>
    <n v="59.0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95000"/>
    <n v="0"/>
    <x v="0"/>
    <s v="GB"/>
    <s v="GBP"/>
    <n v="1434039186"/>
    <n v="1430151186"/>
    <b v="0"/>
    <n v="6"/>
    <b v="1"/>
    <s v="theater/spaces"/>
    <n v="0"/>
    <n v="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1700"/>
    <n v="1870"/>
    <x v="0"/>
    <s v="US"/>
    <s v="USD"/>
    <n v="1349567475"/>
    <n v="1346975475"/>
    <b v="0"/>
    <n v="182"/>
    <b v="1"/>
    <s v="theater/spaces"/>
    <n v="110"/>
    <n v="10.2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5000"/>
    <n v="362"/>
    <x v="0"/>
    <s v="GB"/>
    <s v="GBP"/>
    <n v="1401465600"/>
    <n v="1399032813"/>
    <b v="0"/>
    <n v="145"/>
    <b v="1"/>
    <s v="theater/spaces"/>
    <n v="7"/>
    <n v="2.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15000"/>
    <n v="1"/>
    <x v="0"/>
    <s v="GB"/>
    <s v="GBP"/>
    <n v="1488538892"/>
    <n v="1487329292"/>
    <b v="0"/>
    <n v="25"/>
    <b v="1"/>
    <s v="theater/spaces"/>
    <n v="0"/>
    <n v="0.0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14000"/>
    <n v="15937"/>
    <x v="0"/>
    <s v="US"/>
    <s v="USD"/>
    <n v="1426866851"/>
    <n v="1424278451"/>
    <b v="0"/>
    <n v="320"/>
    <b v="1"/>
    <s v="theater/spaces"/>
    <n v="114"/>
    <n v="49.8"/>
    <x v="1"/>
    <s v="spaces"/>
    <x v="3027"/>
    <d v="2015-03-20T15:54:11"/>
  </r>
  <r>
    <n v="3028"/>
    <s v="A Home for Vegas Theatre Hub"/>
    <s v="We have a space! Help us fill it with a stage, chairs, gear and audiences' laughter!"/>
    <n v="1800"/>
    <n v="1830"/>
    <x v="0"/>
    <s v="US"/>
    <s v="USD"/>
    <n v="1471242025"/>
    <n v="1468650025"/>
    <b v="0"/>
    <n v="99"/>
    <b v="1"/>
    <s v="theater/spaces"/>
    <n v="102"/>
    <n v="18.4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10000"/>
    <n v="12165"/>
    <x v="0"/>
    <s v="US"/>
    <s v="USD"/>
    <n v="1416285300"/>
    <n v="1413824447"/>
    <b v="0"/>
    <n v="348"/>
    <b v="1"/>
    <s v="theater/spaces"/>
    <n v="122"/>
    <n v="34.9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5000"/>
    <n v="71"/>
    <x v="0"/>
    <s v="US"/>
    <s v="USD"/>
    <n v="1442426171"/>
    <n v="1439834171"/>
    <b v="0"/>
    <n v="41"/>
    <b v="1"/>
    <s v="theater/spaces"/>
    <n v="0"/>
    <n v="1.7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000"/>
    <n v="42"/>
    <x v="0"/>
    <s v="US"/>
    <s v="USD"/>
    <n v="1476479447"/>
    <n v="1471295447"/>
    <b v="0"/>
    <n v="29"/>
    <b v="1"/>
    <s v="theater/spaces"/>
    <n v="4"/>
    <n v="1.4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30000"/>
    <n v="10"/>
    <x v="0"/>
    <s v="US"/>
    <s v="USD"/>
    <n v="1441933459"/>
    <n v="1439341459"/>
    <b v="0"/>
    <n v="25"/>
    <b v="1"/>
    <s v="theater/spaces"/>
    <n v="0"/>
    <n v="0.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641"/>
    <x v="0"/>
    <s v="US"/>
    <s v="USD"/>
    <n v="1471487925"/>
    <n v="1468895925"/>
    <b v="0"/>
    <n v="23"/>
    <b v="1"/>
    <s v="theater/spaces"/>
    <n v="32"/>
    <n v="27.87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30000"/>
    <n v="49588"/>
    <x v="0"/>
    <s v="US"/>
    <s v="USD"/>
    <n v="1477972740"/>
    <n v="1475326255"/>
    <b v="0"/>
    <n v="1260"/>
    <b v="1"/>
    <s v="theater/spaces"/>
    <n v="165"/>
    <n v="39.36"/>
    <x v="1"/>
    <s v="spaces"/>
    <x v="3034"/>
    <d v="2016-11-01T03:59:00"/>
  </r>
  <r>
    <n v="3035"/>
    <s v="The Coalition Theater"/>
    <s v="Help create a permanent home for live comedy shows and classes in Downtown RVA."/>
    <n v="10000"/>
    <n v="10135"/>
    <x v="0"/>
    <s v="US"/>
    <s v="USD"/>
    <n v="1367674009"/>
    <n v="1365082009"/>
    <b v="0"/>
    <n v="307"/>
    <b v="1"/>
    <s v="theater/spaces"/>
    <n v="101"/>
    <n v="33.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10000"/>
    <n v="10300"/>
    <x v="0"/>
    <s v="US"/>
    <s v="USD"/>
    <n v="1376654340"/>
    <n v="1373568644"/>
    <b v="0"/>
    <n v="329"/>
    <b v="1"/>
    <s v="theater/spaces"/>
    <n v="103"/>
    <n v="31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5000"/>
    <n v="0"/>
    <x v="0"/>
    <s v="US"/>
    <s v="USD"/>
    <n v="1285995540"/>
    <n v="1279574773"/>
    <b v="0"/>
    <n v="32"/>
    <b v="1"/>
    <s v="theater/spaces"/>
    <n v="0"/>
    <n v="0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0"/>
    <n v="6"/>
    <x v="0"/>
    <s v="US"/>
    <s v="USD"/>
    <n v="1457071397"/>
    <n v="1451887397"/>
    <b v="0"/>
    <n v="27"/>
    <b v="1"/>
    <s v="theater/spaces"/>
    <n v="0"/>
    <n v="0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6000"/>
    <n v="7934"/>
    <x v="0"/>
    <s v="US"/>
    <s v="USD"/>
    <n v="1388303940"/>
    <n v="1386011038"/>
    <b v="0"/>
    <n v="236"/>
    <b v="1"/>
    <s v="theater/spaces"/>
    <n v="132"/>
    <n v="33.619999999999997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576"/>
    <x v="0"/>
    <s v="US"/>
    <s v="USD"/>
    <n v="1435359600"/>
    <n v="1434999621"/>
    <b v="0"/>
    <n v="42"/>
    <b v="1"/>
    <s v="theater/spaces"/>
    <n v="29"/>
    <n v="13.71"/>
    <x v="1"/>
    <s v="spaces"/>
    <x v="3040"/>
    <d v="2015-06-26T23:00:00"/>
  </r>
  <r>
    <n v="3041"/>
    <s v="Lend a Hand in Our Home"/>
    <s v="Privet! Hello! Bon Jour! We are the Arlekin Players Theatre and we need a home."/>
    <n v="2000"/>
    <n v="2932"/>
    <x v="0"/>
    <s v="US"/>
    <s v="USD"/>
    <n v="1453323048"/>
    <n v="1450731048"/>
    <b v="0"/>
    <n v="95"/>
    <b v="1"/>
    <s v="theater/spaces"/>
    <n v="147"/>
    <n v="30.8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8500"/>
    <n v="51"/>
    <x v="0"/>
    <s v="GB"/>
    <s v="GBP"/>
    <n v="1444149047"/>
    <n v="1441557047"/>
    <b v="0"/>
    <n v="37"/>
    <b v="1"/>
    <s v="theater/spaces"/>
    <n v="1"/>
    <n v="1.3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0"/>
    <n v="5696"/>
    <x v="0"/>
    <s v="CA"/>
    <s v="CAD"/>
    <n v="1429152600"/>
    <n v="1426815699"/>
    <b v="0"/>
    <n v="128"/>
    <b v="1"/>
    <s v="theater/spaces"/>
    <n v="114"/>
    <n v="4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3000"/>
    <n v="4642"/>
    <x v="0"/>
    <s v="US"/>
    <s v="USD"/>
    <n v="1454433998"/>
    <n v="1453137998"/>
    <b v="0"/>
    <n v="156"/>
    <b v="1"/>
    <s v="theater/spaces"/>
    <n v="155"/>
    <n v="29.76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1000"/>
    <n v="1056"/>
    <x v="0"/>
    <s v="US"/>
    <s v="USD"/>
    <n v="1408679055"/>
    <n v="1406087055"/>
    <b v="0"/>
    <n v="64"/>
    <b v="1"/>
    <s v="theater/spaces"/>
    <n v="106"/>
    <n v="16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500"/>
    <n v="2585"/>
    <x v="0"/>
    <s v="US"/>
    <s v="USD"/>
    <n v="1410324720"/>
    <n v="1407784586"/>
    <b v="0"/>
    <n v="58"/>
    <b v="1"/>
    <s v="theater/spaces"/>
    <n v="103"/>
    <n v="44.57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13000"/>
    <n v="0"/>
    <x v="0"/>
    <s v="US"/>
    <s v="USD"/>
    <n v="1461762960"/>
    <n v="1457999054"/>
    <b v="0"/>
    <n v="20"/>
    <b v="1"/>
    <s v="theater/spaces"/>
    <n v="0"/>
    <n v="0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1500"/>
    <n v="1826"/>
    <x v="0"/>
    <s v="US"/>
    <s v="USD"/>
    <n v="1420060920"/>
    <n v="1417556262"/>
    <b v="0"/>
    <n v="47"/>
    <b v="1"/>
    <s v="theater/spaces"/>
    <n v="122"/>
    <n v="38.8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800"/>
    <n v="890"/>
    <x v="0"/>
    <s v="US"/>
    <s v="USD"/>
    <n v="1434241255"/>
    <n v="1431649255"/>
    <b v="0"/>
    <n v="54"/>
    <b v="1"/>
    <s v="theater/spaces"/>
    <n v="111"/>
    <n v="16.4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7000"/>
    <n v="0"/>
    <x v="0"/>
    <s v="US"/>
    <s v="USD"/>
    <n v="1462420960"/>
    <n v="1459828960"/>
    <b v="0"/>
    <n v="9"/>
    <b v="1"/>
    <s v="theater/spaces"/>
    <n v="0"/>
    <n v="0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550"/>
    <n v="783"/>
    <x v="2"/>
    <s v="GB"/>
    <s v="GBP"/>
    <n v="1486547945"/>
    <n v="1483955945"/>
    <b v="1"/>
    <n v="35"/>
    <b v="0"/>
    <s v="theater/spaces"/>
    <n v="142"/>
    <n v="22.3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894700"/>
    <n v="19824"/>
    <x v="2"/>
    <s v="US"/>
    <s v="USD"/>
    <n v="1432828740"/>
    <n v="1430237094"/>
    <b v="0"/>
    <n v="2"/>
    <b v="0"/>
    <s v="theater/spaces"/>
    <n v="2"/>
    <n v="991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3000"/>
    <n v="3289"/>
    <x v="2"/>
    <s v="US"/>
    <s v="USD"/>
    <n v="1412222340"/>
    <n v="1407781013"/>
    <b v="0"/>
    <n v="3"/>
    <b v="0"/>
    <s v="theater/spaces"/>
    <n v="110"/>
    <n v="1096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6842"/>
    <x v="2"/>
    <s v="US"/>
    <s v="USD"/>
    <n v="1420844390"/>
    <n v="1415660390"/>
    <b v="0"/>
    <n v="1"/>
    <b v="0"/>
    <s v="theater/spaces"/>
    <n v="342"/>
    <n v="6842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8000"/>
    <n v="8620"/>
    <x v="2"/>
    <s v="US"/>
    <s v="USD"/>
    <n v="1412003784"/>
    <n v="1406819784"/>
    <b v="0"/>
    <n v="0"/>
    <b v="0"/>
    <s v="theater/spaces"/>
    <n v="108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"/>
    <n v="17731"/>
    <x v="2"/>
    <s v="GB"/>
    <s v="GBP"/>
    <n v="1459694211"/>
    <n v="1457105811"/>
    <b v="0"/>
    <n v="0"/>
    <b v="0"/>
    <s v="theater/spaces"/>
    <n v="355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4000"/>
    <n v="6207"/>
    <x v="2"/>
    <s v="IT"/>
    <s v="EUR"/>
    <n v="1463734740"/>
    <n v="1459414740"/>
    <b v="0"/>
    <n v="3"/>
    <b v="0"/>
    <s v="theater/spaces"/>
    <n v="155"/>
    <n v="2069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5000"/>
    <n v="5376"/>
    <x v="2"/>
    <s v="US"/>
    <s v="USD"/>
    <n v="1407536846"/>
    <n v="1404944846"/>
    <b v="0"/>
    <n v="11"/>
    <b v="0"/>
    <s v="theater/spaces"/>
    <n v="108"/>
    <n v="488.7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75000"/>
    <n v="106084.5"/>
    <x v="2"/>
    <s v="US"/>
    <s v="USD"/>
    <n v="1443422134"/>
    <n v="1440830134"/>
    <b v="0"/>
    <n v="6"/>
    <b v="0"/>
    <s v="theater/spaces"/>
    <n v="141"/>
    <n v="17680.75"/>
    <x v="1"/>
    <s v="spaces"/>
    <x v="3060"/>
    <d v="2015-09-28T06:35:34"/>
  </r>
  <r>
    <n v="3061"/>
    <s v="Help Save Parkway Cinemas!"/>
    <s v="Save a historic Local theater."/>
    <n v="200000"/>
    <n v="229802.31"/>
    <x v="2"/>
    <s v="US"/>
    <s v="USD"/>
    <n v="1407955748"/>
    <n v="1405363748"/>
    <b v="0"/>
    <n v="0"/>
    <b v="0"/>
    <s v="theater/spaces"/>
    <n v="115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0"/>
    <n v="3550"/>
    <x v="2"/>
    <s v="US"/>
    <s v="USD"/>
    <n v="1443636000"/>
    <n v="1441111892"/>
    <b v="0"/>
    <n v="67"/>
    <b v="0"/>
    <s v="theater/spaces"/>
    <n v="4"/>
    <n v="52.99"/>
    <x v="1"/>
    <s v="spaces"/>
    <x v="3062"/>
    <d v="2015-09-30T18:00:00"/>
  </r>
  <r>
    <n v="3063"/>
    <s v="Spec Haus"/>
    <s v="Members of the local Miami music scene are putting together a venue/creative space in Kendall!"/>
    <n v="100000"/>
    <n v="503"/>
    <x v="2"/>
    <s v="US"/>
    <s v="USD"/>
    <n v="1477174138"/>
    <n v="1474150138"/>
    <b v="0"/>
    <n v="23"/>
    <b v="0"/>
    <s v="theater/spaces"/>
    <n v="1"/>
    <n v="21.87"/>
    <x v="1"/>
    <s v="spaces"/>
    <x v="3063"/>
    <d v="2016-10-22T22:08:58"/>
  </r>
  <r>
    <n v="3064"/>
    <s v="Kickstart the Crossroads Community"/>
    <s v="An epicenter for connection, creation and expression of the community."/>
    <n v="88000"/>
    <n v="31272.92"/>
    <x v="2"/>
    <s v="US"/>
    <s v="USD"/>
    <n v="1448175540"/>
    <n v="1445483246"/>
    <b v="0"/>
    <n v="72"/>
    <b v="0"/>
    <s v="theater/spaces"/>
    <n v="36"/>
    <n v="434.3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50000"/>
    <n v="8815"/>
    <x v="2"/>
    <s v="US"/>
    <s v="USD"/>
    <n v="1406683172"/>
    <n v="1404523172"/>
    <b v="0"/>
    <n v="2"/>
    <b v="0"/>
    <s v="theater/spaces"/>
    <n v="18"/>
    <n v="4407.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126000"/>
    <n v="137254.84"/>
    <x v="2"/>
    <s v="AU"/>
    <s v="AUD"/>
    <n v="1468128537"/>
    <n v="1465536537"/>
    <b v="0"/>
    <n v="15"/>
    <b v="0"/>
    <s v="theater/spaces"/>
    <n v="109"/>
    <n v="9150.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500"/>
    <n v="2663"/>
    <x v="2"/>
    <s v="NZ"/>
    <s v="NZD"/>
    <n v="1441837879"/>
    <n v="1439245879"/>
    <b v="0"/>
    <n v="1"/>
    <b v="0"/>
    <s v="theater/spaces"/>
    <n v="107"/>
    <n v="266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100000"/>
    <n v="112536"/>
    <x v="2"/>
    <s v="US"/>
    <s v="USD"/>
    <n v="1445013352"/>
    <n v="1442421352"/>
    <b v="0"/>
    <n v="2"/>
    <b v="0"/>
    <s v="theater/spaces"/>
    <n v="113"/>
    <n v="5626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"/>
    <x v="2"/>
    <s v="US"/>
    <s v="USD"/>
    <n v="1418587234"/>
    <n v="1415995234"/>
    <b v="0"/>
    <n v="7"/>
    <b v="0"/>
    <s v="theater/spaces"/>
    <n v="1"/>
    <n v="0.7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5500"/>
    <n v="3405"/>
    <x v="2"/>
    <s v="GB"/>
    <s v="GBP"/>
    <n v="1481132169"/>
    <n v="1479317769"/>
    <b v="0"/>
    <n v="16"/>
    <b v="0"/>
    <s v="theater/spaces"/>
    <n v="62"/>
    <n v="212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4500"/>
    <n v="4550"/>
    <x v="2"/>
    <s v="US"/>
    <s v="USD"/>
    <n v="1429595940"/>
    <n v="1428082481"/>
    <b v="0"/>
    <n v="117"/>
    <b v="0"/>
    <s v="theater/spaces"/>
    <n v="101"/>
    <n v="38.8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500"/>
    <n v="4388"/>
    <x v="2"/>
    <s v="US"/>
    <s v="USD"/>
    <n v="1477791960"/>
    <n v="1476549262"/>
    <b v="0"/>
    <n v="2"/>
    <b v="0"/>
    <s v="theater/spaces"/>
    <n v="878"/>
    <n v="2194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198000"/>
    <n v="508525.01"/>
    <x v="2"/>
    <s v="US"/>
    <s v="USD"/>
    <n v="1434309540"/>
    <n v="1429287900"/>
    <b v="0"/>
    <n v="7"/>
    <b v="0"/>
    <s v="theater/spaces"/>
    <n v="257"/>
    <n v="72646.42999999999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57000"/>
    <n v="8827"/>
    <x v="2"/>
    <s v="FR"/>
    <s v="EUR"/>
    <n v="1457617359"/>
    <n v="1455025359"/>
    <b v="0"/>
    <n v="3"/>
    <b v="0"/>
    <s v="theater/spaces"/>
    <n v="15"/>
    <n v="2942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5414"/>
    <x v="2"/>
    <s v="US"/>
    <s v="USD"/>
    <n v="1471573640"/>
    <n v="1467253640"/>
    <b v="0"/>
    <n v="20"/>
    <b v="0"/>
    <s v="theater/spaces"/>
    <n v="271"/>
    <n v="270.7"/>
    <x v="1"/>
    <s v="spaces"/>
    <x v="3075"/>
    <d v="2016-08-19T02:27:20"/>
  </r>
  <r>
    <n v="3076"/>
    <s v="10,000 Hours"/>
    <s v="Helping female comedians get in their 10,000 Hours of practice!"/>
    <n v="1500"/>
    <n v="3500"/>
    <x v="2"/>
    <s v="US"/>
    <s v="USD"/>
    <n v="1444405123"/>
    <n v="1439221123"/>
    <b v="0"/>
    <n v="50"/>
    <b v="0"/>
    <s v="theater/spaces"/>
    <n v="233"/>
    <n v="7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7500"/>
    <n v="8207"/>
    <x v="2"/>
    <s v="CA"/>
    <s v="CAD"/>
    <n v="1488495478"/>
    <n v="1485903478"/>
    <b v="0"/>
    <n v="2"/>
    <b v="0"/>
    <s v="theater/spaces"/>
    <n v="109"/>
    <n v="410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5000"/>
    <n v="26480"/>
    <x v="2"/>
    <s v="US"/>
    <s v="USD"/>
    <n v="1424920795"/>
    <n v="1422328795"/>
    <b v="0"/>
    <n v="3"/>
    <b v="0"/>
    <s v="theater/spaces"/>
    <n v="106"/>
    <n v="882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40000"/>
    <n v="315222.2"/>
    <x v="2"/>
    <s v="US"/>
    <s v="USD"/>
    <n v="1427040435"/>
    <n v="1424452035"/>
    <b v="0"/>
    <n v="27"/>
    <b v="0"/>
    <s v="theater/spaces"/>
    <n v="788"/>
    <n v="11674.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300000"/>
    <n v="471567"/>
    <x v="2"/>
    <s v="US"/>
    <s v="USD"/>
    <n v="1419644444"/>
    <n v="1414456844"/>
    <b v="0"/>
    <n v="7"/>
    <b v="0"/>
    <s v="theater/spaces"/>
    <n v="157"/>
    <n v="67366.710000000006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0"/>
    <n v="292097"/>
    <x v="2"/>
    <s v="US"/>
    <s v="USD"/>
    <n v="1442722891"/>
    <n v="1440130891"/>
    <b v="0"/>
    <n v="5"/>
    <b v="0"/>
    <s v="theater/spaces"/>
    <n v="1460"/>
    <n v="58419.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800"/>
    <n v="3015.73"/>
    <x v="2"/>
    <s v="US"/>
    <s v="USD"/>
    <n v="1447628946"/>
    <n v="1445033346"/>
    <b v="0"/>
    <n v="0"/>
    <b v="0"/>
    <s v="theater/spaces"/>
    <n v="108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5000"/>
    <n v="7140"/>
    <x v="2"/>
    <s v="US"/>
    <s v="USD"/>
    <n v="1409547600"/>
    <n v="1406986278"/>
    <b v="0"/>
    <n v="3"/>
    <b v="0"/>
    <s v="theater/spaces"/>
    <n v="143"/>
    <n v="238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000"/>
    <n v="1081"/>
    <x v="2"/>
    <s v="US"/>
    <s v="USD"/>
    <n v="1430851680"/>
    <n v="1428340931"/>
    <b v="0"/>
    <n v="6"/>
    <b v="0"/>
    <s v="theater/spaces"/>
    <n v="3"/>
    <n v="180.1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18000"/>
    <n v="9419"/>
    <x v="2"/>
    <s v="US"/>
    <s v="USD"/>
    <n v="1443561159"/>
    <n v="1440969159"/>
    <b v="0"/>
    <n v="9"/>
    <b v="0"/>
    <s v="theater/spaces"/>
    <n v="52"/>
    <n v="1046.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7000"/>
    <n v="7062"/>
    <x v="2"/>
    <s v="IT"/>
    <s v="EUR"/>
    <n v="1439827559"/>
    <n v="1434643559"/>
    <b v="0"/>
    <n v="3"/>
    <b v="0"/>
    <s v="theater/spaces"/>
    <n v="101"/>
    <n v="2354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5500"/>
    <n v="7206"/>
    <x v="2"/>
    <s v="US"/>
    <s v="USD"/>
    <n v="1482294990"/>
    <n v="1477107390"/>
    <b v="0"/>
    <n v="2"/>
    <b v="0"/>
    <s v="theater/spaces"/>
    <n v="131"/>
    <n v="360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8450"/>
    <n v="28520"/>
    <x v="2"/>
    <s v="US"/>
    <s v="USD"/>
    <n v="1420724460"/>
    <n v="1418046247"/>
    <b v="0"/>
    <n v="3"/>
    <b v="0"/>
    <s v="theater/spaces"/>
    <n v="100"/>
    <n v="9506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10000"/>
    <n v="10000"/>
    <x v="2"/>
    <s v="US"/>
    <s v="USD"/>
    <n v="1468029540"/>
    <n v="1465304483"/>
    <b v="0"/>
    <n v="45"/>
    <b v="0"/>
    <s v="theater/spaces"/>
    <n v="100"/>
    <n v="222.22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35000"/>
    <n v="106330.39"/>
    <x v="2"/>
    <s v="US"/>
    <s v="USD"/>
    <n v="1430505545"/>
    <n v="1425325145"/>
    <b v="0"/>
    <n v="9"/>
    <b v="0"/>
    <s v="theater/spaces"/>
    <n v="304"/>
    <n v="11814.4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3000"/>
    <n v="1465"/>
    <x v="2"/>
    <s v="US"/>
    <s v="USD"/>
    <n v="1471214743"/>
    <n v="1468622743"/>
    <b v="0"/>
    <n v="9"/>
    <b v="0"/>
    <s v="theater/spaces"/>
    <n v="49"/>
    <n v="16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34000"/>
    <n v="43296"/>
    <x v="2"/>
    <s v="US"/>
    <s v="USD"/>
    <n v="1444946400"/>
    <n v="1441723912"/>
    <b v="0"/>
    <n v="21"/>
    <b v="0"/>
    <s v="theater/spaces"/>
    <n v="127"/>
    <n v="2061.7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1000"/>
    <n v="1000"/>
    <x v="2"/>
    <s v="CA"/>
    <s v="CAD"/>
    <n v="1401595140"/>
    <n v="1398980941"/>
    <b v="0"/>
    <n v="17"/>
    <b v="0"/>
    <s v="theater/spaces"/>
    <n v="100"/>
    <n v="58.8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4900"/>
    <n v="40140.01"/>
    <x v="2"/>
    <s v="US"/>
    <s v="USD"/>
    <n v="1442775956"/>
    <n v="1437591956"/>
    <b v="0"/>
    <n v="1"/>
    <b v="0"/>
    <s v="theater/spaces"/>
    <n v="819"/>
    <n v="40140.01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5000"/>
    <n v="5145"/>
    <x v="2"/>
    <s v="US"/>
    <s v="USD"/>
    <n v="1470011780"/>
    <n v="1464827780"/>
    <b v="0"/>
    <n v="1"/>
    <b v="0"/>
    <s v="theater/spaces"/>
    <n v="103"/>
    <n v="514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3000"/>
    <n v="7445.14"/>
    <x v="2"/>
    <s v="US"/>
    <s v="USD"/>
    <n v="1432151326"/>
    <n v="1429559326"/>
    <b v="0"/>
    <n v="14"/>
    <b v="0"/>
    <s v="theater/spaces"/>
    <n v="248"/>
    <n v="531.7999999999999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3000"/>
    <n v="3506"/>
    <x v="2"/>
    <s v="GB"/>
    <s v="GBP"/>
    <n v="1475848800"/>
    <n v="1474027501"/>
    <b v="0"/>
    <n v="42"/>
    <b v="0"/>
    <s v="theater/spaces"/>
    <n v="117"/>
    <n v="83.4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70000"/>
    <n v="17561"/>
    <x v="2"/>
    <s v="US"/>
    <s v="USD"/>
    <n v="1454890620"/>
    <n v="1450724449"/>
    <b v="0"/>
    <n v="27"/>
    <b v="0"/>
    <s v="theater/spaces"/>
    <n v="25"/>
    <n v="650.4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4000"/>
    <n v="100"/>
    <x v="2"/>
    <s v="US"/>
    <s v="USD"/>
    <n v="1455251591"/>
    <n v="1452659591"/>
    <b v="0"/>
    <n v="5"/>
    <b v="0"/>
    <s v="theater/spaces"/>
    <n v="3"/>
    <n v="2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4500"/>
    <n v="4518"/>
    <x v="2"/>
    <s v="US"/>
    <s v="USD"/>
    <n v="1413816975"/>
    <n v="1411224975"/>
    <b v="0"/>
    <n v="13"/>
    <b v="0"/>
    <s v="theater/spaces"/>
    <n v="100"/>
    <n v="347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00"/>
    <n v="255"/>
    <x v="2"/>
    <s v="FR"/>
    <s v="EUR"/>
    <n v="1437033360"/>
    <n v="1434445937"/>
    <b v="0"/>
    <n v="12"/>
    <b v="0"/>
    <s v="theater/spaces"/>
    <n v="1"/>
    <n v="21.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6000"/>
    <n v="6020"/>
    <x v="2"/>
    <s v="GB"/>
    <s v="GBP"/>
    <n v="1471939818"/>
    <n v="1467619818"/>
    <b v="0"/>
    <n v="90"/>
    <b v="0"/>
    <s v="theater/spaces"/>
    <n v="100"/>
    <n v="66.89"/>
    <x v="1"/>
    <s v="spaces"/>
    <x v="3102"/>
    <d v="2016-08-23T08:10:18"/>
  </r>
  <r>
    <n v="3103"/>
    <s v="Professional Venue for local artists!!"/>
    <s v="Creating a place for local artists to perform, at substantially less cost for them"/>
    <n v="650"/>
    <n v="1082"/>
    <x v="2"/>
    <s v="US"/>
    <s v="USD"/>
    <n v="1434080706"/>
    <n v="1428896706"/>
    <b v="0"/>
    <n v="2"/>
    <b v="0"/>
    <s v="theater/spaces"/>
    <n v="166"/>
    <n v="541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000"/>
    <n v="1000"/>
    <x v="2"/>
    <s v="AU"/>
    <s v="AUD"/>
    <n v="1422928800"/>
    <n v="1420235311"/>
    <b v="0"/>
    <n v="5"/>
    <b v="0"/>
    <s v="theater/spaces"/>
    <n v="100"/>
    <n v="2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180000"/>
    <n v="2020"/>
    <x v="2"/>
    <s v="US"/>
    <s v="USD"/>
    <n v="1413694800"/>
    <n v="1408986916"/>
    <b v="0"/>
    <n v="31"/>
    <b v="0"/>
    <s v="theater/spaces"/>
    <n v="1"/>
    <n v="65.1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30000"/>
    <n v="2"/>
    <x v="2"/>
    <s v="GB"/>
    <s v="GBP"/>
    <n v="1442440800"/>
    <n v="1440497876"/>
    <b v="0"/>
    <n v="4"/>
    <b v="0"/>
    <s v="theater/spaces"/>
    <n v="0"/>
    <n v="0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15000"/>
    <n v="15597"/>
    <x v="2"/>
    <s v="US"/>
    <s v="USD"/>
    <n v="1431372751"/>
    <n v="1430767951"/>
    <b v="0"/>
    <n v="29"/>
    <b v="0"/>
    <s v="theater/spaces"/>
    <n v="104"/>
    <n v="537.83000000000004"/>
    <x v="1"/>
    <s v="spaces"/>
    <x v="3107"/>
    <d v="2015-05-11T19:32:31"/>
  </r>
  <r>
    <n v="3108"/>
    <s v="Funding a home for our Children's Theater"/>
    <s v="We need a permanent home for the theater!"/>
    <n v="50000"/>
    <n v="19430"/>
    <x v="2"/>
    <s v="US"/>
    <s v="USD"/>
    <n v="1430234394"/>
    <n v="1425053994"/>
    <b v="0"/>
    <n v="2"/>
    <b v="0"/>
    <s v="theater/spaces"/>
    <n v="39"/>
    <n v="971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5000"/>
    <n v="10678"/>
    <x v="2"/>
    <s v="US"/>
    <s v="USD"/>
    <n v="1409194810"/>
    <n v="1406170810"/>
    <b v="0"/>
    <n v="114"/>
    <b v="0"/>
    <s v="theater/spaces"/>
    <n v="214"/>
    <n v="93.6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1800"/>
    <n v="8807"/>
    <x v="2"/>
    <s v="US"/>
    <s v="USD"/>
    <n v="1487465119"/>
    <n v="1484009119"/>
    <b v="0"/>
    <n v="1"/>
    <b v="0"/>
    <s v="theater/spaces"/>
    <n v="489"/>
    <n v="8807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6000"/>
    <n v="7665"/>
    <x v="2"/>
    <s v="US"/>
    <s v="USD"/>
    <n v="1412432220"/>
    <n v="1409753820"/>
    <b v="0"/>
    <n v="76"/>
    <b v="0"/>
    <s v="theater/spaces"/>
    <n v="128"/>
    <n v="100.86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4000"/>
    <n v="4261"/>
    <x v="2"/>
    <s v="US"/>
    <s v="USD"/>
    <n v="1477968934"/>
    <n v="1472784934"/>
    <b v="0"/>
    <n v="9"/>
    <b v="0"/>
    <s v="theater/spaces"/>
    <n v="107"/>
    <n v="473.4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50000"/>
    <n v="51605.31"/>
    <x v="2"/>
    <s v="US"/>
    <s v="USD"/>
    <n v="1429291982"/>
    <n v="1426699982"/>
    <b v="0"/>
    <n v="37"/>
    <b v="0"/>
    <s v="theater/spaces"/>
    <n v="103"/>
    <n v="1394.7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15000"/>
    <n v="30334.83"/>
    <x v="2"/>
    <s v="US"/>
    <s v="USD"/>
    <n v="1411312250"/>
    <n v="1406128250"/>
    <b v="0"/>
    <n v="0"/>
    <b v="0"/>
    <s v="theater/spaces"/>
    <n v="202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3250"/>
    <n v="3398.1"/>
    <x v="2"/>
    <s v="SE"/>
    <s v="SEK"/>
    <n v="1465123427"/>
    <n v="1462531427"/>
    <b v="0"/>
    <n v="1"/>
    <b v="0"/>
    <s v="theater/spaces"/>
    <n v="105"/>
    <n v="3398.1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00"/>
    <n v="0"/>
    <x v="2"/>
    <s v="US"/>
    <s v="USD"/>
    <n v="1427890925"/>
    <n v="1426681325"/>
    <b v="0"/>
    <n v="10"/>
    <b v="0"/>
    <s v="theater/spaces"/>
    <n v="0"/>
    <n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5000"/>
    <n v="180062"/>
    <x v="2"/>
    <s v="SE"/>
    <s v="SEK"/>
    <n v="1467473723"/>
    <n v="1465832123"/>
    <b v="0"/>
    <n v="2"/>
    <b v="0"/>
    <s v="theater/spaces"/>
    <n v="720"/>
    <n v="900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3000"/>
    <n v="3255"/>
    <x v="2"/>
    <s v="US"/>
    <s v="USD"/>
    <n v="1427414732"/>
    <n v="1424826332"/>
    <b v="0"/>
    <n v="1"/>
    <b v="0"/>
    <s v="theater/spaces"/>
    <n v="109"/>
    <n v="325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1000"/>
    <n v="306970"/>
    <x v="2"/>
    <s v="NL"/>
    <s v="EUR"/>
    <n v="1462484196"/>
    <n v="1457303796"/>
    <b v="0"/>
    <n v="10"/>
    <b v="0"/>
    <s v="theater/spaces"/>
    <n v="2791"/>
    <n v="3069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8000"/>
    <n v="35"/>
    <x v="1"/>
    <s v="CA"/>
    <s v="CAD"/>
    <n v="1411748335"/>
    <n v="1406564335"/>
    <b v="0"/>
    <n v="1"/>
    <b v="0"/>
    <s v="theater/spaces"/>
    <n v="0"/>
    <n v="35"/>
    <x v="1"/>
    <s v="spaces"/>
    <x v="3121"/>
    <d v="2014-09-26T16:18:55"/>
  </r>
  <r>
    <n v="3122"/>
    <s v="be back soon (Canceled)"/>
    <s v="cancelled until further notice"/>
    <n v="1000"/>
    <n v="0"/>
    <x v="1"/>
    <s v="US"/>
    <s v="USD"/>
    <n v="1478733732"/>
    <n v="1478298132"/>
    <b v="0"/>
    <n v="2"/>
    <b v="0"/>
    <s v="theater/spaces"/>
    <n v="0"/>
    <n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30000"/>
    <n v="57342"/>
    <x v="1"/>
    <s v="US"/>
    <s v="USD"/>
    <n v="1468108198"/>
    <n v="1465516198"/>
    <b v="0"/>
    <n v="348"/>
    <b v="0"/>
    <s v="theater/spaces"/>
    <n v="191"/>
    <n v="164.7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0"/>
    <n v="202928.5"/>
    <x v="1"/>
    <s v="US"/>
    <s v="USD"/>
    <n v="1422902601"/>
    <n v="1417718601"/>
    <b v="0"/>
    <n v="4"/>
    <b v="0"/>
    <s v="theater/spaces"/>
    <n v="1015"/>
    <n v="50732.13"/>
    <x v="1"/>
    <s v="spaces"/>
    <x v="3124"/>
    <d v="2015-02-02T18:43:21"/>
  </r>
  <r>
    <n v="3125"/>
    <s v="N/A (Canceled)"/>
    <s v="N/A"/>
    <n v="1000000"/>
    <n v="335597.31"/>
    <x v="1"/>
    <s v="US"/>
    <s v="USD"/>
    <n v="1452142672"/>
    <n v="1449550672"/>
    <b v="0"/>
    <n v="0"/>
    <b v="0"/>
    <s v="theater/spaces"/>
    <n v="34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9000"/>
    <n v="9446"/>
    <x v="1"/>
    <s v="US"/>
    <s v="USD"/>
    <n v="1459121162"/>
    <n v="1456532762"/>
    <b v="0"/>
    <n v="17"/>
    <b v="0"/>
    <s v="theater/spaces"/>
    <n v="105"/>
    <n v="555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5000"/>
    <n v="38743.839999999997"/>
    <x v="1"/>
    <s v="US"/>
    <s v="USD"/>
    <n v="1425242029"/>
    <n v="1422650029"/>
    <b v="0"/>
    <n v="0"/>
    <b v="0"/>
    <s v="theater/spaces"/>
    <n v="155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5000"/>
    <n v="5671.11"/>
    <x v="3"/>
    <s v="US"/>
    <s v="USD"/>
    <n v="1489690141"/>
    <n v="1487101741"/>
    <b v="0"/>
    <n v="117"/>
    <b v="0"/>
    <s v="theater/plays"/>
    <n v="113"/>
    <n v="48.4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3600"/>
    <n v="26"/>
    <x v="3"/>
    <s v="US"/>
    <s v="USD"/>
    <n v="1492542819"/>
    <n v="1489090419"/>
    <b v="0"/>
    <n v="1"/>
    <b v="0"/>
    <s v="theater/plays"/>
    <n v="1"/>
    <n v="26"/>
    <x v="1"/>
    <s v="plays"/>
    <x v="3129"/>
    <d v="2017-04-18T19:13:39"/>
  </r>
  <r>
    <n v="3130"/>
    <s v="MEDEA | A New Vision"/>
    <s v="A shockingly relevant modern take on a 2,000-year-old tragedy that confronts current gender politics."/>
    <n v="3000"/>
    <n v="3407"/>
    <x v="3"/>
    <s v="US"/>
    <s v="USD"/>
    <n v="1492145940"/>
    <n v="1489504916"/>
    <b v="0"/>
    <n v="4"/>
    <b v="0"/>
    <s v="theater/plays"/>
    <n v="114"/>
    <n v="851.75"/>
    <x v="1"/>
    <s v="plays"/>
    <x v="3130"/>
    <d v="2017-04-14T04:59:00"/>
  </r>
  <r>
    <n v="3131"/>
    <s v="SNAKE EYES"/>
    <s v="A Staged Reading of &quot;Snake Eyes,&quot; a new play by Alex Rafala"/>
    <n v="1000"/>
    <n v="1082"/>
    <x v="3"/>
    <s v="US"/>
    <s v="USD"/>
    <n v="1491656045"/>
    <n v="1489067645"/>
    <b v="0"/>
    <n v="12"/>
    <b v="0"/>
    <s v="theater/plays"/>
    <n v="108"/>
    <n v="90.17"/>
    <x v="1"/>
    <s v="plays"/>
    <x v="3131"/>
    <d v="2017-04-08T12:54:05"/>
  </r>
  <r>
    <n v="3132"/>
    <s v="A Bite of a Snake Play"/>
    <s v="Smells Like Money, Drips Like Honey, Taste Like Mocha, Better Run AWAY"/>
    <n v="10000"/>
    <n v="11363"/>
    <x v="3"/>
    <s v="US"/>
    <s v="USD"/>
    <n v="1492759460"/>
    <n v="1487579060"/>
    <b v="0"/>
    <n v="1"/>
    <b v="0"/>
    <s v="theater/plays"/>
    <n v="114"/>
    <n v="1136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10000"/>
    <n v="0"/>
    <x v="3"/>
    <s v="GB"/>
    <s v="GBP"/>
    <n v="1490358834"/>
    <n v="1487770434"/>
    <b v="0"/>
    <n v="16"/>
    <b v="0"/>
    <s v="theater/plays"/>
    <n v="0"/>
    <n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5"/>
    <x v="3"/>
    <s v="GB"/>
    <s v="GBP"/>
    <n v="1490631419"/>
    <n v="1488820619"/>
    <b v="0"/>
    <n v="12"/>
    <b v="0"/>
    <s v="theater/plays"/>
    <n v="0"/>
    <n v="0.4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10000000"/>
    <n v="0"/>
    <x v="3"/>
    <s v="US"/>
    <s v="USD"/>
    <n v="1491277121"/>
    <n v="1489376321"/>
    <b v="0"/>
    <n v="7"/>
    <b v="0"/>
    <s v="theater/plays"/>
    <n v="0"/>
    <n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10000"/>
    <n v="0"/>
    <x v="3"/>
    <s v="GB"/>
    <s v="GBP"/>
    <n v="1491001140"/>
    <n v="1487847954"/>
    <b v="0"/>
    <n v="22"/>
    <b v="0"/>
    <s v="theater/plays"/>
    <n v="0"/>
    <n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3500"/>
    <n v="37"/>
    <x v="3"/>
    <s v="US"/>
    <s v="USD"/>
    <n v="1493838720"/>
    <n v="1489439669"/>
    <b v="0"/>
    <n v="1"/>
    <b v="0"/>
    <s v="theater/plays"/>
    <n v="1"/>
    <n v="3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1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75000"/>
    <n v="21144"/>
    <x v="3"/>
    <s v="MX"/>
    <s v="MXN"/>
    <n v="1490416380"/>
    <n v="1487485760"/>
    <b v="0"/>
    <n v="6"/>
    <b v="0"/>
    <s v="theater/plays"/>
    <n v="28"/>
    <n v="352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3300"/>
    <n v="3350"/>
    <x v="3"/>
    <s v="FR"/>
    <s v="EUR"/>
    <n v="1491581703"/>
    <n v="1488993303"/>
    <b v="0"/>
    <n v="4"/>
    <b v="0"/>
    <s v="theater/plays"/>
    <n v="102"/>
    <n v="837.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7000"/>
    <n v="0"/>
    <x v="3"/>
    <s v="NL"/>
    <s v="EUR"/>
    <n v="1492372800"/>
    <n v="1488823488"/>
    <b v="0"/>
    <n v="8"/>
    <b v="0"/>
    <s v="theater/plays"/>
    <n v="0"/>
    <n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50000"/>
    <n v="400"/>
    <x v="3"/>
    <s v="GB"/>
    <s v="GBP"/>
    <n v="1489922339"/>
    <n v="1487333939"/>
    <b v="0"/>
    <n v="3"/>
    <b v="0"/>
    <s v="theater/plays"/>
    <n v="1"/>
    <n v="133.3300000000000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0"/>
    <n v="3562"/>
    <x v="3"/>
    <s v="US"/>
    <s v="USD"/>
    <n v="1489903200"/>
    <n v="1488459307"/>
    <b v="0"/>
    <n v="30"/>
    <b v="0"/>
    <s v="theater/plays"/>
    <n v="18"/>
    <n v="118.7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80000"/>
    <n v="8586"/>
    <x v="3"/>
    <s v="US"/>
    <s v="USD"/>
    <n v="1490659134"/>
    <n v="1485478734"/>
    <b v="0"/>
    <n v="0"/>
    <b v="0"/>
    <s v="theater/plays"/>
    <n v="1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0"/>
    <n v="21361"/>
    <x v="3"/>
    <s v="MX"/>
    <s v="MXN"/>
    <n v="1492356166"/>
    <n v="1488471766"/>
    <b v="0"/>
    <n v="12"/>
    <b v="0"/>
    <s v="theater/plays"/>
    <n v="107"/>
    <n v="1780.0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8000"/>
    <n v="8010"/>
    <x v="0"/>
    <s v="US"/>
    <s v="USD"/>
    <n v="1415319355"/>
    <n v="1411859755"/>
    <b v="1"/>
    <n v="213"/>
    <b v="1"/>
    <s v="theater/plays"/>
    <n v="100"/>
    <n v="37.61"/>
    <x v="1"/>
    <s v="plays"/>
    <x v="3147"/>
    <d v="2014-11-07T00:15:55"/>
  </r>
  <r>
    <n v="3148"/>
    <s v="The Aurora Project: A Sci-Fi Epic by Bella Poynton"/>
    <s v="Help fund The Aurora Project, an immersive science fiction epic."/>
    <n v="20000"/>
    <n v="75"/>
    <x v="0"/>
    <s v="US"/>
    <s v="USD"/>
    <n v="1412136000"/>
    <n v="1410278284"/>
    <b v="1"/>
    <n v="57"/>
    <b v="1"/>
    <s v="theater/plays"/>
    <n v="0"/>
    <n v="1.3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94875"/>
    <n v="26"/>
    <x v="0"/>
    <s v="US"/>
    <s v="USD"/>
    <n v="1354845600"/>
    <n v="1352766300"/>
    <b v="1"/>
    <n v="25"/>
    <b v="1"/>
    <s v="theater/plays"/>
    <n v="0"/>
    <n v="1.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4400"/>
    <n v="800"/>
    <x v="0"/>
    <s v="US"/>
    <s v="USD"/>
    <n v="1295928000"/>
    <n v="1288160403"/>
    <b v="1"/>
    <n v="104"/>
    <b v="1"/>
    <s v="theater/plays"/>
    <n v="18"/>
    <n v="7.6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5000"/>
    <n v="796"/>
    <x v="0"/>
    <s v="US"/>
    <s v="USD"/>
    <n v="1410379774"/>
    <n v="1407787774"/>
    <b v="1"/>
    <n v="34"/>
    <b v="1"/>
    <s v="theater/plays"/>
    <n v="16"/>
    <n v="23.4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7534"/>
    <n v="210"/>
    <x v="0"/>
    <s v="GB"/>
    <s v="GBP"/>
    <n v="1383425367"/>
    <n v="1380833367"/>
    <b v="1"/>
    <n v="67"/>
    <b v="1"/>
    <s v="theater/plays"/>
    <n v="3"/>
    <n v="3.1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5000"/>
    <n v="651"/>
    <x v="0"/>
    <s v="US"/>
    <s v="USD"/>
    <n v="1304225940"/>
    <n v="1301542937"/>
    <b v="1"/>
    <n v="241"/>
    <b v="1"/>
    <s v="theater/plays"/>
    <n v="13"/>
    <n v="2.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2405"/>
    <x v="0"/>
    <s v="US"/>
    <s v="USD"/>
    <n v="1333310458"/>
    <n v="1330722058"/>
    <b v="1"/>
    <n v="123"/>
    <b v="1"/>
    <s v="theater/plays"/>
    <n v="120"/>
    <n v="19.5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1000"/>
    <n v="1855"/>
    <x v="0"/>
    <s v="GB"/>
    <s v="GBP"/>
    <n v="1356004725"/>
    <n v="1353412725"/>
    <b v="1"/>
    <n v="302"/>
    <b v="1"/>
    <s v="theater/plays"/>
    <n v="186"/>
    <n v="6.1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2005"/>
    <x v="0"/>
    <s v="US"/>
    <s v="USD"/>
    <n v="1338591144"/>
    <n v="1335567144"/>
    <b v="1"/>
    <n v="89"/>
    <b v="1"/>
    <s v="theater/plays"/>
    <n v="100"/>
    <n v="22.53"/>
    <x v="1"/>
    <s v="plays"/>
    <x v="3156"/>
    <d v="2012-06-01T22:52:24"/>
  </r>
  <r>
    <n v="3157"/>
    <s v="Summer FourPlay"/>
    <s v="Four Directors.  Four One Acts.  Four Genres.  For You."/>
    <n v="1000"/>
    <n v="1003"/>
    <x v="0"/>
    <s v="US"/>
    <s v="USD"/>
    <n v="1405746000"/>
    <n v="1404932105"/>
    <b v="1"/>
    <n v="41"/>
    <b v="1"/>
    <s v="theater/plays"/>
    <n v="100"/>
    <n v="24.46"/>
    <x v="1"/>
    <s v="plays"/>
    <x v="3157"/>
    <d v="2014-07-19T05:00:00"/>
  </r>
  <r>
    <n v="3158"/>
    <s v="Nursery Crimes"/>
    <s v="A 40s crime-noir play using nursery rhyme characters."/>
    <n v="48000"/>
    <n v="1705"/>
    <x v="0"/>
    <s v="US"/>
    <s v="USD"/>
    <n v="1374523752"/>
    <n v="1371931752"/>
    <b v="1"/>
    <n v="69"/>
    <b v="1"/>
    <s v="theater/plays"/>
    <n v="4"/>
    <n v="24.71"/>
    <x v="1"/>
    <s v="plays"/>
    <x v="3158"/>
    <d v="2013-07-22T20:09:12"/>
  </r>
  <r>
    <n v="3159"/>
    <s v="Waxwing: A New Play"/>
    <s v="WAXWING is an exciting new world premiere of mythic (perhaps even apocalyptic!) proportions."/>
    <n v="60000"/>
    <n v="52"/>
    <x v="0"/>
    <s v="US"/>
    <s v="USD"/>
    <n v="1326927600"/>
    <n v="1323221761"/>
    <b v="1"/>
    <n v="52"/>
    <b v="1"/>
    <s v="theater/plays"/>
    <n v="0"/>
    <n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3000"/>
    <n v="1142"/>
    <x v="0"/>
    <s v="US"/>
    <s v="USD"/>
    <n v="1407905940"/>
    <n v="1405923687"/>
    <b v="1"/>
    <n v="57"/>
    <b v="1"/>
    <s v="theater/plays"/>
    <n v="38"/>
    <n v="20.0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500"/>
    <n v="130"/>
    <x v="0"/>
    <s v="GB"/>
    <s v="GBP"/>
    <n v="1413377522"/>
    <n v="1410785522"/>
    <b v="1"/>
    <n v="74"/>
    <b v="1"/>
    <s v="theater/plays"/>
    <n v="26"/>
    <n v="1.76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1000"/>
    <n v="1050"/>
    <x v="0"/>
    <s v="US"/>
    <s v="USD"/>
    <n v="1404698400"/>
    <n v="1402331262"/>
    <b v="1"/>
    <n v="63"/>
    <b v="1"/>
    <s v="theater/plays"/>
    <n v="105"/>
    <n v="16.6700000000000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5000"/>
    <n v="5035.6899999999996"/>
    <x v="0"/>
    <s v="US"/>
    <s v="USD"/>
    <n v="1402855525"/>
    <n v="1400263525"/>
    <b v="1"/>
    <n v="72"/>
    <b v="1"/>
    <s v="theater/plays"/>
    <n v="101"/>
    <n v="69.9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00"/>
    <n v="301"/>
    <x v="0"/>
    <s v="US"/>
    <s v="USD"/>
    <n v="1402341615"/>
    <n v="1399490415"/>
    <b v="1"/>
    <n v="71"/>
    <b v="1"/>
    <s v="theater/plays"/>
    <n v="3"/>
    <n v="4.24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1500000"/>
    <n v="0"/>
    <x v="0"/>
    <s v="US"/>
    <s v="USD"/>
    <n v="1304395140"/>
    <n v="1302493760"/>
    <b v="1"/>
    <n v="21"/>
    <b v="1"/>
    <s v="theater/plays"/>
    <n v="0"/>
    <n v="0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13000"/>
    <n v="14450"/>
    <x v="0"/>
    <s v="US"/>
    <s v="USD"/>
    <n v="1416988740"/>
    <n v="1414514153"/>
    <b v="1"/>
    <n v="930"/>
    <b v="1"/>
    <s v="theater/plays"/>
    <n v="111"/>
    <n v="15.54"/>
    <x v="1"/>
    <s v="plays"/>
    <x v="3166"/>
    <d v="2014-11-26T07:59:00"/>
  </r>
  <r>
    <n v="3167"/>
    <s v="Destiny is Judd Nelson: a new play at FringeNYC"/>
    <s v="What is destiny? Explore it with us this August at FringeNYC."/>
    <n v="500"/>
    <n v="618"/>
    <x v="0"/>
    <s v="US"/>
    <s v="USD"/>
    <n v="1406952781"/>
    <n v="1405743181"/>
    <b v="1"/>
    <n v="55"/>
    <b v="1"/>
    <s v="theater/plays"/>
    <n v="124"/>
    <n v="11.2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500000"/>
    <n v="345"/>
    <x v="0"/>
    <s v="US"/>
    <s v="USD"/>
    <n v="1402696800"/>
    <n v="1399948353"/>
    <b v="1"/>
    <n v="61"/>
    <b v="1"/>
    <s v="theater/plays"/>
    <n v="0"/>
    <n v="5.66"/>
    <x v="1"/>
    <s v="plays"/>
    <x v="3168"/>
    <d v="2014-06-13T22:00:00"/>
  </r>
  <r>
    <n v="3169"/>
    <s v="The Window"/>
    <s v="We're bringing The Window to the Cherry Lane Theater in January 2014."/>
    <n v="12000"/>
    <n v="2800"/>
    <x v="0"/>
    <s v="US"/>
    <s v="USD"/>
    <n v="1386910740"/>
    <n v="1384364561"/>
    <b v="1"/>
    <n v="82"/>
    <b v="1"/>
    <s v="theater/plays"/>
    <n v="23"/>
    <n v="34.1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700"/>
    <n v="150"/>
    <x v="0"/>
    <s v="US"/>
    <s v="USD"/>
    <n v="1404273600"/>
    <n v="1401414944"/>
    <b v="1"/>
    <n v="71"/>
    <b v="1"/>
    <s v="theater/plays"/>
    <n v="21"/>
    <n v="2.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400"/>
    <n v="2400"/>
    <x v="0"/>
    <s v="GB"/>
    <s v="GBP"/>
    <n v="1462545358"/>
    <n v="1459953358"/>
    <b v="1"/>
    <n v="117"/>
    <b v="1"/>
    <s v="theater/plays"/>
    <n v="100"/>
    <n v="20.5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10000"/>
    <n v="151"/>
    <x v="0"/>
    <s v="US"/>
    <s v="USD"/>
    <n v="1329240668"/>
    <n v="1326648668"/>
    <b v="1"/>
    <n v="29"/>
    <b v="1"/>
    <s v="theater/plays"/>
    <n v="2"/>
    <n v="5.2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3300"/>
    <n v="3751"/>
    <x v="0"/>
    <s v="US"/>
    <s v="USD"/>
    <n v="1411765492"/>
    <n v="1409173492"/>
    <b v="1"/>
    <n v="74"/>
    <b v="1"/>
    <s v="theater/plays"/>
    <n v="114"/>
    <n v="50.6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500"/>
    <n v="540"/>
    <x v="0"/>
    <s v="US"/>
    <s v="USD"/>
    <n v="1408999508"/>
    <n v="1407789908"/>
    <b v="1"/>
    <n v="23"/>
    <b v="1"/>
    <s v="theater/plays"/>
    <n v="108"/>
    <n v="23.48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650"/>
    <n v="1660"/>
    <x v="0"/>
    <s v="US"/>
    <s v="USD"/>
    <n v="1297977427"/>
    <n v="1292793427"/>
    <b v="1"/>
    <n v="60"/>
    <b v="1"/>
    <s v="theater/plays"/>
    <n v="101"/>
    <n v="27.67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5500"/>
    <n v="76"/>
    <x v="0"/>
    <s v="US"/>
    <s v="USD"/>
    <n v="1376838000"/>
    <n v="1374531631"/>
    <b v="1"/>
    <n v="55"/>
    <b v="1"/>
    <s v="theater/plays"/>
    <n v="1"/>
    <n v="1.3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3000"/>
    <n v="326.33"/>
    <x v="0"/>
    <s v="US"/>
    <s v="USD"/>
    <n v="1403366409"/>
    <n v="1400774409"/>
    <b v="1"/>
    <n v="51"/>
    <b v="1"/>
    <s v="theater/plays"/>
    <n v="11"/>
    <n v="6.4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0"/>
    <n v="56"/>
    <x v="0"/>
    <s v="GB"/>
    <s v="GBP"/>
    <n v="1405521075"/>
    <n v="1402929075"/>
    <b v="1"/>
    <n v="78"/>
    <b v="1"/>
    <s v="theater/plays"/>
    <n v="0"/>
    <n v="0.72"/>
    <x v="1"/>
    <s v="plays"/>
    <x v="3178"/>
    <d v="2014-07-16T14:31:15"/>
  </r>
  <r>
    <n v="3179"/>
    <s v="I Do Wonder"/>
    <s v="A Sci-fi play in several vignettes that will narrate an alternate history in the mid-20th century."/>
    <n v="50000"/>
    <n v="1096"/>
    <x v="0"/>
    <s v="US"/>
    <s v="USD"/>
    <n v="1367859071"/>
    <n v="1365699071"/>
    <b v="1"/>
    <n v="62"/>
    <b v="1"/>
    <s v="theater/plays"/>
    <n v="2"/>
    <n v="17.6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5000"/>
    <n v="25"/>
    <x v="0"/>
    <s v="GB"/>
    <s v="GBP"/>
    <n v="1403258049"/>
    <n v="1400666049"/>
    <b v="1"/>
    <n v="45"/>
    <b v="1"/>
    <s v="theater/plays"/>
    <n v="1"/>
    <n v="0.5600000000000000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10000"/>
    <n v="0"/>
    <x v="0"/>
    <s v="GB"/>
    <s v="GBP"/>
    <n v="1402848000"/>
    <n v="1400570787"/>
    <b v="1"/>
    <n v="15"/>
    <b v="1"/>
    <s v="theater/plays"/>
    <n v="0"/>
    <n v="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200"/>
    <n v="2363"/>
    <x v="0"/>
    <s v="US"/>
    <s v="USD"/>
    <n v="1328029200"/>
    <n v="1323211621"/>
    <b v="1"/>
    <n v="151"/>
    <b v="1"/>
    <s v="theater/plays"/>
    <n v="107"/>
    <n v="15.65"/>
    <x v="1"/>
    <s v="plays"/>
    <x v="3182"/>
    <d v="2012-01-31T17:00:00"/>
  </r>
  <r>
    <n v="3183"/>
    <s v="The Seagull on The River"/>
    <s v="Anton Chekhov's The Seagull. An outdoor Amphitheater in Manhattan. Trees. A River. Daybreak."/>
    <n v="8000"/>
    <n v="311"/>
    <x v="0"/>
    <s v="US"/>
    <s v="USD"/>
    <n v="1377284669"/>
    <n v="1375729469"/>
    <b v="1"/>
    <n v="68"/>
    <b v="1"/>
    <s v="theater/plays"/>
    <n v="4"/>
    <n v="4.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000"/>
    <n v="1101"/>
    <x v="0"/>
    <s v="US"/>
    <s v="USD"/>
    <n v="1404258631"/>
    <n v="1401666631"/>
    <b v="1"/>
    <n v="46"/>
    <b v="1"/>
    <s v="theater/plays"/>
    <n v="110"/>
    <n v="23.9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0"/>
    <n v="5"/>
    <x v="0"/>
    <s v="GB"/>
    <s v="GBP"/>
    <n v="1405553241"/>
    <n v="1404948441"/>
    <b v="1"/>
    <n v="24"/>
    <b v="1"/>
    <s v="theater/plays"/>
    <n v="0"/>
    <n v="0.2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500"/>
    <n v="675"/>
    <x v="0"/>
    <s v="GB"/>
    <s v="GBP"/>
    <n v="1410901200"/>
    <n v="1408313438"/>
    <b v="1"/>
    <n v="70"/>
    <b v="1"/>
    <s v="theater/plays"/>
    <n v="135"/>
    <n v="9.64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"/>
    <n v="5800"/>
    <x v="0"/>
    <s v="US"/>
    <s v="USD"/>
    <n v="1407167973"/>
    <n v="1405439973"/>
    <b v="1"/>
    <n v="244"/>
    <b v="1"/>
    <s v="theater/plays"/>
    <n v="116"/>
    <n v="23.77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100"/>
    <n v="0"/>
    <x v="2"/>
    <s v="GB"/>
    <s v="GBP"/>
    <n v="1433930302"/>
    <n v="1432115902"/>
    <b v="0"/>
    <n v="9"/>
    <b v="0"/>
    <s v="theater/musical"/>
    <n v="0"/>
    <n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20000"/>
    <n v="25740"/>
    <x v="2"/>
    <s v="SE"/>
    <s v="SEK"/>
    <n v="1432455532"/>
    <n v="1429863532"/>
    <b v="0"/>
    <n v="19"/>
    <b v="0"/>
    <s v="theater/musical"/>
    <n v="129"/>
    <n v="1354.7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6000"/>
    <n v="911"/>
    <x v="2"/>
    <s v="CA"/>
    <s v="CAD"/>
    <n v="1481258275"/>
    <n v="1478662675"/>
    <b v="0"/>
    <n v="0"/>
    <b v="0"/>
    <s v="theater/musical"/>
    <n v="6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750"/>
    <n v="890"/>
    <x v="2"/>
    <s v="US"/>
    <s v="USD"/>
    <n v="1471370869"/>
    <n v="1466186869"/>
    <b v="0"/>
    <n v="4"/>
    <b v="0"/>
    <s v="theater/musical"/>
    <n v="119"/>
    <n v="222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3200"/>
    <n v="3360.72"/>
    <x v="2"/>
    <s v="GB"/>
    <s v="GBP"/>
    <n v="1425160800"/>
    <n v="1421274859"/>
    <b v="0"/>
    <n v="8"/>
    <b v="0"/>
    <s v="theater/musical"/>
    <n v="105"/>
    <n v="420.09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000"/>
    <n v="1445"/>
    <x v="2"/>
    <s v="GB"/>
    <s v="GBP"/>
    <n v="1424474056"/>
    <n v="1420586056"/>
    <b v="0"/>
    <n v="24"/>
    <b v="0"/>
    <s v="theater/musical"/>
    <n v="145"/>
    <n v="60.2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3000"/>
    <n v="4247"/>
    <x v="2"/>
    <s v="US"/>
    <s v="USD"/>
    <n v="1437960598"/>
    <n v="1435368598"/>
    <b v="0"/>
    <n v="0"/>
    <b v="0"/>
    <s v="theater/musical"/>
    <n v="142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750"/>
    <n v="795"/>
    <x v="2"/>
    <s v="US"/>
    <s v="USD"/>
    <n v="1423750542"/>
    <n v="1421158542"/>
    <b v="0"/>
    <n v="39"/>
    <b v="0"/>
    <s v="theater/musical"/>
    <n v="106"/>
    <n v="20.3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50000"/>
    <n v="513422.57"/>
    <x v="2"/>
    <s v="US"/>
    <s v="USD"/>
    <n v="1438437600"/>
    <n v="1433254875"/>
    <b v="0"/>
    <n v="6"/>
    <b v="0"/>
    <s v="theater/musical"/>
    <n v="1027"/>
    <n v="85570.43"/>
    <x v="1"/>
    <s v="musical"/>
    <x v="3196"/>
    <d v="2015-08-01T14:00:00"/>
  </r>
  <r>
    <n v="3197"/>
    <s v="Mirror, mirror on the wall"/>
    <s v="This years most important stage project for young artists in our region. www.ungespor.no"/>
    <n v="50000"/>
    <n v="3466"/>
    <x v="2"/>
    <s v="NO"/>
    <s v="NOK"/>
    <n v="1423050618"/>
    <n v="1420458618"/>
    <b v="0"/>
    <n v="4"/>
    <b v="0"/>
    <s v="theater/musical"/>
    <n v="7"/>
    <n v="866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1500"/>
    <n v="11500"/>
    <x v="2"/>
    <s v="DK"/>
    <s v="DKK"/>
    <n v="1424081477"/>
    <n v="1420798277"/>
    <b v="0"/>
    <n v="3"/>
    <b v="0"/>
    <s v="theater/musical"/>
    <n v="100"/>
    <n v="3833.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300"/>
    <n v="1510"/>
    <x v="2"/>
    <s v="US"/>
    <s v="USD"/>
    <n v="1410037200"/>
    <n v="1407435418"/>
    <b v="0"/>
    <n v="53"/>
    <b v="0"/>
    <s v="theater/musical"/>
    <n v="116"/>
    <n v="28.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5000"/>
    <n v="18542"/>
    <x v="2"/>
    <s v="US"/>
    <s v="USD"/>
    <n v="1461994440"/>
    <n v="1459410101"/>
    <b v="0"/>
    <n v="1"/>
    <b v="0"/>
    <s v="theater/musical"/>
    <n v="124"/>
    <n v="18542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450000"/>
    <n v="90"/>
    <x v="2"/>
    <s v="GB"/>
    <s v="GBP"/>
    <n v="1409509477"/>
    <n v="1407695077"/>
    <b v="0"/>
    <n v="2"/>
    <b v="0"/>
    <s v="theater/musical"/>
    <n v="0"/>
    <n v="4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500"/>
    <n v="1510"/>
    <x v="2"/>
    <s v="US"/>
    <s v="USD"/>
    <n v="1450072740"/>
    <n v="1445027346"/>
    <b v="0"/>
    <n v="25"/>
    <b v="0"/>
    <s v="theater/musical"/>
    <n v="101"/>
    <n v="60.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2100"/>
    <n v="5"/>
    <x v="2"/>
    <s v="US"/>
    <s v="USD"/>
    <n v="1443224622"/>
    <n v="1440632622"/>
    <b v="0"/>
    <n v="6"/>
    <b v="0"/>
    <s v="theater/musical"/>
    <n v="0"/>
    <n v="0.8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2000"/>
    <n v="2681"/>
    <x v="2"/>
    <s v="GB"/>
    <s v="GBP"/>
    <n v="1430470772"/>
    <n v="1427878772"/>
    <b v="0"/>
    <n v="12"/>
    <b v="0"/>
    <s v="theater/musical"/>
    <n v="134"/>
    <n v="223.4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200"/>
    <n v="1200"/>
    <x v="2"/>
    <s v="US"/>
    <s v="USD"/>
    <n v="1442644651"/>
    <n v="1440052651"/>
    <b v="0"/>
    <n v="0"/>
    <b v="0"/>
    <s v="theater/musical"/>
    <n v="10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2000"/>
    <n v="2001"/>
    <x v="2"/>
    <s v="US"/>
    <s v="USD"/>
    <n v="1429767607"/>
    <n v="1424587207"/>
    <b v="0"/>
    <n v="36"/>
    <b v="0"/>
    <s v="theater/musical"/>
    <n v="100"/>
    <n v="55.5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86350"/>
    <n v="1571"/>
    <x v="0"/>
    <s v="US"/>
    <s v="USD"/>
    <n v="1406557877"/>
    <n v="1404743477"/>
    <b v="1"/>
    <n v="82"/>
    <b v="1"/>
    <s v="theater/plays"/>
    <n v="2"/>
    <n v="19.16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3000"/>
    <n v="3084"/>
    <x v="0"/>
    <s v="US"/>
    <s v="USD"/>
    <n v="1403305200"/>
    <n v="1400512658"/>
    <b v="1"/>
    <n v="226"/>
    <b v="1"/>
    <s v="theater/plays"/>
    <n v="103"/>
    <n v="13.6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450"/>
    <n v="632"/>
    <x v="0"/>
    <s v="US"/>
    <s v="USD"/>
    <n v="1338523140"/>
    <n v="1334442519"/>
    <b v="1"/>
    <n v="60"/>
    <b v="1"/>
    <s v="theater/plays"/>
    <n v="140"/>
    <n v="10.5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5000"/>
    <n v="8399"/>
    <x v="0"/>
    <s v="US"/>
    <s v="USD"/>
    <n v="1408068000"/>
    <n v="1405346680"/>
    <b v="1"/>
    <n v="322"/>
    <b v="1"/>
    <s v="theater/plays"/>
    <n v="168"/>
    <n v="26.08"/>
    <x v="1"/>
    <s v="plays"/>
    <x v="3211"/>
    <d v="2014-08-15T02:00:00"/>
  </r>
  <r>
    <n v="3212"/>
    <s v="Campo Maldito"/>
    <s v="Help us bring our production of Campo Maldito to New York AND San Francisco!"/>
    <n v="400"/>
    <n v="1050"/>
    <x v="0"/>
    <s v="US"/>
    <s v="USD"/>
    <n v="1407524751"/>
    <n v="1404932751"/>
    <b v="1"/>
    <n v="94"/>
    <b v="1"/>
    <s v="theater/plays"/>
    <n v="263"/>
    <n v="11.1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800"/>
    <n v="2086"/>
    <x v="0"/>
    <s v="GB"/>
    <s v="GBP"/>
    <n v="1437934759"/>
    <n v="1434478759"/>
    <b v="1"/>
    <n v="47"/>
    <b v="1"/>
    <s v="theater/plays"/>
    <n v="116"/>
    <n v="44.3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5000"/>
    <n v="4622.01"/>
    <x v="0"/>
    <s v="GB"/>
    <s v="GBP"/>
    <n v="1452038100"/>
    <n v="1448823673"/>
    <b v="1"/>
    <n v="115"/>
    <b v="1"/>
    <s v="theater/plays"/>
    <n v="31"/>
    <n v="40.1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0000"/>
    <n v="13614"/>
    <x v="0"/>
    <s v="US"/>
    <s v="USD"/>
    <n v="1441857540"/>
    <n v="1438617471"/>
    <b v="1"/>
    <n v="134"/>
    <b v="1"/>
    <s v="theater/plays"/>
    <n v="136"/>
    <n v="101.6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0000"/>
    <n v="106"/>
    <x v="0"/>
    <s v="GB"/>
    <s v="GBP"/>
    <n v="1436625000"/>
    <n v="1433934371"/>
    <b v="1"/>
    <n v="35"/>
    <b v="1"/>
    <s v="theater/plays"/>
    <n v="1"/>
    <n v="3.03"/>
    <x v="1"/>
    <s v="plays"/>
    <x v="3216"/>
    <d v="2015-07-11T14:30:00"/>
  </r>
  <r>
    <n v="3217"/>
    <s v="Wake Up Call @ IRT Theater"/>
    <s v="Wake Up Call is a comedic play about a group of hotel employees working on Christmas Eve."/>
    <n v="1000"/>
    <n v="1150"/>
    <x v="0"/>
    <s v="US"/>
    <s v="USD"/>
    <n v="1478264784"/>
    <n v="1475672784"/>
    <b v="1"/>
    <n v="104"/>
    <b v="1"/>
    <s v="theater/plays"/>
    <n v="115"/>
    <n v="11.0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300"/>
    <n v="4610"/>
    <x v="0"/>
    <s v="GB"/>
    <s v="GBP"/>
    <n v="1419984000"/>
    <n v="1417132986"/>
    <b v="1"/>
    <n v="184"/>
    <b v="1"/>
    <s v="theater/plays"/>
    <n v="107"/>
    <n v="25.0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7000"/>
    <n v="7711.3"/>
    <x v="0"/>
    <s v="US"/>
    <s v="USD"/>
    <n v="1427063747"/>
    <n v="1424043347"/>
    <b v="1"/>
    <n v="119"/>
    <b v="1"/>
    <s v="theater/plays"/>
    <n v="110"/>
    <n v="64.8"/>
    <x v="1"/>
    <s v="plays"/>
    <x v="3219"/>
    <d v="2015-03-22T22:35:47"/>
  </r>
  <r>
    <n v="3220"/>
    <s v="Burners"/>
    <s v="A sci-fi thriller for the stage opening March 10 in Los Angeles."/>
    <n v="5000"/>
    <n v="5509"/>
    <x v="0"/>
    <s v="US"/>
    <s v="USD"/>
    <n v="1489352400"/>
    <n v="1486411204"/>
    <b v="1"/>
    <n v="59"/>
    <b v="1"/>
    <s v="theater/plays"/>
    <n v="110"/>
    <n v="93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000"/>
    <n v="1020"/>
    <x v="0"/>
    <s v="GB"/>
    <s v="GBP"/>
    <n v="1436114603"/>
    <n v="1433090603"/>
    <b v="1"/>
    <n v="113"/>
    <b v="1"/>
    <s v="theater/plays"/>
    <n v="102"/>
    <n v="9.0299999999999994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"/>
    <n v="350"/>
    <x v="0"/>
    <s v="US"/>
    <s v="USD"/>
    <n v="1445722140"/>
    <n v="1443016697"/>
    <b v="1"/>
    <n v="84"/>
    <b v="1"/>
    <s v="theater/plays"/>
    <n v="140"/>
    <n v="4.1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500"/>
    <n v="660"/>
    <x v="0"/>
    <s v="US"/>
    <s v="USD"/>
    <n v="1440100976"/>
    <n v="1437508976"/>
    <b v="1"/>
    <n v="74"/>
    <b v="1"/>
    <s v="theater/plays"/>
    <n v="132"/>
    <n v="8.9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8000"/>
    <n v="12001.5"/>
    <x v="0"/>
    <s v="US"/>
    <s v="USD"/>
    <n v="1484024400"/>
    <n v="1479932713"/>
    <b v="1"/>
    <n v="216"/>
    <b v="1"/>
    <s v="theater/plays"/>
    <n v="150"/>
    <n v="55.5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550"/>
    <n v="123"/>
    <x v="0"/>
    <s v="US"/>
    <s v="USD"/>
    <n v="1464987600"/>
    <n v="1463145938"/>
    <b v="1"/>
    <n v="39"/>
    <b v="1"/>
    <s v="theater/plays"/>
    <n v="22"/>
    <n v="3.1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3000"/>
    <n v="25"/>
    <x v="0"/>
    <s v="GB"/>
    <s v="GBP"/>
    <n v="1446213612"/>
    <n v="1443621612"/>
    <b v="1"/>
    <n v="21"/>
    <b v="1"/>
    <s v="theater/plays"/>
    <n v="1"/>
    <n v="1.19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6000"/>
    <n v="25"/>
    <x v="0"/>
    <s v="GB"/>
    <s v="GBP"/>
    <n v="1484687436"/>
    <n v="1482095436"/>
    <b v="0"/>
    <n v="30"/>
    <b v="1"/>
    <s v="theater/plays"/>
    <n v="0"/>
    <n v="0.83"/>
    <x v="1"/>
    <s v="plays"/>
    <x v="3227"/>
    <d v="2017-01-17T21:10:36"/>
  </r>
  <r>
    <n v="3228"/>
    <s v="Hear Me Roar: A Season of Powerful Women"/>
    <s v="A Season of Powerful Women. A Season of Defiance."/>
    <n v="7500"/>
    <n v="2366"/>
    <x v="0"/>
    <s v="US"/>
    <s v="USD"/>
    <n v="1450328340"/>
    <n v="1447606884"/>
    <b v="1"/>
    <n v="37"/>
    <b v="1"/>
    <s v="theater/plays"/>
    <n v="32"/>
    <n v="63.9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40000"/>
    <n v="7905"/>
    <x v="0"/>
    <s v="US"/>
    <s v="USD"/>
    <n v="1416470398"/>
    <n v="1413874798"/>
    <b v="1"/>
    <n v="202"/>
    <b v="1"/>
    <s v="theater/plays"/>
    <n v="20"/>
    <n v="39.13000000000000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000"/>
    <n v="380"/>
    <x v="0"/>
    <s v="US"/>
    <s v="USD"/>
    <n v="1412135940"/>
    <n v="1410840126"/>
    <b v="1"/>
    <n v="37"/>
    <b v="1"/>
    <s v="theater/plays"/>
    <n v="19"/>
    <n v="10.2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3"/>
    <n v="13"/>
    <x v="0"/>
    <s v="US"/>
    <s v="USD"/>
    <n v="1460846347"/>
    <n v="1458254347"/>
    <b v="0"/>
    <n v="28"/>
    <b v="1"/>
    <s v="theater/plays"/>
    <n v="100"/>
    <n v="0.46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500000"/>
    <n v="10"/>
    <x v="0"/>
    <s v="US"/>
    <s v="USD"/>
    <n v="1462334340"/>
    <n v="1459711917"/>
    <b v="1"/>
    <n v="26"/>
    <b v="1"/>
    <s v="theater/plays"/>
    <n v="0"/>
    <n v="0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6500"/>
    <n v="1739"/>
    <x v="0"/>
    <s v="US"/>
    <s v="USD"/>
    <n v="1488482355"/>
    <n v="1485890355"/>
    <b v="0"/>
    <n v="61"/>
    <b v="1"/>
    <s v="theater/plays"/>
    <n v="11"/>
    <n v="28.5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800"/>
    <n v="1001"/>
    <x v="0"/>
    <s v="GB"/>
    <s v="GBP"/>
    <n v="1485991860"/>
    <n v="1483124208"/>
    <b v="0"/>
    <n v="115"/>
    <b v="1"/>
    <s v="theater/plays"/>
    <n v="125"/>
    <n v="8.699999999999999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5500"/>
    <n v="5580"/>
    <x v="0"/>
    <s v="US"/>
    <s v="USD"/>
    <n v="1467361251"/>
    <n v="1464769251"/>
    <b v="1"/>
    <n v="181"/>
    <b v="1"/>
    <s v="theater/plays"/>
    <n v="101"/>
    <n v="30.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0"/>
    <n v="7785"/>
    <x v="0"/>
    <s v="US"/>
    <s v="USD"/>
    <n v="1482962433"/>
    <n v="1480370433"/>
    <b v="0"/>
    <n v="110"/>
    <b v="1"/>
    <s v="theater/plays"/>
    <n v="104"/>
    <n v="70.77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2500"/>
    <n v="13685.99"/>
    <x v="0"/>
    <s v="US"/>
    <s v="USD"/>
    <n v="1443499140"/>
    <n v="1441452184"/>
    <b v="1"/>
    <n v="269"/>
    <b v="1"/>
    <s v="theater/plays"/>
    <n v="109"/>
    <n v="50.8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50000"/>
    <n v="408"/>
    <x v="0"/>
    <s v="GB"/>
    <s v="GBP"/>
    <n v="1435752898"/>
    <n v="1433160898"/>
    <b v="1"/>
    <n v="79"/>
    <b v="1"/>
    <s v="theater/plays"/>
    <n v="1"/>
    <n v="5.1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2000"/>
    <n v="2025"/>
    <x v="0"/>
    <s v="GB"/>
    <s v="GBP"/>
    <n v="1445817540"/>
    <n v="1443665293"/>
    <b v="1"/>
    <n v="104"/>
    <b v="1"/>
    <s v="theater/plays"/>
    <n v="101"/>
    <n v="19.4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5000"/>
    <n v="530"/>
    <x v="0"/>
    <s v="GB"/>
    <s v="GBP"/>
    <n v="1487286000"/>
    <n v="1484843948"/>
    <b v="0"/>
    <n v="34"/>
    <b v="1"/>
    <s v="theater/plays"/>
    <n v="11"/>
    <n v="15.5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2500"/>
    <n v="3000"/>
    <x v="0"/>
    <s v="US"/>
    <s v="USD"/>
    <n v="1413269940"/>
    <n v="1410421670"/>
    <b v="1"/>
    <n v="167"/>
    <b v="1"/>
    <s v="theater/plays"/>
    <n v="120"/>
    <n v="17.9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3500"/>
    <n v="4040"/>
    <x v="0"/>
    <s v="US"/>
    <s v="USD"/>
    <n v="1411150092"/>
    <n v="1408558092"/>
    <b v="1"/>
    <n v="183"/>
    <b v="1"/>
    <s v="theater/plays"/>
    <n v="115"/>
    <n v="22.08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2000"/>
    <n v="2795"/>
    <x v="0"/>
    <s v="US"/>
    <s v="USD"/>
    <n v="1444348800"/>
    <n v="1442283562"/>
    <b v="1"/>
    <n v="71"/>
    <b v="1"/>
    <s v="theater/plays"/>
    <n v="140"/>
    <n v="39.36999999999999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4000"/>
    <n v="65"/>
    <x v="0"/>
    <s v="GB"/>
    <s v="GBP"/>
    <n v="1480613982"/>
    <n v="1478018382"/>
    <b v="0"/>
    <n v="69"/>
    <b v="1"/>
    <s v="theater/plays"/>
    <n v="2"/>
    <n v="0.9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6500"/>
    <n v="8152"/>
    <x v="0"/>
    <s v="US"/>
    <s v="USD"/>
    <n v="1434074400"/>
    <n v="1431354258"/>
    <b v="0"/>
    <n v="270"/>
    <b v="1"/>
    <s v="theater/plays"/>
    <n v="125"/>
    <n v="30.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910"/>
    <n v="3938"/>
    <x v="0"/>
    <s v="US"/>
    <s v="USD"/>
    <n v="1442030340"/>
    <n v="1439551200"/>
    <b v="1"/>
    <n v="193"/>
    <b v="1"/>
    <s v="theater/plays"/>
    <n v="101"/>
    <n v="20.3999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25"/>
    <n v="301"/>
    <x v="0"/>
    <s v="GB"/>
    <s v="GBP"/>
    <n v="1436696712"/>
    <n v="1434104712"/>
    <b v="1"/>
    <n v="57"/>
    <b v="1"/>
    <s v="theater/plays"/>
    <n v="241"/>
    <n v="5.28"/>
    <x v="1"/>
    <s v="plays"/>
    <x v="3247"/>
    <d v="2015-07-12T10:25:12"/>
  </r>
  <r>
    <n v="3248"/>
    <s v="Honest Accomplice Theatre 2015-16 Season"/>
    <s v="Honest Accomplice Theatre produces theatre for social change."/>
    <n v="4500"/>
    <n v="4569"/>
    <x v="0"/>
    <s v="US"/>
    <s v="USD"/>
    <n v="1428178757"/>
    <n v="1425590357"/>
    <b v="1"/>
    <n v="200"/>
    <b v="1"/>
    <s v="theater/plays"/>
    <n v="102"/>
    <n v="22.8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2000"/>
    <n v="2010"/>
    <x v="0"/>
    <s v="US"/>
    <s v="USD"/>
    <n v="1434822914"/>
    <n v="1432230914"/>
    <b v="1"/>
    <n v="88"/>
    <b v="1"/>
    <s v="theater/plays"/>
    <n v="101"/>
    <n v="22.8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6000"/>
    <n v="10045"/>
    <x v="0"/>
    <s v="US"/>
    <s v="USD"/>
    <n v="1415213324"/>
    <n v="1412617724"/>
    <b v="1"/>
    <n v="213"/>
    <b v="1"/>
    <s v="theater/plays"/>
    <n v="167"/>
    <n v="47.1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0000"/>
    <n v="50"/>
    <x v="0"/>
    <s v="US"/>
    <s v="USD"/>
    <n v="1434907966"/>
    <n v="1432315966"/>
    <b v="1"/>
    <n v="20"/>
    <b v="1"/>
    <s v="theater/plays"/>
    <n v="1"/>
    <n v="2.5"/>
    <x v="1"/>
    <s v="plays"/>
    <x v="3251"/>
    <d v="2015-06-21T17:32:46"/>
  </r>
  <r>
    <n v="3252"/>
    <s v="Modern Love"/>
    <s v="How do we navigate the boundaries between friendship, sexual intimacy and obsessive desire?"/>
    <n v="74997"/>
    <n v="215"/>
    <x v="0"/>
    <s v="GB"/>
    <s v="GBP"/>
    <n v="1473247240"/>
    <n v="1470655240"/>
    <b v="1"/>
    <n v="50"/>
    <b v="1"/>
    <s v="theater/plays"/>
    <n v="0"/>
    <n v="4.3"/>
    <x v="1"/>
    <s v="plays"/>
    <x v="3252"/>
    <d v="2016-09-07T11:20:40"/>
  </r>
  <r>
    <n v="3253"/>
    <s v="EMPATHITRAX, a new play by Ana Nogueira"/>
    <s v="Can you ever truly feel what someone else is feeling?_x000a_Do you want to?"/>
    <n v="5000"/>
    <n v="7810"/>
    <x v="0"/>
    <s v="US"/>
    <s v="USD"/>
    <n v="1473306300"/>
    <n v="1471701028"/>
    <b v="1"/>
    <n v="115"/>
    <b v="1"/>
    <s v="theater/plays"/>
    <n v="156"/>
    <n v="67.9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5000"/>
    <n v="5016"/>
    <x v="0"/>
    <s v="GB"/>
    <s v="GBP"/>
    <n v="1427331809"/>
    <n v="1424743409"/>
    <b v="1"/>
    <n v="186"/>
    <b v="1"/>
    <s v="theater/plays"/>
    <n v="100"/>
    <n v="26.9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0"/>
    <n v="0"/>
    <x v="0"/>
    <s v="GB"/>
    <s v="GBP"/>
    <n v="1412706375"/>
    <n v="1410114375"/>
    <b v="1"/>
    <n v="18"/>
    <b v="1"/>
    <s v="theater/plays"/>
    <n v="0"/>
    <n v="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3000"/>
    <n v="4050"/>
    <x v="0"/>
    <s v="US"/>
    <s v="USD"/>
    <n v="1433995140"/>
    <n v="1432129577"/>
    <b v="1"/>
    <n v="176"/>
    <b v="1"/>
    <s v="theater/plays"/>
    <n v="135"/>
    <n v="23.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850"/>
    <n v="131"/>
    <x v="0"/>
    <s v="GB"/>
    <s v="GBP"/>
    <n v="1487769952"/>
    <n v="1485177952"/>
    <b v="0"/>
    <n v="41"/>
    <b v="1"/>
    <s v="theater/plays"/>
    <n v="15"/>
    <n v="3.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2000"/>
    <n v="2372"/>
    <x v="0"/>
    <s v="US"/>
    <s v="USD"/>
    <n v="1420751861"/>
    <n v="1418159861"/>
    <b v="1"/>
    <n v="75"/>
    <b v="1"/>
    <s v="theater/plays"/>
    <n v="119"/>
    <n v="31.63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8000"/>
    <n v="8355"/>
    <x v="0"/>
    <s v="US"/>
    <s v="USD"/>
    <n v="1475294340"/>
    <n v="1472753745"/>
    <b v="1"/>
    <n v="97"/>
    <b v="1"/>
    <s v="theater/plays"/>
    <n v="104"/>
    <n v="86.1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4000"/>
    <n v="1656"/>
    <x v="0"/>
    <s v="US"/>
    <s v="USD"/>
    <n v="1448903318"/>
    <n v="1445875718"/>
    <b v="1"/>
    <n v="73"/>
    <b v="1"/>
    <s v="theater/plays"/>
    <n v="41"/>
    <n v="22.6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600"/>
    <n v="710"/>
    <x v="0"/>
    <s v="US"/>
    <s v="USD"/>
    <n v="1437067476"/>
    <n v="1434475476"/>
    <b v="1"/>
    <n v="49"/>
    <b v="1"/>
    <s v="theater/plays"/>
    <n v="118"/>
    <n v="14.49"/>
    <x v="1"/>
    <s v="plays"/>
    <x v="3261"/>
    <d v="2015-07-16T17:24:36"/>
  </r>
  <r>
    <n v="3262"/>
    <s v="Prison Boxing: A New Play by Leah Joki"/>
    <s v="A one-woman theatrical exploration of the prison system and its inhabitants."/>
    <n v="3500"/>
    <n v="4818"/>
    <x v="0"/>
    <s v="US"/>
    <s v="USD"/>
    <n v="1419220800"/>
    <n v="1416555262"/>
    <b v="1"/>
    <n v="134"/>
    <b v="1"/>
    <s v="theater/plays"/>
    <n v="138"/>
    <n v="35.96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5000"/>
    <n v="325"/>
    <x v="0"/>
    <s v="US"/>
    <s v="USD"/>
    <n v="1446238800"/>
    <n v="1444220588"/>
    <b v="1"/>
    <n v="68"/>
    <b v="1"/>
    <s v="theater/plays"/>
    <n v="7"/>
    <n v="4.78"/>
    <x v="1"/>
    <s v="plays"/>
    <x v="3263"/>
    <d v="2015-10-30T21:00:00"/>
  </r>
  <r>
    <n v="3264"/>
    <s v="Kapow-i GoGo at The PIT"/>
    <s v="The three part comedic saga of Kapow-i GoGo, who saves the world.  Again.  And again."/>
    <n v="25000"/>
    <n v="298"/>
    <x v="0"/>
    <s v="US"/>
    <s v="USD"/>
    <n v="1422482400"/>
    <n v="1421089938"/>
    <b v="1"/>
    <n v="49"/>
    <b v="1"/>
    <s v="theater/plays"/>
    <n v="1"/>
    <n v="6.0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400"/>
    <n v="400"/>
    <x v="0"/>
    <s v="IE"/>
    <s v="EUR"/>
    <n v="1449162000"/>
    <n v="1446570315"/>
    <b v="1"/>
    <n v="63"/>
    <b v="1"/>
    <s v="theater/plays"/>
    <n v="100"/>
    <n v="6.3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2000"/>
    <n v="2152"/>
    <x v="0"/>
    <s v="US"/>
    <s v="USD"/>
    <n v="1434142800"/>
    <n v="1431435122"/>
    <b v="1"/>
    <n v="163"/>
    <b v="1"/>
    <s v="theater/plays"/>
    <n v="108"/>
    <n v="13.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5000"/>
    <n v="5555"/>
    <x v="0"/>
    <s v="US"/>
    <s v="USD"/>
    <n v="1437156660"/>
    <n v="1434564660"/>
    <b v="1"/>
    <n v="288"/>
    <b v="1"/>
    <s v="theater/plays"/>
    <n v="111"/>
    <n v="19.2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500000"/>
    <n v="178.52"/>
    <x v="0"/>
    <s v="US"/>
    <s v="USD"/>
    <n v="1472074928"/>
    <n v="1470692528"/>
    <b v="1"/>
    <n v="42"/>
    <b v="1"/>
    <s v="theater/plays"/>
    <n v="0"/>
    <n v="4.2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2001"/>
    <n v="2746"/>
    <x v="0"/>
    <s v="GB"/>
    <s v="GBP"/>
    <n v="1434452400"/>
    <n v="1431509397"/>
    <b v="1"/>
    <n v="70"/>
    <b v="1"/>
    <s v="theater/plays"/>
    <n v="23"/>
    <n v="39.229999999999997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50"/>
    <n v="75"/>
    <x v="0"/>
    <s v="GB"/>
    <s v="GBP"/>
    <n v="1436705265"/>
    <n v="1434113265"/>
    <b v="1"/>
    <n v="30"/>
    <b v="1"/>
    <s v="theater/plays"/>
    <n v="150"/>
    <n v="2.5"/>
    <x v="1"/>
    <s v="plays"/>
    <x v="3270"/>
    <d v="2015-07-12T12:47:45"/>
  </r>
  <r>
    <n v="3271"/>
    <s v="Saxon Court at Southwark Playhouse"/>
    <s v="A razor sharp satire to darken your Christmas."/>
    <n v="10000"/>
    <n v="51"/>
    <x v="0"/>
    <s v="GB"/>
    <s v="GBP"/>
    <n v="1414927775"/>
    <n v="1412332175"/>
    <b v="1"/>
    <n v="51"/>
    <b v="1"/>
    <s v="theater/plays"/>
    <n v="1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4000"/>
    <n v="4065"/>
    <x v="0"/>
    <s v="US"/>
    <s v="USD"/>
    <n v="1446814809"/>
    <n v="1444219209"/>
    <b v="1"/>
    <n v="145"/>
    <b v="1"/>
    <s v="theater/plays"/>
    <n v="102"/>
    <n v="28.0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000"/>
    <n v="1030"/>
    <x v="0"/>
    <s v="US"/>
    <s v="USD"/>
    <n v="1473879600"/>
    <n v="1472498042"/>
    <b v="1"/>
    <n v="21"/>
    <b v="1"/>
    <s v="theater/plays"/>
    <n v="103"/>
    <n v="49.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6000"/>
    <n v="6000"/>
    <x v="0"/>
    <s v="US"/>
    <s v="USD"/>
    <n v="1458075600"/>
    <n v="1454259272"/>
    <b v="1"/>
    <n v="286"/>
    <b v="1"/>
    <s v="theater/plays"/>
    <n v="100"/>
    <n v="20.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50000"/>
    <n v="74"/>
    <x v="0"/>
    <s v="US"/>
    <s v="USD"/>
    <n v="1423456200"/>
    <n v="1421183271"/>
    <b v="1"/>
    <n v="12"/>
    <b v="1"/>
    <s v="theater/plays"/>
    <n v="0"/>
    <n v="6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7000"/>
    <n v="1156"/>
    <x v="0"/>
    <s v="CA"/>
    <s v="CAD"/>
    <n v="1459483140"/>
    <n v="1456526879"/>
    <b v="1"/>
    <n v="100"/>
    <b v="1"/>
    <s v="theater/plays"/>
    <n v="17"/>
    <n v="11.56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1655"/>
    <x v="0"/>
    <s v="GB"/>
    <s v="GBP"/>
    <n v="1416331406"/>
    <n v="1413735806"/>
    <b v="1"/>
    <n v="100"/>
    <b v="1"/>
    <s v="theater/plays"/>
    <n v="110"/>
    <n v="16.5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35000"/>
    <n v="298"/>
    <x v="0"/>
    <s v="GB"/>
    <s v="GBP"/>
    <n v="1433017303"/>
    <n v="1430425303"/>
    <b v="1"/>
    <n v="34"/>
    <b v="1"/>
    <s v="theater/plays"/>
    <n v="1"/>
    <n v="8.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2000"/>
    <n v="2020"/>
    <x v="0"/>
    <s v="US"/>
    <s v="USD"/>
    <n v="1459474059"/>
    <n v="1456885659"/>
    <b v="0"/>
    <n v="63"/>
    <b v="1"/>
    <s v="theater/plays"/>
    <n v="101"/>
    <n v="32.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0"/>
    <n v="125"/>
    <x v="0"/>
    <s v="US"/>
    <s v="USD"/>
    <n v="1433134800"/>
    <n v="1430158198"/>
    <b v="0"/>
    <n v="30"/>
    <b v="1"/>
    <s v="theater/plays"/>
    <n v="1"/>
    <n v="4.1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1766"/>
    <x v="0"/>
    <s v="US"/>
    <s v="USD"/>
    <n v="1441153705"/>
    <n v="1438561705"/>
    <b v="0"/>
    <n v="47"/>
    <b v="1"/>
    <s v="theater/plays"/>
    <n v="118"/>
    <n v="37.5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2200"/>
    <n v="12571"/>
    <x v="0"/>
    <s v="US"/>
    <s v="USD"/>
    <n v="1461904788"/>
    <n v="1458103188"/>
    <b v="0"/>
    <n v="237"/>
    <b v="1"/>
    <s v="theater/plays"/>
    <n v="103"/>
    <n v="53.0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000"/>
    <n v="1"/>
    <x v="0"/>
    <s v="GB"/>
    <s v="GBP"/>
    <n v="1455138000"/>
    <n v="1452448298"/>
    <b v="0"/>
    <n v="47"/>
    <b v="1"/>
    <s v="theater/plays"/>
    <n v="0"/>
    <n v="0.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500"/>
    <n v="550"/>
    <x v="0"/>
    <s v="US"/>
    <s v="USD"/>
    <n v="1454047140"/>
    <n v="1452546853"/>
    <b v="0"/>
    <n v="15"/>
    <b v="1"/>
    <s v="theater/plays"/>
    <n v="110"/>
    <n v="36.67"/>
    <x v="1"/>
    <s v="plays"/>
    <x v="3284"/>
    <d v="2016-01-29T05:59:00"/>
  </r>
  <r>
    <n v="3285"/>
    <s v="By Morning"/>
    <s v="A new play by Matthew Gasda"/>
    <n v="850"/>
    <n v="1200"/>
    <x v="0"/>
    <s v="US"/>
    <s v="USD"/>
    <n v="1488258000"/>
    <n v="1485556626"/>
    <b v="0"/>
    <n v="81"/>
    <b v="1"/>
    <s v="theater/plays"/>
    <n v="141"/>
    <n v="14.8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5000"/>
    <n v="5535"/>
    <x v="0"/>
    <s v="US"/>
    <s v="USD"/>
    <n v="1471291782"/>
    <n v="1468699782"/>
    <b v="0"/>
    <n v="122"/>
    <b v="1"/>
    <s v="theater/plays"/>
    <n v="111"/>
    <n v="45.37"/>
    <x v="1"/>
    <s v="plays"/>
    <x v="3286"/>
    <d v="2016-08-15T20:09:42"/>
  </r>
  <r>
    <n v="3287"/>
    <s v="Three Things: Stories About Life"/>
    <s v="An inspirational one-man play about crisis, community, and the search for wholeness."/>
    <n v="10000"/>
    <n v="273"/>
    <x v="0"/>
    <s v="CA"/>
    <s v="CAD"/>
    <n v="1448733628"/>
    <n v="1446573628"/>
    <b v="0"/>
    <n v="34"/>
    <b v="1"/>
    <s v="theater/plays"/>
    <n v="3"/>
    <n v="8.02999999999999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7000"/>
    <n v="3598"/>
    <x v="0"/>
    <s v="GB"/>
    <s v="GBP"/>
    <n v="1466463600"/>
    <n v="1463337315"/>
    <b v="0"/>
    <n v="207"/>
    <b v="1"/>
    <s v="theater/plays"/>
    <n v="51"/>
    <n v="17.3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0"/>
    <x v="0"/>
    <s v="GB"/>
    <s v="GBP"/>
    <n v="1487580602"/>
    <n v="1485161402"/>
    <b v="0"/>
    <n v="25"/>
    <b v="1"/>
    <s v="theater/plays"/>
    <n v="0"/>
    <n v="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0000"/>
    <n v="170"/>
    <x v="0"/>
    <s v="GB"/>
    <s v="GBP"/>
    <n v="1489234891"/>
    <n v="1486642891"/>
    <b v="0"/>
    <n v="72"/>
    <b v="1"/>
    <s v="theater/plays"/>
    <n v="2"/>
    <n v="2.3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0000"/>
    <n v="0"/>
    <x v="0"/>
    <s v="US"/>
    <s v="USD"/>
    <n v="1442462340"/>
    <n v="1439743900"/>
    <b v="0"/>
    <n v="14"/>
    <b v="1"/>
    <s v="theater/plays"/>
    <n v="0"/>
    <n v="0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620"/>
    <n v="0"/>
    <x v="0"/>
    <s v="GB"/>
    <s v="GBP"/>
    <n v="1449257348"/>
    <n v="1444069748"/>
    <b v="0"/>
    <n v="15"/>
    <b v="1"/>
    <s v="theater/plays"/>
    <n v="0"/>
    <n v="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00"/>
    <n v="1165"/>
    <x v="0"/>
    <s v="NZ"/>
    <s v="NZD"/>
    <n v="1488622352"/>
    <n v="1486030352"/>
    <b v="0"/>
    <n v="91"/>
    <b v="1"/>
    <s v="theater/plays"/>
    <n v="1165"/>
    <n v="12.8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30000"/>
    <n v="0"/>
    <x v="0"/>
    <s v="GB"/>
    <s v="GBP"/>
    <n v="1434459554"/>
    <n v="1431867554"/>
    <b v="0"/>
    <n v="24"/>
    <b v="1"/>
    <s v="theater/plays"/>
    <n v="0"/>
    <n v="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85000"/>
    <n v="0"/>
    <x v="0"/>
    <s v="GB"/>
    <s v="GBP"/>
    <n v="1474886229"/>
    <n v="1472294229"/>
    <b v="0"/>
    <n v="27"/>
    <b v="1"/>
    <s v="theater/plays"/>
    <n v="0"/>
    <n v="0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4500"/>
    <n v="55"/>
    <x v="0"/>
    <s v="GB"/>
    <s v="GBP"/>
    <n v="1448229600"/>
    <n v="1446401372"/>
    <b v="0"/>
    <n v="47"/>
    <b v="1"/>
    <s v="theater/plays"/>
    <n v="1"/>
    <n v="1.1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2000"/>
    <n v="2004"/>
    <x v="0"/>
    <s v="GB"/>
    <s v="GBP"/>
    <n v="1438037940"/>
    <n v="1436380256"/>
    <b v="0"/>
    <n v="44"/>
    <b v="1"/>
    <s v="theater/plays"/>
    <n v="100"/>
    <n v="45.5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500"/>
    <n v="3710"/>
    <x v="0"/>
    <s v="US"/>
    <s v="USD"/>
    <n v="1442102400"/>
    <n v="1440370768"/>
    <b v="0"/>
    <n v="72"/>
    <b v="1"/>
    <s v="theater/plays"/>
    <n v="106"/>
    <n v="51.5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500"/>
    <n v="620"/>
    <x v="0"/>
    <s v="US"/>
    <s v="USD"/>
    <n v="1444860063"/>
    <n v="1442268063"/>
    <b v="0"/>
    <n v="63"/>
    <b v="1"/>
    <s v="theater/plays"/>
    <n v="124"/>
    <n v="9.8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48000"/>
    <n v="637"/>
    <x v="0"/>
    <s v="US"/>
    <s v="USD"/>
    <n v="1430329862"/>
    <n v="1428515462"/>
    <b v="0"/>
    <n v="88"/>
    <b v="1"/>
    <s v="theater/plays"/>
    <n v="1"/>
    <n v="7.24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600"/>
    <n v="636"/>
    <x v="0"/>
    <s v="US"/>
    <s v="USD"/>
    <n v="1470034740"/>
    <n v="1466185176"/>
    <b v="0"/>
    <n v="70"/>
    <b v="1"/>
    <s v="theater/plays"/>
    <n v="106"/>
    <n v="9.09"/>
    <x v="1"/>
    <s v="plays"/>
    <x v="3301"/>
    <d v="2016-08-01T06:59:00"/>
  </r>
  <r>
    <n v="3302"/>
    <s v="El muro de BorÃ­s KiÃ©n"/>
    <s v="FilosofÃ­a de los anÃ³nimos"/>
    <n v="2500"/>
    <n v="2935"/>
    <x v="0"/>
    <s v="ES"/>
    <s v="EUR"/>
    <n v="1481099176"/>
    <n v="1478507176"/>
    <b v="0"/>
    <n v="50"/>
    <b v="1"/>
    <s v="theater/plays"/>
    <n v="117"/>
    <n v="58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3000"/>
    <n v="75"/>
    <x v="0"/>
    <s v="US"/>
    <s v="USD"/>
    <n v="1427553484"/>
    <n v="1424533084"/>
    <b v="0"/>
    <n v="35"/>
    <b v="1"/>
    <s v="theater/plays"/>
    <n v="3"/>
    <n v="2.14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30000"/>
    <n v="5621.38"/>
    <x v="0"/>
    <s v="US"/>
    <s v="USD"/>
    <n v="1482418752"/>
    <n v="1479826752"/>
    <b v="0"/>
    <n v="175"/>
    <b v="1"/>
    <s v="theater/plays"/>
    <n v="19"/>
    <n v="32.11999999999999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1010"/>
    <x v="0"/>
    <s v="US"/>
    <s v="USD"/>
    <n v="1438374748"/>
    <n v="1435782748"/>
    <b v="0"/>
    <n v="20"/>
    <b v="1"/>
    <s v="theater/plays"/>
    <n v="67"/>
    <n v="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7000"/>
    <n v="59"/>
    <x v="0"/>
    <s v="US"/>
    <s v="USD"/>
    <n v="1465527600"/>
    <n v="1462252542"/>
    <b v="0"/>
    <n v="54"/>
    <b v="1"/>
    <s v="theater/plays"/>
    <n v="1"/>
    <n v="1.090000000000000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"/>
    <x v="0"/>
    <s v="US"/>
    <s v="USD"/>
    <n v="1463275339"/>
    <n v="1460683339"/>
    <b v="0"/>
    <n v="20"/>
    <b v="1"/>
    <s v="theater/plays"/>
    <n v="1"/>
    <n v="0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2500"/>
    <n v="852"/>
    <x v="0"/>
    <s v="US"/>
    <s v="USD"/>
    <n v="1460581365"/>
    <n v="1458766965"/>
    <b v="0"/>
    <n v="57"/>
    <b v="1"/>
    <s v="theater/plays"/>
    <n v="34"/>
    <n v="14.95"/>
    <x v="1"/>
    <s v="plays"/>
    <x v="3308"/>
    <d v="2016-04-13T21:02:45"/>
  </r>
  <r>
    <n v="3309"/>
    <s v="Collision Course"/>
    <s v="Two unlikely friends, a garage, tinned beans &amp; the end of the world."/>
    <n v="4000"/>
    <n v="0"/>
    <x v="0"/>
    <s v="GB"/>
    <s v="GBP"/>
    <n v="1476632178"/>
    <n v="1473953778"/>
    <b v="0"/>
    <n v="31"/>
    <b v="1"/>
    <s v="theater/plays"/>
    <n v="0"/>
    <n v="0"/>
    <x v="1"/>
    <s v="plays"/>
    <x v="3309"/>
    <d v="2016-10-16T15:36:18"/>
  </r>
  <r>
    <n v="3310"/>
    <s v="The Island Boys: A New Play"/>
    <s v="A new play about coming coming home, recovery, and trying to find God in the process."/>
    <n v="1800"/>
    <n v="2231"/>
    <x v="0"/>
    <s v="US"/>
    <s v="USD"/>
    <n v="1444169825"/>
    <n v="1441577825"/>
    <b v="0"/>
    <n v="31"/>
    <b v="1"/>
    <s v="theater/plays"/>
    <n v="124"/>
    <n v="71.9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00"/>
    <n v="317"/>
    <x v="0"/>
    <s v="US"/>
    <s v="USD"/>
    <n v="1445065210"/>
    <n v="1442473210"/>
    <b v="0"/>
    <n v="45"/>
    <b v="1"/>
    <s v="theater/plays"/>
    <n v="106"/>
    <n v="7.0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00000"/>
    <n v="277"/>
    <x v="0"/>
    <s v="US"/>
    <s v="USD"/>
    <n v="1478901600"/>
    <n v="1477077946"/>
    <b v="0"/>
    <n v="41"/>
    <b v="1"/>
    <s v="theater/plays"/>
    <n v="0"/>
    <n v="6.7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50000"/>
    <n v="151"/>
    <x v="0"/>
    <s v="US"/>
    <s v="USD"/>
    <n v="1453856400"/>
    <n v="1452664317"/>
    <b v="0"/>
    <n v="29"/>
    <b v="1"/>
    <s v="theater/plays"/>
    <n v="0"/>
    <n v="5.2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3000"/>
    <n v="1"/>
    <x v="0"/>
    <s v="GB"/>
    <s v="GBP"/>
    <n v="1431115500"/>
    <n v="1428733511"/>
    <b v="0"/>
    <n v="58"/>
    <b v="1"/>
    <s v="theater/plays"/>
    <n v="0"/>
    <n v="0.0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000"/>
    <n v="1035"/>
    <x v="0"/>
    <s v="GB"/>
    <s v="GBP"/>
    <n v="1462519041"/>
    <n v="1459927041"/>
    <b v="0"/>
    <n v="89"/>
    <b v="1"/>
    <s v="theater/plays"/>
    <n v="104"/>
    <n v="11.63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4000"/>
    <n v="4340.7"/>
    <x v="0"/>
    <s v="US"/>
    <s v="USD"/>
    <n v="1407506040"/>
    <n v="1404680075"/>
    <b v="0"/>
    <n v="125"/>
    <b v="1"/>
    <s v="theater/plays"/>
    <n v="109"/>
    <n v="34.72999999999999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"/>
    <n v="20"/>
    <x v="0"/>
    <s v="US"/>
    <s v="USD"/>
    <n v="1465347424"/>
    <n v="1462755424"/>
    <b v="0"/>
    <n v="18"/>
    <b v="1"/>
    <s v="theater/plays"/>
    <n v="13"/>
    <n v="1.1100000000000001"/>
    <x v="1"/>
    <s v="plays"/>
    <x v="3317"/>
    <d v="2016-06-08T00:57:04"/>
  </r>
  <r>
    <n v="3318"/>
    <s v="ROOMIES - Atlantic Canada Tour 2016-17"/>
    <s v="Help us strengthen and inspire disability arts in Atlantic Canada"/>
    <n v="5000"/>
    <n v="177"/>
    <x v="0"/>
    <s v="CA"/>
    <s v="CAD"/>
    <n v="1460341800"/>
    <n v="1456902893"/>
    <b v="0"/>
    <n v="32"/>
    <b v="1"/>
    <s v="theater/plays"/>
    <n v="4"/>
    <n v="5.5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0000"/>
    <n v="0"/>
    <x v="0"/>
    <s v="GB"/>
    <s v="GBP"/>
    <n v="1422712986"/>
    <n v="1418824986"/>
    <b v="0"/>
    <n v="16"/>
    <b v="1"/>
    <s v="theater/plays"/>
    <n v="0"/>
    <n v="0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0"/>
    <n v="280"/>
    <x v="0"/>
    <s v="US"/>
    <s v="USD"/>
    <n v="1466557557"/>
    <n v="1463965557"/>
    <b v="0"/>
    <n v="38"/>
    <b v="1"/>
    <s v="theater/plays"/>
    <n v="2"/>
    <n v="7.3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0000"/>
    <n v="0"/>
    <x v="0"/>
    <s v="US"/>
    <s v="USD"/>
    <n v="1413431940"/>
    <n v="1412216665"/>
    <b v="0"/>
    <n v="15"/>
    <b v="1"/>
    <s v="theater/plays"/>
    <n v="0"/>
    <n v="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2500"/>
    <n v="712"/>
    <x v="0"/>
    <s v="US"/>
    <s v="USD"/>
    <n v="1466567700"/>
    <n v="1464653696"/>
    <b v="0"/>
    <n v="23"/>
    <b v="1"/>
    <s v="theater/plays"/>
    <n v="28"/>
    <n v="30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22000"/>
    <n v="10"/>
    <x v="0"/>
    <s v="GB"/>
    <s v="GBP"/>
    <n v="1474793208"/>
    <n v="1472201208"/>
    <b v="0"/>
    <n v="49"/>
    <b v="1"/>
    <s v="theater/plays"/>
    <n v="0"/>
    <n v="0.2"/>
    <x v="1"/>
    <s v="plays"/>
    <x v="3323"/>
    <d v="2016-09-25T08:46:48"/>
  </r>
  <r>
    <n v="3324"/>
    <s v="At Swim, Two Boys"/>
    <s v="The play tells the story of Jim and Doyler and their friendship on the brink of Irish independence."/>
    <n v="7500"/>
    <n v="45"/>
    <x v="0"/>
    <s v="IE"/>
    <s v="EUR"/>
    <n v="1465135190"/>
    <n v="1463925590"/>
    <b v="0"/>
    <n v="10"/>
    <b v="1"/>
    <s v="theater/plays"/>
    <n v="1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5000"/>
    <n v="0"/>
    <x v="0"/>
    <s v="GB"/>
    <s v="GBP"/>
    <n v="1428256277"/>
    <n v="1425235877"/>
    <b v="0"/>
    <n v="15"/>
    <b v="1"/>
    <s v="theater/plays"/>
    <n v="0"/>
    <n v="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900"/>
    <n v="2735"/>
    <x v="0"/>
    <s v="US"/>
    <s v="USD"/>
    <n v="1425830905"/>
    <n v="1423242505"/>
    <b v="0"/>
    <n v="57"/>
    <b v="1"/>
    <s v="theater/plays"/>
    <n v="144"/>
    <n v="47.9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000"/>
    <n v="1"/>
    <x v="0"/>
    <s v="GB"/>
    <s v="GBP"/>
    <n v="1462697966"/>
    <n v="1460105966"/>
    <b v="0"/>
    <n v="33"/>
    <b v="1"/>
    <s v="theater/plays"/>
    <n v="0"/>
    <n v="0.0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35000"/>
    <n v="75"/>
    <x v="0"/>
    <s v="US"/>
    <s v="USD"/>
    <n v="1404522000"/>
    <n v="1404308883"/>
    <b v="0"/>
    <n v="9"/>
    <b v="1"/>
    <s v="theater/plays"/>
    <n v="0"/>
    <n v="8.3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8000"/>
    <n v="10"/>
    <x v="0"/>
    <s v="GB"/>
    <s v="GBP"/>
    <n v="1406502000"/>
    <n v="1405583108"/>
    <b v="0"/>
    <n v="26"/>
    <b v="1"/>
    <s v="theater/plays"/>
    <n v="0"/>
    <n v="0.3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50"/>
    <x v="0"/>
    <s v="GB"/>
    <s v="GBP"/>
    <n v="1427919468"/>
    <n v="1425331068"/>
    <b v="0"/>
    <n v="69"/>
    <b v="1"/>
    <s v="theater/plays"/>
    <n v="3"/>
    <n v="0.7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1580"/>
    <x v="0"/>
    <s v="US"/>
    <s v="USD"/>
    <n v="1444149886"/>
    <n v="1441125886"/>
    <b v="0"/>
    <n v="65"/>
    <b v="1"/>
    <s v="theater/plays"/>
    <n v="79"/>
    <n v="24.3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800"/>
    <n v="2076"/>
    <x v="0"/>
    <s v="US"/>
    <s v="USD"/>
    <n v="1405802330"/>
    <n v="1403210330"/>
    <b v="0"/>
    <n v="83"/>
    <b v="1"/>
    <s v="theater/plays"/>
    <n v="115"/>
    <n v="25.0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2000"/>
    <n v="805"/>
    <x v="0"/>
    <s v="US"/>
    <s v="USD"/>
    <n v="1434384880"/>
    <n v="1432484080"/>
    <b v="0"/>
    <n v="111"/>
    <b v="1"/>
    <s v="theater/plays"/>
    <n v="7"/>
    <n v="7.2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2000"/>
    <n v="904"/>
    <x v="0"/>
    <s v="US"/>
    <s v="USD"/>
    <n v="1438259422"/>
    <n v="1435667422"/>
    <b v="0"/>
    <n v="46"/>
    <b v="1"/>
    <s v="theater/plays"/>
    <n v="8"/>
    <n v="19.64999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000"/>
    <n v="1534"/>
    <x v="0"/>
    <s v="GB"/>
    <s v="GBP"/>
    <n v="1407106800"/>
    <n v="1404749446"/>
    <b v="0"/>
    <n v="63"/>
    <b v="1"/>
    <s v="theater/plays"/>
    <n v="153"/>
    <n v="24.3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0"/>
    <x v="0"/>
    <s v="GB"/>
    <s v="GBP"/>
    <n v="1459845246"/>
    <n v="1457429646"/>
    <b v="0"/>
    <n v="9"/>
    <b v="1"/>
    <s v="theater/plays"/>
    <n v="0"/>
    <n v="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000"/>
    <n v="320"/>
    <x v="0"/>
    <s v="GB"/>
    <s v="GBP"/>
    <n v="1412974800"/>
    <n v="1411109167"/>
    <b v="0"/>
    <n v="34"/>
    <b v="1"/>
    <s v="theater/plays"/>
    <n v="32"/>
    <n v="9.41"/>
    <x v="1"/>
    <s v="plays"/>
    <x v="3337"/>
    <d v="2014-10-10T21:00:00"/>
  </r>
  <r>
    <n v="3338"/>
    <s v="The Last Days of Judas Iscariot"/>
    <s v="Join Estelle Parsons in support of Theater That Looks and Sounds Like America"/>
    <n v="5000"/>
    <n v="5570"/>
    <x v="0"/>
    <s v="US"/>
    <s v="USD"/>
    <n v="1487944080"/>
    <n v="1486129680"/>
    <b v="0"/>
    <n v="112"/>
    <b v="1"/>
    <s v="theater/plays"/>
    <n v="111"/>
    <n v="49.7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2000"/>
    <n v="2804"/>
    <x v="0"/>
    <s v="US"/>
    <s v="USD"/>
    <n v="1469721518"/>
    <n v="1467129518"/>
    <b v="0"/>
    <n v="47"/>
    <b v="1"/>
    <s v="theater/plays"/>
    <n v="140"/>
    <n v="59.66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500"/>
    <n v="640"/>
    <x v="0"/>
    <s v="US"/>
    <s v="USD"/>
    <n v="1481066554"/>
    <n v="1478906554"/>
    <b v="0"/>
    <n v="38"/>
    <b v="1"/>
    <s v="theater/plays"/>
    <n v="128"/>
    <n v="16.84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600"/>
    <n v="718"/>
    <x v="0"/>
    <s v="GB"/>
    <s v="GBP"/>
    <n v="1465750800"/>
    <n v="1463771421"/>
    <b v="0"/>
    <n v="28"/>
    <b v="1"/>
    <s v="theater/plays"/>
    <n v="120"/>
    <n v="25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2102"/>
    <x v="0"/>
    <s v="US"/>
    <s v="USD"/>
    <n v="1427864340"/>
    <n v="1425020810"/>
    <b v="0"/>
    <n v="78"/>
    <b v="1"/>
    <s v="theater/plays"/>
    <n v="140"/>
    <n v="26.95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00000"/>
    <n v="0"/>
    <x v="0"/>
    <s v="GB"/>
    <s v="GBP"/>
    <n v="1460553480"/>
    <n v="1458770384"/>
    <b v="0"/>
    <n v="23"/>
    <b v="1"/>
    <s v="theater/plays"/>
    <n v="0"/>
    <n v="0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960"/>
    <n v="1142"/>
    <x v="0"/>
    <s v="US"/>
    <s v="USD"/>
    <n v="1409374093"/>
    <n v="1406782093"/>
    <b v="0"/>
    <n v="40"/>
    <b v="1"/>
    <s v="theater/plays"/>
    <n v="119"/>
    <n v="28.5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0000"/>
    <n v="0"/>
    <x v="0"/>
    <s v="US"/>
    <s v="USD"/>
    <n v="1429317420"/>
    <n v="1424226768"/>
    <b v="0"/>
    <n v="13"/>
    <b v="1"/>
    <s v="theater/plays"/>
    <n v="0"/>
    <n v="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50"/>
    <x v="0"/>
    <s v="US"/>
    <s v="USD"/>
    <n v="1424910910"/>
    <n v="1424306110"/>
    <b v="0"/>
    <n v="18"/>
    <b v="1"/>
    <s v="theater/plays"/>
    <n v="1"/>
    <n v="2.7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777"/>
    <n v="162"/>
    <x v="0"/>
    <s v="GB"/>
    <s v="GBP"/>
    <n v="1462741200"/>
    <n v="1461503654"/>
    <b v="0"/>
    <n v="22"/>
    <b v="1"/>
    <s v="theater/plays"/>
    <n v="21"/>
    <n v="7.3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2000"/>
    <n v="2004"/>
    <x v="0"/>
    <s v="US"/>
    <s v="USD"/>
    <n v="1461988740"/>
    <n v="1459949080"/>
    <b v="0"/>
    <n v="79"/>
    <b v="1"/>
    <s v="theater/plays"/>
    <n v="100"/>
    <n v="25.3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00"/>
    <n v="12"/>
    <x v="0"/>
    <s v="US"/>
    <s v="USD"/>
    <n v="1465837200"/>
    <n v="1463971172"/>
    <b v="0"/>
    <n v="14"/>
    <b v="1"/>
    <s v="theater/plays"/>
    <n v="0"/>
    <n v="0.8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000"/>
    <n v="801"/>
    <x v="0"/>
    <s v="LU"/>
    <s v="EUR"/>
    <n v="1448838000"/>
    <n v="1445791811"/>
    <b v="0"/>
    <n v="51"/>
    <b v="1"/>
    <s v="theater/plays"/>
    <n v="27"/>
    <n v="15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00"/>
    <n v="1550"/>
    <x v="0"/>
    <s v="GB"/>
    <s v="GBP"/>
    <n v="1406113200"/>
    <n v="1402910965"/>
    <b v="0"/>
    <n v="54"/>
    <b v="1"/>
    <s v="theater/plays"/>
    <n v="0"/>
    <n v="28.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33000"/>
    <n v="1636"/>
    <x v="0"/>
    <s v="GB"/>
    <s v="GBP"/>
    <n v="1467414000"/>
    <n v="1462492178"/>
    <b v="0"/>
    <n v="70"/>
    <b v="1"/>
    <s v="theater/plays"/>
    <n v="5"/>
    <n v="23.3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7000"/>
    <n v="0"/>
    <x v="0"/>
    <s v="GB"/>
    <s v="GBP"/>
    <n v="1462230000"/>
    <n v="1461061350"/>
    <b v="0"/>
    <n v="44"/>
    <b v="1"/>
    <s v="theater/plays"/>
    <n v="0"/>
    <n v="0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4800"/>
    <n v="550"/>
    <x v="0"/>
    <s v="US"/>
    <s v="USD"/>
    <n v="1446091260"/>
    <n v="1443029206"/>
    <b v="0"/>
    <n v="55"/>
    <b v="1"/>
    <s v="theater/plays"/>
    <n v="11"/>
    <n v="1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000"/>
    <n v="72"/>
    <x v="0"/>
    <s v="GB"/>
    <s v="GBP"/>
    <n v="1462879020"/>
    <n v="1461941527"/>
    <b v="0"/>
    <n v="15"/>
    <b v="1"/>
    <s v="theater/plays"/>
    <n v="7"/>
    <n v="4.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4000"/>
    <n v="45"/>
    <x v="0"/>
    <s v="GB"/>
    <s v="GBP"/>
    <n v="1468611272"/>
    <n v="1466019272"/>
    <b v="0"/>
    <n v="27"/>
    <b v="1"/>
    <s v="theater/plays"/>
    <n v="1"/>
    <n v="1.6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6500"/>
    <n v="114"/>
    <x v="0"/>
    <s v="GB"/>
    <s v="GBP"/>
    <n v="1406887310"/>
    <n v="1404295310"/>
    <b v="0"/>
    <n v="21"/>
    <b v="1"/>
    <s v="theater/plays"/>
    <n v="2"/>
    <n v="5.4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3000"/>
    <n v="3750"/>
    <x v="0"/>
    <s v="US"/>
    <s v="USD"/>
    <n v="1416385679"/>
    <n v="1413790079"/>
    <b v="0"/>
    <n v="162"/>
    <b v="1"/>
    <s v="theater/plays"/>
    <n v="125"/>
    <n v="23.15"/>
    <x v="1"/>
    <s v="plays"/>
    <x v="3358"/>
    <d v="2014-11-19T08:27:59"/>
  </r>
  <r>
    <n v="3359"/>
    <s v="BEIRUT, LADY OF LEBANON"/>
    <s v="A Theatrical Production Celebrating the Lebanese Culture and the Human Spirit in Time of War."/>
    <n v="1000"/>
    <n v="1026"/>
    <x v="0"/>
    <s v="US"/>
    <s v="USD"/>
    <n v="1487985734"/>
    <n v="1484097734"/>
    <b v="0"/>
    <n v="23"/>
    <b v="1"/>
    <s v="theater/plays"/>
    <n v="103"/>
    <n v="44.61"/>
    <x v="1"/>
    <s v="plays"/>
    <x v="3359"/>
    <d v="2017-02-25T01:22:14"/>
  </r>
  <r>
    <n v="3360"/>
    <s v="Pretty Butch"/>
    <s v="World Premiere, an M1 Singapore Fringe Festival 2017 commission."/>
    <n v="3000"/>
    <n v="3035"/>
    <x v="0"/>
    <s v="SG"/>
    <s v="SGD"/>
    <n v="1481731140"/>
    <n v="1479866343"/>
    <b v="0"/>
    <n v="72"/>
    <b v="1"/>
    <s v="theater/plays"/>
    <n v="101"/>
    <n v="42.1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300"/>
    <n v="1700"/>
    <x v="0"/>
    <s v="US"/>
    <s v="USD"/>
    <n v="1409587140"/>
    <n v="1408062990"/>
    <b v="0"/>
    <n v="68"/>
    <b v="1"/>
    <s v="theater/plays"/>
    <n v="131"/>
    <n v="2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0"/>
    <n v="0"/>
    <x v="0"/>
    <s v="US"/>
    <s v="USD"/>
    <n v="1425704100"/>
    <n v="1424484717"/>
    <b v="0"/>
    <n v="20"/>
    <b v="1"/>
    <s v="theater/plays"/>
    <n v="0"/>
    <n v="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2500"/>
    <n v="2569"/>
    <x v="0"/>
    <s v="US"/>
    <s v="USD"/>
    <n v="1408464000"/>
    <n v="1406831445"/>
    <b v="0"/>
    <n v="26"/>
    <b v="1"/>
    <s v="theater/plays"/>
    <n v="103"/>
    <n v="98.8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6000"/>
    <n v="565"/>
    <x v="0"/>
    <s v="GB"/>
    <s v="GBP"/>
    <n v="1458075600"/>
    <n v="1456183649"/>
    <b v="0"/>
    <n v="72"/>
    <b v="1"/>
    <s v="theater/plays"/>
    <n v="9"/>
    <n v="7.8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300"/>
    <n v="300"/>
    <x v="0"/>
    <s v="US"/>
    <s v="USD"/>
    <n v="1449973592"/>
    <n v="1447381592"/>
    <b v="0"/>
    <n v="3"/>
    <b v="1"/>
    <s v="theater/plays"/>
    <n v="100"/>
    <n v="10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0"/>
    <n v="0"/>
    <x v="0"/>
    <s v="US"/>
    <s v="USD"/>
    <n v="1431481037"/>
    <n v="1428889037"/>
    <b v="0"/>
    <n v="18"/>
    <b v="1"/>
    <s v="theater/plays"/>
    <n v="0"/>
    <n v="0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74900"/>
    <n v="0"/>
    <x v="0"/>
    <s v="GB"/>
    <s v="GBP"/>
    <n v="1438467894"/>
    <n v="1436307894"/>
    <b v="0"/>
    <n v="30"/>
    <b v="1"/>
    <s v="theater/plays"/>
    <n v="0"/>
    <n v="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750"/>
    <n v="10"/>
    <x v="0"/>
    <s v="US"/>
    <s v="USD"/>
    <n v="1420088400"/>
    <n v="1416977259"/>
    <b v="0"/>
    <n v="23"/>
    <b v="1"/>
    <s v="theater/plays"/>
    <n v="1"/>
    <n v="0.4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1575"/>
    <x v="0"/>
    <s v="IE"/>
    <s v="EUR"/>
    <n v="1484441980"/>
    <n v="1479257980"/>
    <b v="0"/>
    <n v="54"/>
    <b v="1"/>
    <s v="theater/plays"/>
    <n v="105"/>
    <n v="29.1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30000"/>
    <n v="50"/>
    <x v="0"/>
    <s v="US"/>
    <s v="USD"/>
    <n v="1481961600"/>
    <n v="1479283285"/>
    <b v="0"/>
    <n v="26"/>
    <b v="1"/>
    <s v="theater/plays"/>
    <n v="0"/>
    <n v="1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200"/>
    <n v="0"/>
    <x v="0"/>
    <s v="US"/>
    <s v="USD"/>
    <n v="1449089965"/>
    <n v="1446670765"/>
    <b v="0"/>
    <n v="9"/>
    <b v="1"/>
    <s v="theater/plays"/>
    <n v="0"/>
    <n v="0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00"/>
    <n v="10"/>
    <x v="0"/>
    <s v="US"/>
    <s v="USD"/>
    <n v="1408942740"/>
    <n v="1407157756"/>
    <b v="0"/>
    <n v="27"/>
    <b v="1"/>
    <s v="theater/plays"/>
    <n v="5"/>
    <n v="0.37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000"/>
    <n v="107"/>
    <x v="0"/>
    <s v="GB"/>
    <s v="GBP"/>
    <n v="1437235200"/>
    <n v="1435177840"/>
    <b v="0"/>
    <n v="30"/>
    <b v="1"/>
    <s v="theater/plays"/>
    <n v="4"/>
    <n v="3.5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800"/>
    <n v="810"/>
    <x v="0"/>
    <s v="CA"/>
    <s v="CAD"/>
    <n v="1446053616"/>
    <n v="1443461616"/>
    <b v="0"/>
    <n v="52"/>
    <b v="1"/>
    <s v="theater/plays"/>
    <n v="101"/>
    <n v="15.5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6000"/>
    <n v="520"/>
    <x v="0"/>
    <s v="GB"/>
    <s v="GBP"/>
    <n v="1400423973"/>
    <n v="1399387173"/>
    <b v="0"/>
    <n v="17"/>
    <b v="1"/>
    <s v="theater/plays"/>
    <n v="3"/>
    <n v="30.5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2500"/>
    <n v="2706.23"/>
    <x v="0"/>
    <s v="US"/>
    <s v="USD"/>
    <n v="1429976994"/>
    <n v="1424796594"/>
    <b v="0"/>
    <n v="19"/>
    <b v="1"/>
    <s v="theater/plays"/>
    <n v="108"/>
    <n v="142.4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2500"/>
    <n v="2729"/>
    <x v="0"/>
    <s v="GB"/>
    <s v="GBP"/>
    <n v="1426870560"/>
    <n v="1424280899"/>
    <b v="0"/>
    <n v="77"/>
    <b v="1"/>
    <s v="theater/plays"/>
    <n v="109"/>
    <n v="35.4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20000"/>
    <n v="0"/>
    <x v="0"/>
    <s v="GB"/>
    <s v="GBP"/>
    <n v="1409490480"/>
    <n v="1407400306"/>
    <b v="0"/>
    <n v="21"/>
    <b v="1"/>
    <s v="theater/plays"/>
    <n v="0"/>
    <n v="0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35000"/>
    <n v="125"/>
    <x v="0"/>
    <s v="GB"/>
    <s v="GBP"/>
    <n v="1440630000"/>
    <n v="1439122800"/>
    <b v="0"/>
    <n v="38"/>
    <b v="1"/>
    <s v="theater/plays"/>
    <n v="0"/>
    <n v="3.2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5500"/>
    <n v="560"/>
    <x v="0"/>
    <s v="US"/>
    <s v="USD"/>
    <n v="1417305178"/>
    <n v="1414277578"/>
    <b v="0"/>
    <n v="28"/>
    <b v="1"/>
    <s v="theater/plays"/>
    <n v="10"/>
    <n v="20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000"/>
    <n v="1015"/>
    <x v="0"/>
    <s v="US"/>
    <s v="USD"/>
    <n v="1426044383"/>
    <n v="1423455983"/>
    <b v="0"/>
    <n v="48"/>
    <b v="1"/>
    <s v="theater/plays"/>
    <n v="102"/>
    <n v="21.1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00"/>
    <n v="797"/>
    <x v="0"/>
    <s v="GB"/>
    <s v="GBP"/>
    <n v="1470092340"/>
    <n v="1467973256"/>
    <b v="0"/>
    <n v="46"/>
    <b v="1"/>
    <s v="theater/plays"/>
    <n v="266"/>
    <n v="17.329999999999998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60000"/>
    <n v="71"/>
    <x v="0"/>
    <s v="US"/>
    <s v="USD"/>
    <n v="1466707620"/>
    <n v="1464979620"/>
    <b v="0"/>
    <n v="30"/>
    <b v="1"/>
    <s v="theater/plays"/>
    <n v="0"/>
    <n v="2.3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20000"/>
    <n v="2082.25"/>
    <x v="0"/>
    <s v="US"/>
    <s v="USD"/>
    <n v="1448074800"/>
    <n v="1444874768"/>
    <b v="0"/>
    <n v="64"/>
    <b v="1"/>
    <s v="theater/plays"/>
    <n v="10"/>
    <n v="32.5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5000"/>
    <n v="105"/>
    <x v="0"/>
    <s v="US"/>
    <s v="USD"/>
    <n v="1418244552"/>
    <n v="1415652552"/>
    <b v="0"/>
    <n v="15"/>
    <b v="1"/>
    <s v="theater/plays"/>
    <n v="2"/>
    <n v="7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00"/>
    <n v="129"/>
    <x v="0"/>
    <s v="US"/>
    <s v="USD"/>
    <n v="1417620506"/>
    <n v="1415028506"/>
    <b v="0"/>
    <n v="41"/>
    <b v="1"/>
    <s v="theater/plays"/>
    <n v="129"/>
    <n v="3.1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600"/>
    <n v="620"/>
    <x v="0"/>
    <s v="US"/>
    <s v="USD"/>
    <n v="1418581088"/>
    <n v="1415125088"/>
    <b v="0"/>
    <n v="35"/>
    <b v="1"/>
    <s v="theater/plays"/>
    <n v="103"/>
    <n v="17.7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80000"/>
    <n v="47.69"/>
    <x v="0"/>
    <s v="GB"/>
    <s v="GBP"/>
    <n v="1434625441"/>
    <n v="1432033441"/>
    <b v="0"/>
    <n v="45"/>
    <b v="1"/>
    <s v="theater/plays"/>
    <n v="0"/>
    <n v="1.0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3750"/>
    <n v="4000"/>
    <x v="0"/>
    <s v="US"/>
    <s v="USD"/>
    <n v="1464960682"/>
    <n v="1462368682"/>
    <b v="0"/>
    <n v="62"/>
    <b v="1"/>
    <s v="theater/plays"/>
    <n v="107"/>
    <n v="64.5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65000"/>
    <n v="45"/>
    <x v="0"/>
    <s v="US"/>
    <s v="USD"/>
    <n v="1405017345"/>
    <n v="1403721345"/>
    <b v="0"/>
    <n v="22"/>
    <b v="1"/>
    <s v="theater/plays"/>
    <n v="0"/>
    <n v="2.049999999999999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5000"/>
    <n v="0"/>
    <x v="0"/>
    <s v="US"/>
    <s v="USD"/>
    <n v="1407536880"/>
    <n v="1404997548"/>
    <b v="0"/>
    <n v="18"/>
    <b v="1"/>
    <s v="theater/plays"/>
    <n v="0"/>
    <n v="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8000"/>
    <n v="0"/>
    <x v="0"/>
    <s v="GB"/>
    <s v="GBP"/>
    <n v="1462565855"/>
    <n v="1458245855"/>
    <b v="0"/>
    <n v="12"/>
    <b v="1"/>
    <s v="theater/plays"/>
    <n v="0"/>
    <n v="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50"/>
    <x v="0"/>
    <s v="US"/>
    <s v="USD"/>
    <n v="1415234760"/>
    <n v="1413065230"/>
    <b v="0"/>
    <n v="44"/>
    <b v="1"/>
    <s v="theater/plays"/>
    <n v="3"/>
    <n v="1.139999999999999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20000"/>
    <n v="0"/>
    <x v="0"/>
    <s v="GB"/>
    <s v="GBP"/>
    <n v="1406470645"/>
    <n v="1403878645"/>
    <b v="0"/>
    <n v="27"/>
    <b v="1"/>
    <s v="theater/plays"/>
    <n v="0"/>
    <n v="0"/>
    <x v="1"/>
    <s v="plays"/>
    <x v="3394"/>
    <d v="2014-07-27T14:17:25"/>
  </r>
  <r>
    <n v="3395"/>
    <s v="MIRAMAR"/>
    <s v="Miramar is a a darkly funny play exploring what it is we call â€˜homeâ€™."/>
    <n v="15000"/>
    <n v="0"/>
    <x v="0"/>
    <s v="GB"/>
    <s v="GBP"/>
    <n v="1433009400"/>
    <n v="1431795944"/>
    <b v="0"/>
    <n v="38"/>
    <b v="1"/>
    <s v="theater/plays"/>
    <n v="0"/>
    <n v="0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500"/>
    <n v="50"/>
    <x v="0"/>
    <s v="US"/>
    <s v="USD"/>
    <n v="1401595140"/>
    <n v="1399286589"/>
    <b v="0"/>
    <n v="28"/>
    <b v="1"/>
    <s v="theater/plays"/>
    <n v="10"/>
    <n v="1.7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500"/>
    <n v="0"/>
    <x v="0"/>
    <s v="GB"/>
    <s v="GBP"/>
    <n v="1455832800"/>
    <n v="1452338929"/>
    <b v="0"/>
    <n v="24"/>
    <b v="1"/>
    <s v="theater/plays"/>
    <n v="0"/>
    <n v="0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000"/>
    <n v="1035"/>
    <x v="0"/>
    <s v="US"/>
    <s v="USD"/>
    <n v="1416589200"/>
    <n v="1414605776"/>
    <b v="0"/>
    <n v="65"/>
    <b v="1"/>
    <s v="theater/plays"/>
    <n v="104"/>
    <n v="15.9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2750"/>
    <n v="25"/>
    <x v="0"/>
    <s v="GB"/>
    <s v="GBP"/>
    <n v="1424556325"/>
    <n v="1421964325"/>
    <b v="0"/>
    <n v="46"/>
    <b v="1"/>
    <s v="theater/plays"/>
    <n v="1"/>
    <n v="0.5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3000"/>
    <n v="3636"/>
    <x v="0"/>
    <s v="US"/>
    <s v="USD"/>
    <n v="1409266414"/>
    <n v="1405378414"/>
    <b v="0"/>
    <n v="85"/>
    <b v="1"/>
    <s v="theater/plays"/>
    <n v="121"/>
    <n v="42.7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420"/>
    <n v="425"/>
    <x v="0"/>
    <s v="GB"/>
    <s v="GBP"/>
    <n v="1438968146"/>
    <n v="1436376146"/>
    <b v="0"/>
    <n v="66"/>
    <b v="1"/>
    <s v="theater/plays"/>
    <n v="101"/>
    <n v="6.4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27000"/>
    <n v="5680"/>
    <x v="0"/>
    <s v="US"/>
    <s v="USD"/>
    <n v="1447295460"/>
    <n v="1444747843"/>
    <b v="0"/>
    <n v="165"/>
    <b v="1"/>
    <s v="theater/plays"/>
    <n v="21"/>
    <n v="34.4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000"/>
    <n v="105"/>
    <x v="0"/>
    <s v="GB"/>
    <s v="GBP"/>
    <n v="1435230324"/>
    <n v="1432638324"/>
    <b v="0"/>
    <n v="17"/>
    <b v="1"/>
    <s v="theater/plays"/>
    <n v="11"/>
    <n v="6.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0000"/>
    <n v="0"/>
    <x v="0"/>
    <s v="US"/>
    <s v="USD"/>
    <n v="1434542702"/>
    <n v="1432814702"/>
    <b v="0"/>
    <n v="3"/>
    <b v="1"/>
    <s v="theater/plays"/>
    <n v="0"/>
    <n v="0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0"/>
    <n v="0"/>
    <x v="0"/>
    <s v="GB"/>
    <s v="GBP"/>
    <n v="1456876740"/>
    <n v="1455063886"/>
    <b v="0"/>
    <n v="17"/>
    <b v="1"/>
    <s v="theater/plays"/>
    <n v="0"/>
    <n v="0"/>
    <x v="1"/>
    <s v="plays"/>
    <x v="3405"/>
    <d v="2016-03-01T23:59:00"/>
  </r>
  <r>
    <n v="3406"/>
    <s v="Voices of Swords"/>
    <s v="A funny and moving new play about two families dealing with aging parents in very different ways!"/>
    <n v="3500"/>
    <n v="3600"/>
    <x v="0"/>
    <s v="US"/>
    <s v="USD"/>
    <n v="1405511376"/>
    <n v="1401623376"/>
    <b v="0"/>
    <n v="91"/>
    <b v="1"/>
    <s v="theater/plays"/>
    <n v="103"/>
    <n v="39.56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0000"/>
    <n v="133"/>
    <x v="0"/>
    <s v="GB"/>
    <s v="GBP"/>
    <n v="1404641289"/>
    <n v="1402049289"/>
    <b v="0"/>
    <n v="67"/>
    <b v="1"/>
    <s v="theater/plays"/>
    <n v="1"/>
    <n v="1.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5000"/>
    <n v="0"/>
    <x v="0"/>
    <s v="US"/>
    <s v="USD"/>
    <n v="1405727304"/>
    <n v="1403135304"/>
    <b v="0"/>
    <n v="18"/>
    <b v="1"/>
    <s v="theater/plays"/>
    <n v="0"/>
    <n v="0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0000"/>
    <n v="0"/>
    <x v="0"/>
    <s v="GB"/>
    <s v="GBP"/>
    <n v="1469998680"/>
    <n v="1466710358"/>
    <b v="0"/>
    <n v="21"/>
    <b v="1"/>
    <s v="theater/plays"/>
    <n v="0"/>
    <n v="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5000"/>
    <n v="587"/>
    <x v="0"/>
    <s v="US"/>
    <s v="USD"/>
    <n v="1465196400"/>
    <n v="1462841990"/>
    <b v="0"/>
    <n v="40"/>
    <b v="1"/>
    <s v="theater/plays"/>
    <n v="12"/>
    <n v="14.6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5000"/>
    <n v="5585"/>
    <x v="0"/>
    <s v="US"/>
    <s v="USD"/>
    <n v="1444264372"/>
    <n v="1442536372"/>
    <b v="0"/>
    <n v="78"/>
    <b v="1"/>
    <s v="theater/plays"/>
    <n v="112"/>
    <n v="71.599999999999994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5000"/>
    <n v="520"/>
    <x v="0"/>
    <s v="GB"/>
    <s v="GBP"/>
    <n v="1411858862"/>
    <n v="1409266862"/>
    <b v="0"/>
    <n v="26"/>
    <b v="1"/>
    <s v="theater/plays"/>
    <n v="3"/>
    <n v="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0000"/>
    <n v="0"/>
    <x v="0"/>
    <s v="US"/>
    <s v="USD"/>
    <n v="1425099540"/>
    <n v="1424280938"/>
    <b v="0"/>
    <n v="14"/>
    <b v="1"/>
    <s v="theater/plays"/>
    <n v="0"/>
    <n v="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451"/>
    <n v="559"/>
    <x v="0"/>
    <s v="US"/>
    <s v="USD"/>
    <n v="1480579140"/>
    <n v="1478030325"/>
    <b v="0"/>
    <n v="44"/>
    <b v="1"/>
    <s v="theater/plays"/>
    <n v="124"/>
    <n v="12.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100"/>
    <n v="0"/>
    <x v="0"/>
    <s v="US"/>
    <s v="USD"/>
    <n v="1460935800"/>
    <n v="1459999656"/>
    <b v="0"/>
    <n v="9"/>
    <b v="1"/>
    <s v="theater/plays"/>
    <n v="0"/>
    <n v="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000"/>
    <n v="1046"/>
    <x v="0"/>
    <s v="GB"/>
    <s v="GBP"/>
    <n v="1429813800"/>
    <n v="1427363645"/>
    <b v="0"/>
    <n v="30"/>
    <b v="1"/>
    <s v="theater/plays"/>
    <n v="105"/>
    <n v="34.86999999999999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50"/>
    <n v="70"/>
    <x v="0"/>
    <s v="US"/>
    <s v="USD"/>
    <n v="1414284180"/>
    <n v="1410558948"/>
    <b v="0"/>
    <n v="45"/>
    <b v="1"/>
    <s v="theater/plays"/>
    <n v="140"/>
    <n v="1.56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7000"/>
    <n v="1002"/>
    <x v="0"/>
    <s v="US"/>
    <s v="USD"/>
    <n v="1400875307"/>
    <n v="1398283307"/>
    <b v="0"/>
    <n v="56"/>
    <b v="1"/>
    <s v="theater/plays"/>
    <n v="14"/>
    <n v="17.8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0000"/>
    <n v="402"/>
    <x v="0"/>
    <s v="IE"/>
    <s v="EUR"/>
    <n v="1459978200"/>
    <n v="1458416585"/>
    <b v="0"/>
    <n v="46"/>
    <b v="1"/>
    <s v="theater/plays"/>
    <n v="4"/>
    <n v="8.7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00000"/>
    <n v="0"/>
    <x v="0"/>
    <s v="GB"/>
    <s v="GBP"/>
    <n v="1455408000"/>
    <n v="1454638202"/>
    <b v="0"/>
    <n v="34"/>
    <b v="1"/>
    <s v="theater/plays"/>
    <n v="0"/>
    <n v="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3674"/>
    <x v="0"/>
    <s v="US"/>
    <s v="USD"/>
    <n v="1425495563"/>
    <n v="1422903563"/>
    <b v="0"/>
    <n v="98"/>
    <b v="1"/>
    <s v="theater/plays"/>
    <n v="105"/>
    <n v="37.4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20000"/>
    <n v="591"/>
    <x v="0"/>
    <s v="GB"/>
    <s v="GBP"/>
    <n v="1450051200"/>
    <n v="1447594176"/>
    <b v="0"/>
    <n v="46"/>
    <b v="1"/>
    <s v="theater/plays"/>
    <n v="3"/>
    <n v="12.8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500"/>
    <n v="0"/>
    <x v="0"/>
    <s v="US"/>
    <s v="USD"/>
    <n v="1429912341"/>
    <n v="1427320341"/>
    <b v="0"/>
    <n v="10"/>
    <b v="1"/>
    <s v="theater/plays"/>
    <n v="0"/>
    <n v="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000"/>
    <n v="2110.5"/>
    <x v="0"/>
    <s v="US"/>
    <s v="USD"/>
    <n v="1423119540"/>
    <n v="1421252084"/>
    <b v="0"/>
    <n v="76"/>
    <b v="1"/>
    <s v="theater/plays"/>
    <n v="211"/>
    <n v="27.7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0"/>
    <n v="12029"/>
    <x v="0"/>
    <s v="US"/>
    <s v="USD"/>
    <n v="1412434136"/>
    <n v="1409669336"/>
    <b v="0"/>
    <n v="104"/>
    <b v="1"/>
    <s v="theater/plays"/>
    <n v="100"/>
    <n v="115.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900"/>
    <n v="895"/>
    <x v="0"/>
    <s v="US"/>
    <s v="USD"/>
    <n v="1411264800"/>
    <n v="1409620903"/>
    <b v="0"/>
    <n v="87"/>
    <b v="1"/>
    <s v="theater/plays"/>
    <n v="31"/>
    <n v="10.29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00000"/>
    <n v="41"/>
    <x v="0"/>
    <s v="GB"/>
    <s v="GBP"/>
    <n v="1404314952"/>
    <n v="1401722952"/>
    <b v="0"/>
    <n v="29"/>
    <b v="1"/>
    <s v="theater/plays"/>
    <n v="0"/>
    <n v="1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125"/>
    <x v="0"/>
    <s v="GB"/>
    <s v="GBP"/>
    <n v="1425142800"/>
    <n v="1422983847"/>
    <b v="0"/>
    <n v="51"/>
    <b v="1"/>
    <s v="theater/plays"/>
    <n v="5"/>
    <n v="2.450000000000000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0"/>
    <x v="0"/>
    <s v="GB"/>
    <s v="GBP"/>
    <n v="1478046661"/>
    <n v="1476837061"/>
    <b v="0"/>
    <n v="12"/>
    <b v="1"/>
    <s v="theater/plays"/>
    <n v="0"/>
    <n v="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0000"/>
    <n v="140"/>
    <x v="0"/>
    <s v="GB"/>
    <s v="GBP"/>
    <n v="1406760101"/>
    <n v="1404168101"/>
    <b v="0"/>
    <n v="72"/>
    <b v="1"/>
    <s v="theater/plays"/>
    <n v="1"/>
    <n v="1.94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6000"/>
    <n v="104"/>
    <x v="0"/>
    <s v="US"/>
    <s v="USD"/>
    <n v="1408383153"/>
    <n v="1405791153"/>
    <b v="0"/>
    <n v="21"/>
    <b v="1"/>
    <s v="theater/plays"/>
    <n v="2"/>
    <n v="4.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85000"/>
    <n v="142"/>
    <x v="0"/>
    <s v="US"/>
    <s v="USD"/>
    <n v="1454709600"/>
    <n v="1452520614"/>
    <b v="0"/>
    <n v="42"/>
    <b v="1"/>
    <s v="theater/plays"/>
    <n v="0"/>
    <n v="3.38"/>
    <x v="1"/>
    <s v="plays"/>
    <x v="3432"/>
    <d v="2016-02-05T22:00:00"/>
  </r>
  <r>
    <n v="3433"/>
    <s v="The Dybbuk"/>
    <s v="death&amp;pretzels presents their first Chicago based project:_x000a_The Dybbuk by S. Ansky"/>
    <n v="2500"/>
    <n v="3067"/>
    <x v="0"/>
    <s v="US"/>
    <s v="USD"/>
    <n v="1402974000"/>
    <n v="1400290255"/>
    <b v="0"/>
    <n v="71"/>
    <b v="1"/>
    <s v="theater/plays"/>
    <n v="123"/>
    <n v="43.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3800"/>
    <n v="3822.33"/>
    <x v="0"/>
    <s v="US"/>
    <s v="USD"/>
    <n v="1404983269"/>
    <n v="1402391269"/>
    <b v="0"/>
    <n v="168"/>
    <b v="1"/>
    <s v="theater/plays"/>
    <n v="101"/>
    <n v="22.7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5000"/>
    <n v="10"/>
    <x v="0"/>
    <s v="US"/>
    <s v="USD"/>
    <n v="1470538800"/>
    <n v="1469112493"/>
    <b v="0"/>
    <n v="19"/>
    <b v="1"/>
    <s v="theater/plays"/>
    <n v="0"/>
    <n v="0.5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1616.14"/>
    <x v="0"/>
    <s v="US"/>
    <s v="USD"/>
    <n v="1408638480"/>
    <n v="1406811593"/>
    <b v="0"/>
    <n v="37"/>
    <b v="1"/>
    <s v="theater/plays"/>
    <n v="135"/>
    <n v="43.6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500"/>
    <n v="540"/>
    <x v="0"/>
    <s v="US"/>
    <s v="USD"/>
    <n v="1440003820"/>
    <n v="1437411820"/>
    <b v="0"/>
    <n v="36"/>
    <b v="1"/>
    <s v="theater/plays"/>
    <n v="108"/>
    <n v="1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500"/>
    <n v="300"/>
    <x v="0"/>
    <s v="GB"/>
    <s v="GBP"/>
    <n v="1430600400"/>
    <n v="1428358567"/>
    <b v="0"/>
    <n v="14"/>
    <b v="1"/>
    <s v="theater/plays"/>
    <n v="60"/>
    <n v="21.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25000"/>
    <n v="25"/>
    <x v="0"/>
    <s v="US"/>
    <s v="USD"/>
    <n v="1453179540"/>
    <n v="1452030730"/>
    <b v="0"/>
    <n v="18"/>
    <b v="1"/>
    <s v="theater/plays"/>
    <n v="0"/>
    <n v="1.3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000"/>
    <n v="1610"/>
    <x v="0"/>
    <s v="US"/>
    <s v="USD"/>
    <n v="1405095300"/>
    <n v="1403146628"/>
    <b v="0"/>
    <n v="82"/>
    <b v="1"/>
    <s v="theater/plays"/>
    <n v="161"/>
    <n v="19.63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3000"/>
    <n v="289"/>
    <x v="0"/>
    <s v="US"/>
    <s v="USD"/>
    <n v="1447445820"/>
    <n v="1445077121"/>
    <b v="0"/>
    <n v="43"/>
    <b v="1"/>
    <s v="theater/plays"/>
    <n v="10"/>
    <n v="6.7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500"/>
    <n v="0"/>
    <x v="0"/>
    <s v="US"/>
    <s v="USD"/>
    <n v="1433016672"/>
    <n v="1430424672"/>
    <b v="0"/>
    <n v="8"/>
    <b v="1"/>
    <s v="theater/plays"/>
    <n v="0"/>
    <n v="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5"/>
    <x v="0"/>
    <s v="US"/>
    <s v="USD"/>
    <n v="1410266146"/>
    <n v="1407674146"/>
    <b v="0"/>
    <n v="45"/>
    <b v="1"/>
    <s v="theater/plays"/>
    <n v="2"/>
    <n v="0.3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0"/>
    <n v="0"/>
    <x v="0"/>
    <s v="AU"/>
    <s v="AUD"/>
    <n v="1465394340"/>
    <n v="1464677986"/>
    <b v="0"/>
    <n v="20"/>
    <b v="1"/>
    <s v="theater/plays"/>
    <n v="0"/>
    <n v="0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0"/>
    <n v="102"/>
    <x v="0"/>
    <s v="GB"/>
    <s v="GBP"/>
    <n v="1445604236"/>
    <n v="1443185036"/>
    <b v="0"/>
    <n v="31"/>
    <b v="1"/>
    <s v="theater/plays"/>
    <n v="1"/>
    <n v="3.2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2000"/>
    <n v="10"/>
    <x v="0"/>
    <s v="GB"/>
    <s v="GBP"/>
    <n v="1423138800"/>
    <n v="1421092725"/>
    <b v="0"/>
    <n v="25"/>
    <b v="1"/>
    <s v="theater/plays"/>
    <n v="1"/>
    <n v="0.4"/>
    <x v="1"/>
    <s v="plays"/>
    <x v="3446"/>
    <d v="2015-02-05T12:20:00"/>
  </r>
  <r>
    <n v="3447"/>
    <s v="The Vagabond Halfback"/>
    <s v="&quot;He was a poet, a vagrant, a philosopher, a lady's man and a hard drinker&quot;"/>
    <n v="1500"/>
    <n v="10"/>
    <x v="0"/>
    <s v="US"/>
    <s v="USD"/>
    <n v="1458332412"/>
    <n v="1454448012"/>
    <b v="0"/>
    <n v="14"/>
    <b v="1"/>
    <s v="theater/plays"/>
    <n v="1"/>
    <n v="0.7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600"/>
    <n v="204"/>
    <x v="0"/>
    <s v="US"/>
    <s v="USD"/>
    <n v="1418784689"/>
    <n v="1416192689"/>
    <b v="0"/>
    <n v="45"/>
    <b v="1"/>
    <s v="theater/plays"/>
    <n v="13"/>
    <n v="4.5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3000"/>
    <n v="1"/>
    <x v="0"/>
    <s v="US"/>
    <s v="USD"/>
    <n v="1468036800"/>
    <n v="1465607738"/>
    <b v="0"/>
    <n v="20"/>
    <b v="1"/>
    <s v="theater/plays"/>
    <n v="0"/>
    <n v="0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3803"/>
    <n v="0"/>
    <x v="0"/>
    <s v="GB"/>
    <s v="GBP"/>
    <n v="1427990071"/>
    <n v="1422809671"/>
    <b v="0"/>
    <n v="39"/>
    <b v="1"/>
    <s v="theater/plays"/>
    <n v="0"/>
    <n v="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50000"/>
    <n v="0"/>
    <x v="0"/>
    <s v="US"/>
    <s v="USD"/>
    <n v="1429636927"/>
    <n v="1427304127"/>
    <b v="0"/>
    <n v="16"/>
    <b v="1"/>
    <s v="theater/plays"/>
    <n v="0"/>
    <n v="0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68000"/>
    <n v="12"/>
    <x v="0"/>
    <s v="US"/>
    <s v="USD"/>
    <n v="1406087940"/>
    <n v="1404141626"/>
    <b v="0"/>
    <n v="37"/>
    <b v="1"/>
    <s v="theater/plays"/>
    <n v="0"/>
    <n v="0.3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0"/>
    <n v="0"/>
    <x v="0"/>
    <s v="GB"/>
    <s v="GBP"/>
    <n v="1471130956"/>
    <n v="1465946956"/>
    <b v="0"/>
    <n v="14"/>
    <b v="1"/>
    <s v="theater/plays"/>
    <n v="0"/>
    <n v="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80000"/>
    <n v="0"/>
    <x v="0"/>
    <s v="GB"/>
    <s v="GBP"/>
    <n v="1406825159"/>
    <n v="1404233159"/>
    <b v="0"/>
    <n v="21"/>
    <b v="1"/>
    <s v="theater/plays"/>
    <n v="0"/>
    <n v="0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3641"/>
    <x v="0"/>
    <s v="US"/>
    <s v="USD"/>
    <n v="1476381627"/>
    <n v="1473789627"/>
    <b v="0"/>
    <n v="69"/>
    <b v="1"/>
    <s v="theater/plays"/>
    <n v="121"/>
    <n v="52.7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500"/>
    <n v="650"/>
    <x v="0"/>
    <s v="US"/>
    <s v="USD"/>
    <n v="1406876340"/>
    <n v="1404190567"/>
    <b v="0"/>
    <n v="16"/>
    <b v="1"/>
    <s v="theater/plays"/>
    <n v="130"/>
    <n v="40.630000000000003"/>
    <x v="1"/>
    <s v="plays"/>
    <x v="3456"/>
    <d v="2014-08-01T06:59:00"/>
  </r>
  <r>
    <n v="3457"/>
    <s v="The Impossible Adventures Of Supernova Jones"/>
    <s v="Robots, Space Battles, Mystery, and Intrigue. Nothing is Impossible..."/>
    <n v="6000"/>
    <n v="185"/>
    <x v="0"/>
    <s v="US"/>
    <s v="USD"/>
    <n v="1423720740"/>
    <n v="1421081857"/>
    <b v="0"/>
    <n v="55"/>
    <b v="1"/>
    <s v="theater/plays"/>
    <n v="3"/>
    <n v="3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20000"/>
    <n v="1"/>
    <x v="0"/>
    <s v="US"/>
    <s v="USD"/>
    <n v="1422937620"/>
    <n v="1420606303"/>
    <b v="0"/>
    <n v="27"/>
    <b v="1"/>
    <s v="theater/plays"/>
    <n v="0"/>
    <n v="0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0000"/>
    <n v="0"/>
    <x v="0"/>
    <s v="GB"/>
    <s v="GBP"/>
    <n v="1463743860"/>
    <n v="1461151860"/>
    <b v="0"/>
    <n v="36"/>
    <b v="1"/>
    <s v="theater/plays"/>
    <n v="0"/>
    <n v="0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5000"/>
    <n v="0"/>
    <x v="0"/>
    <s v="GB"/>
    <s v="GBP"/>
    <n v="1408106352"/>
    <n v="1406896752"/>
    <b v="0"/>
    <n v="19"/>
    <b v="1"/>
    <s v="theater/plays"/>
    <n v="0"/>
    <n v="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2700"/>
    <n v="0"/>
    <x v="0"/>
    <s v="US"/>
    <s v="USD"/>
    <n v="1477710000"/>
    <n v="1475248279"/>
    <b v="0"/>
    <n v="12"/>
    <b v="1"/>
    <s v="theater/plays"/>
    <n v="0"/>
    <n v="0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000"/>
    <n v="0"/>
    <x v="0"/>
    <s v="US"/>
    <s v="USD"/>
    <n v="1436551200"/>
    <n v="1435181628"/>
    <b v="0"/>
    <n v="17"/>
    <b v="1"/>
    <s v="theater/plays"/>
    <n v="0"/>
    <n v="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3675"/>
    <n v="3775.5"/>
    <x v="0"/>
    <s v="CA"/>
    <s v="CAD"/>
    <n v="1476158340"/>
    <n v="1472594585"/>
    <b v="0"/>
    <n v="114"/>
    <b v="1"/>
    <s v="theater/plays"/>
    <n v="103"/>
    <n v="33.11999999999999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500"/>
    <n v="1565"/>
    <x v="0"/>
    <s v="US"/>
    <s v="USD"/>
    <n v="1471921637"/>
    <n v="1469329637"/>
    <b v="0"/>
    <n v="93"/>
    <b v="1"/>
    <s v="theater/plays"/>
    <n v="104"/>
    <n v="16.82999999999999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0"/>
    <n v="125"/>
    <x v="0"/>
    <s v="GB"/>
    <s v="GBP"/>
    <n v="1439136000"/>
    <n v="1436972472"/>
    <b v="0"/>
    <n v="36"/>
    <b v="1"/>
    <s v="theater/plays"/>
    <n v="1"/>
    <n v="3.4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0000"/>
    <n v="861"/>
    <x v="0"/>
    <s v="US"/>
    <s v="USD"/>
    <n v="1461108450"/>
    <n v="1455928050"/>
    <b v="0"/>
    <n v="61"/>
    <b v="1"/>
    <s v="theater/plays"/>
    <n v="3"/>
    <n v="14.11"/>
    <x v="1"/>
    <s v="plays"/>
    <x v="3466"/>
    <d v="2016-04-19T23:27:30"/>
  </r>
  <r>
    <n v="3467"/>
    <s v="Venus in Fur, Los Angeles."/>
    <s v="Venus in Fur, By David Ives."/>
    <n v="500"/>
    <n v="537"/>
    <x v="0"/>
    <s v="US"/>
    <s v="USD"/>
    <n v="1426864032"/>
    <n v="1424275632"/>
    <b v="0"/>
    <n v="47"/>
    <b v="1"/>
    <s v="theater/plays"/>
    <n v="107"/>
    <n v="11.43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4000"/>
    <n v="4028"/>
    <x v="0"/>
    <s v="US"/>
    <s v="USD"/>
    <n v="1474426800"/>
    <n v="1471976529"/>
    <b v="0"/>
    <n v="17"/>
    <b v="1"/>
    <s v="theater/plays"/>
    <n v="101"/>
    <n v="236.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300"/>
    <n v="409.01"/>
    <x v="0"/>
    <s v="US"/>
    <s v="USD"/>
    <n v="1461857045"/>
    <n v="1459265045"/>
    <b v="0"/>
    <n v="63"/>
    <b v="1"/>
    <s v="theater/plays"/>
    <n v="136"/>
    <n v="6.49"/>
    <x v="1"/>
    <s v="plays"/>
    <x v="3469"/>
    <d v="2016-04-28T15:24:05"/>
  </r>
  <r>
    <n v="3470"/>
    <s v="She Kills Monsters"/>
    <s v="The New Artist's Circle is a theatre company dedicated to bringing the arts to young people."/>
    <n v="1680"/>
    <n v="0"/>
    <x v="0"/>
    <s v="US"/>
    <s v="USD"/>
    <n v="1468618680"/>
    <n v="1465345902"/>
    <b v="0"/>
    <n v="9"/>
    <b v="1"/>
    <s v="theater/plays"/>
    <n v="0"/>
    <n v="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5000"/>
    <n v="0"/>
    <x v="0"/>
    <s v="GB"/>
    <s v="GBP"/>
    <n v="1409515200"/>
    <n v="1405971690"/>
    <b v="0"/>
    <n v="30"/>
    <b v="1"/>
    <s v="theater/plays"/>
    <n v="0"/>
    <n v="0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45000"/>
    <n v="120"/>
    <x v="0"/>
    <s v="US"/>
    <s v="USD"/>
    <n v="1415253540"/>
    <n v="1413432331"/>
    <b v="0"/>
    <n v="23"/>
    <b v="1"/>
    <s v="theater/plays"/>
    <n v="0"/>
    <n v="5.2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000"/>
    <n v="1185"/>
    <x v="0"/>
    <s v="US"/>
    <s v="USD"/>
    <n v="1426883220"/>
    <n v="1425067296"/>
    <b v="0"/>
    <n v="33"/>
    <b v="1"/>
    <s v="theater/plays"/>
    <n v="30"/>
    <n v="35.909999999999997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3780"/>
    <n v="113"/>
    <x v="0"/>
    <s v="GB"/>
    <s v="GBP"/>
    <n v="1469016131"/>
    <n v="1466424131"/>
    <b v="0"/>
    <n v="39"/>
    <b v="1"/>
    <s v="theater/plays"/>
    <n v="3"/>
    <n v="2.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2888"/>
    <n v="0"/>
    <x v="0"/>
    <s v="GB"/>
    <s v="GBP"/>
    <n v="1414972800"/>
    <n v="1412629704"/>
    <b v="0"/>
    <n v="17"/>
    <b v="1"/>
    <s v="theater/plays"/>
    <n v="0"/>
    <n v="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2500"/>
    <n v="0"/>
    <x v="0"/>
    <s v="US"/>
    <s v="USD"/>
    <n v="1414378800"/>
    <n v="1412836990"/>
    <b v="0"/>
    <n v="6"/>
    <b v="1"/>
    <s v="theater/plays"/>
    <n v="0"/>
    <n v="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930"/>
    <n v="75"/>
    <x v="0"/>
    <s v="US"/>
    <s v="USD"/>
    <n v="1431831600"/>
    <n v="1430761243"/>
    <b v="0"/>
    <n v="39"/>
    <b v="1"/>
    <s v="theater/plays"/>
    <n v="4"/>
    <n v="1.9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0"/>
    <x v="0"/>
    <s v="US"/>
    <s v="USD"/>
    <n v="1426539600"/>
    <n v="1424296822"/>
    <b v="0"/>
    <n v="57"/>
    <b v="1"/>
    <s v="theater/plays"/>
    <n v="8"/>
    <n v="2.63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5000"/>
    <n v="51"/>
    <x v="0"/>
    <s v="GB"/>
    <s v="GBP"/>
    <n v="1403382680"/>
    <n v="1400790680"/>
    <b v="0"/>
    <n v="56"/>
    <b v="1"/>
    <s v="theater/plays"/>
    <n v="1"/>
    <n v="0.9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50000"/>
    <n v="53"/>
    <x v="0"/>
    <s v="US"/>
    <s v="USD"/>
    <n v="1436562000"/>
    <n v="1434440227"/>
    <b v="0"/>
    <n v="13"/>
    <b v="1"/>
    <s v="theater/plays"/>
    <n v="0"/>
    <n v="4.0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3500"/>
    <n v="4010"/>
    <x v="0"/>
    <s v="AU"/>
    <s v="AUD"/>
    <n v="1420178188"/>
    <n v="1418709388"/>
    <b v="0"/>
    <n v="95"/>
    <b v="1"/>
    <s v="theater/plays"/>
    <n v="115"/>
    <n v="42.2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500"/>
    <n v="640"/>
    <x v="0"/>
    <s v="GB"/>
    <s v="GBP"/>
    <n v="1404671466"/>
    <n v="1402079466"/>
    <b v="0"/>
    <n v="80"/>
    <b v="1"/>
    <s v="theater/plays"/>
    <n v="18"/>
    <n v="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700"/>
    <n v="721"/>
    <x v="0"/>
    <s v="US"/>
    <s v="USD"/>
    <n v="1404403381"/>
    <n v="1401811381"/>
    <b v="0"/>
    <n v="133"/>
    <b v="1"/>
    <s v="theater/plays"/>
    <n v="103"/>
    <n v="5.4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8000"/>
    <n v="325"/>
    <x v="0"/>
    <s v="US"/>
    <s v="USD"/>
    <n v="1466014499"/>
    <n v="1463422499"/>
    <b v="0"/>
    <n v="44"/>
    <b v="1"/>
    <s v="theater/plays"/>
    <n v="4"/>
    <n v="7.3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0"/>
    <n v="67"/>
    <x v="0"/>
    <s v="US"/>
    <s v="USD"/>
    <n v="1454431080"/>
    <n v="1451839080"/>
    <b v="0"/>
    <n v="30"/>
    <b v="1"/>
    <s v="theater/plays"/>
    <n v="1"/>
    <n v="2.2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4100"/>
    <n v="645"/>
    <x v="0"/>
    <s v="US"/>
    <s v="USD"/>
    <n v="1433314740"/>
    <n v="1430600401"/>
    <b v="0"/>
    <n v="56"/>
    <b v="1"/>
    <s v="theater/plays"/>
    <n v="16"/>
    <n v="11.5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178"/>
    <x v="0"/>
    <s v="GB"/>
    <s v="GBP"/>
    <n v="1435185252"/>
    <n v="1432593252"/>
    <b v="0"/>
    <n v="66"/>
    <b v="1"/>
    <s v="theater/plays"/>
    <n v="18"/>
    <n v="2.7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625"/>
    <x v="0"/>
    <s v="US"/>
    <s v="USD"/>
    <n v="1429286400"/>
    <n v="1427221560"/>
    <b v="0"/>
    <n v="29"/>
    <b v="1"/>
    <s v="theater/plays"/>
    <n v="21"/>
    <n v="21.5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2000"/>
    <n v="1691"/>
    <x v="0"/>
    <s v="GB"/>
    <s v="GBP"/>
    <n v="1400965200"/>
    <n v="1398352531"/>
    <b v="0"/>
    <n v="72"/>
    <b v="1"/>
    <s v="theater/plays"/>
    <n v="14"/>
    <n v="23.4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42500"/>
    <n v="10"/>
    <x v="0"/>
    <s v="US"/>
    <s v="USD"/>
    <n v="1460574924"/>
    <n v="1457982924"/>
    <b v="0"/>
    <n v="27"/>
    <b v="1"/>
    <s v="theater/plays"/>
    <n v="0"/>
    <n v="0.3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4000"/>
    <n v="0"/>
    <x v="0"/>
    <s v="US"/>
    <s v="USD"/>
    <n v="1431928784"/>
    <n v="1430114384"/>
    <b v="0"/>
    <n v="10"/>
    <b v="1"/>
    <s v="theater/plays"/>
    <n v="0"/>
    <n v="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900"/>
    <n v="900"/>
    <x v="0"/>
    <s v="US"/>
    <s v="USD"/>
    <n v="1445818397"/>
    <n v="1442794397"/>
    <b v="0"/>
    <n v="35"/>
    <b v="1"/>
    <s v="theater/plays"/>
    <n v="100"/>
    <n v="25.7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2000"/>
    <n v="41"/>
    <x v="0"/>
    <s v="US"/>
    <s v="USD"/>
    <n v="1408252260"/>
    <n v="1406580436"/>
    <b v="0"/>
    <n v="29"/>
    <b v="1"/>
    <s v="theater/plays"/>
    <n v="2"/>
    <n v="1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500"/>
    <n v="0"/>
    <x v="0"/>
    <s v="US"/>
    <s v="USD"/>
    <n v="1480140000"/>
    <n v="1479186575"/>
    <b v="0"/>
    <n v="13"/>
    <b v="1"/>
    <s v="theater/plays"/>
    <n v="0"/>
    <n v="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500"/>
    <n v="1625"/>
    <x v="0"/>
    <s v="CA"/>
    <s v="CAD"/>
    <n v="1414862280"/>
    <n v="1412360309"/>
    <b v="0"/>
    <n v="72"/>
    <b v="1"/>
    <s v="theater/plays"/>
    <n v="108"/>
    <n v="22.5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"/>
    <n v="631"/>
    <x v="0"/>
    <s v="US"/>
    <s v="USD"/>
    <n v="1473625166"/>
    <n v="1470169166"/>
    <b v="0"/>
    <n v="78"/>
    <b v="1"/>
    <s v="theater/plays"/>
    <n v="126"/>
    <n v="8.09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00"/>
    <n v="61"/>
    <x v="0"/>
    <s v="US"/>
    <s v="USD"/>
    <n v="1464904800"/>
    <n v="1463852904"/>
    <b v="0"/>
    <n v="49"/>
    <b v="1"/>
    <s v="theater/plays"/>
    <n v="0"/>
    <n v="1.2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75000"/>
    <n v="68"/>
    <x v="0"/>
    <s v="CA"/>
    <s v="CAD"/>
    <n v="1464471840"/>
    <n v="1459309704"/>
    <b v="0"/>
    <n v="42"/>
    <b v="1"/>
    <s v="theater/plays"/>
    <n v="0"/>
    <n v="1.6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500"/>
    <n v="130"/>
    <x v="0"/>
    <s v="US"/>
    <s v="USD"/>
    <n v="1435733940"/>
    <n v="1431046325"/>
    <b v="0"/>
    <n v="35"/>
    <b v="1"/>
    <s v="theater/plays"/>
    <n v="9"/>
    <n v="3.7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"/>
    <x v="0"/>
    <s v="US"/>
    <s v="USD"/>
    <n v="1457326740"/>
    <n v="1455919438"/>
    <b v="0"/>
    <n v="42"/>
    <b v="1"/>
    <s v="theater/plays"/>
    <n v="1"/>
    <n v="0.2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2000"/>
    <n v="45"/>
    <x v="0"/>
    <s v="GB"/>
    <s v="GBP"/>
    <n v="1441995595"/>
    <n v="1439835595"/>
    <b v="0"/>
    <n v="42"/>
    <b v="1"/>
    <s v="theater/plays"/>
    <n v="2"/>
    <n v="1.0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1025"/>
    <x v="0"/>
    <s v="US"/>
    <s v="USD"/>
    <n v="1458100740"/>
    <n v="1456862924"/>
    <b v="0"/>
    <n v="31"/>
    <b v="1"/>
    <s v="theater/plays"/>
    <n v="103"/>
    <n v="33.0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00"/>
    <n v="305"/>
    <x v="0"/>
    <s v="GB"/>
    <s v="GBP"/>
    <n v="1469359728"/>
    <n v="1466767728"/>
    <b v="0"/>
    <n v="38"/>
    <b v="1"/>
    <s v="theater/plays"/>
    <n v="0"/>
    <n v="8.0299999999999994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0"/>
    <n v="5"/>
    <x v="0"/>
    <s v="US"/>
    <s v="USD"/>
    <n v="1447959491"/>
    <n v="1445363891"/>
    <b v="0"/>
    <n v="8"/>
    <b v="1"/>
    <s v="theater/plays"/>
    <n v="0"/>
    <n v="0.6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300"/>
    <n v="300"/>
    <x v="0"/>
    <s v="US"/>
    <s v="USD"/>
    <n v="1399953600"/>
    <n v="1398983245"/>
    <b v="0"/>
    <n v="39"/>
    <b v="1"/>
    <s v="theater/plays"/>
    <n v="100"/>
    <n v="7.6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500"/>
    <n v="545"/>
    <x v="0"/>
    <s v="US"/>
    <s v="USD"/>
    <n v="1408815440"/>
    <n v="1404927440"/>
    <b v="0"/>
    <n v="29"/>
    <b v="1"/>
    <s v="theater/plays"/>
    <n v="109"/>
    <n v="18.7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3500"/>
    <n v="3798"/>
    <x v="0"/>
    <s v="US"/>
    <s v="USD"/>
    <n v="1464732537"/>
    <n v="1462140537"/>
    <b v="0"/>
    <n v="72"/>
    <b v="1"/>
    <s v="theater/plays"/>
    <n v="109"/>
    <n v="52.7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550"/>
    <n v="0"/>
    <x v="0"/>
    <s v="GB"/>
    <s v="GBP"/>
    <n v="1462914000"/>
    <n v="1460914253"/>
    <b v="0"/>
    <n v="15"/>
    <b v="1"/>
    <s v="theater/plays"/>
    <n v="0"/>
    <n v="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250"/>
    <n v="570"/>
    <x v="0"/>
    <s v="US"/>
    <s v="USD"/>
    <n v="1416545700"/>
    <n v="1415392666"/>
    <b v="0"/>
    <n v="33"/>
    <b v="1"/>
    <s v="theater/plays"/>
    <n v="228"/>
    <n v="17.2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7500"/>
    <n v="1"/>
    <x v="0"/>
    <s v="US"/>
    <s v="USD"/>
    <n v="1404312846"/>
    <n v="1402584846"/>
    <b v="0"/>
    <n v="15"/>
    <b v="1"/>
    <s v="theater/plays"/>
    <n v="0"/>
    <n v="7.0000000000000007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3500"/>
    <n v="45"/>
    <x v="0"/>
    <s v="GB"/>
    <s v="GBP"/>
    <n v="1415385000"/>
    <n v="1413406695"/>
    <b v="0"/>
    <n v="19"/>
    <b v="1"/>
    <s v="theater/plays"/>
    <n v="1"/>
    <n v="2.3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8000"/>
    <n v="5"/>
    <x v="0"/>
    <s v="GB"/>
    <s v="GBP"/>
    <n v="1429789992"/>
    <n v="1424609592"/>
    <b v="0"/>
    <n v="17"/>
    <b v="1"/>
    <s v="theater/plays"/>
    <n v="0"/>
    <n v="0.2899999999999999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350"/>
    <n v="410"/>
    <x v="0"/>
    <s v="US"/>
    <s v="USD"/>
    <n v="1401857940"/>
    <n v="1400725112"/>
    <b v="0"/>
    <n v="44"/>
    <b v="1"/>
    <s v="theater/plays"/>
    <n v="117"/>
    <n v="9.3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0"/>
    <n v="0"/>
    <x v="0"/>
    <s v="US"/>
    <s v="USD"/>
    <n v="1422853140"/>
    <n v="1421439552"/>
    <b v="0"/>
    <n v="10"/>
    <b v="1"/>
    <s v="theater/plays"/>
    <n v="0"/>
    <n v="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500"/>
    <n v="551"/>
    <x v="0"/>
    <s v="US"/>
    <s v="USD"/>
    <n v="1433097171"/>
    <n v="1430505171"/>
    <b v="0"/>
    <n v="46"/>
    <b v="1"/>
    <s v="theater/plays"/>
    <n v="110"/>
    <n v="11.9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8000"/>
    <n v="273"/>
    <x v="0"/>
    <s v="US"/>
    <s v="USD"/>
    <n v="1410145200"/>
    <n v="1407197670"/>
    <b v="0"/>
    <n v="11"/>
    <b v="1"/>
    <s v="theater/plays"/>
    <n v="3"/>
    <n v="24.82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95000"/>
    <n v="1000"/>
    <x v="0"/>
    <s v="GB"/>
    <s v="GBP"/>
    <n v="1404471600"/>
    <n v="1401910634"/>
    <b v="0"/>
    <n v="13"/>
    <b v="1"/>
    <s v="theater/plays"/>
    <n v="1"/>
    <n v="76.92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5500"/>
    <n v="50"/>
    <x v="0"/>
    <s v="US"/>
    <s v="USD"/>
    <n v="1412259660"/>
    <n v="1410461299"/>
    <b v="0"/>
    <n v="33"/>
    <b v="1"/>
    <s v="theater/plays"/>
    <n v="1"/>
    <n v="1.5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3550"/>
    <n v="116"/>
    <x v="0"/>
    <s v="GB"/>
    <s v="GBP"/>
    <n v="1425478950"/>
    <n v="1422886950"/>
    <b v="0"/>
    <n v="28"/>
    <b v="1"/>
    <s v="theater/plays"/>
    <n v="3"/>
    <n v="4.13999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5000"/>
    <n v="110"/>
    <x v="0"/>
    <s v="GB"/>
    <s v="GBP"/>
    <n v="1441547220"/>
    <n v="1439322412"/>
    <b v="0"/>
    <n v="21"/>
    <b v="1"/>
    <s v="theater/plays"/>
    <n v="2"/>
    <n v="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4000"/>
    <n v="0"/>
    <x v="0"/>
    <s v="US"/>
    <s v="USD"/>
    <n v="1411980020"/>
    <n v="1409388020"/>
    <b v="0"/>
    <n v="13"/>
    <b v="1"/>
    <s v="theater/plays"/>
    <n v="0"/>
    <n v="0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3750"/>
    <n v="30"/>
    <x v="0"/>
    <s v="GB"/>
    <s v="GBP"/>
    <n v="1442311560"/>
    <n v="1439924246"/>
    <b v="0"/>
    <n v="34"/>
    <b v="1"/>
    <s v="theater/plays"/>
    <n v="1"/>
    <n v="0.8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1041.29"/>
    <x v="0"/>
    <s v="GB"/>
    <s v="GBP"/>
    <n v="1474844400"/>
    <n v="1469871148"/>
    <b v="0"/>
    <n v="80"/>
    <b v="1"/>
    <s v="theater/plays"/>
    <n v="104"/>
    <n v="13.0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3000"/>
    <n v="3700"/>
    <x v="0"/>
    <s v="US"/>
    <s v="USD"/>
    <n v="1410580800"/>
    <n v="1409336373"/>
    <b v="0"/>
    <n v="74"/>
    <b v="1"/>
    <s v="theater/plays"/>
    <n v="123"/>
    <n v="50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0"/>
    <n v="0"/>
    <x v="0"/>
    <s v="US"/>
    <s v="USD"/>
    <n v="1439136000"/>
    <n v="1438188106"/>
    <b v="0"/>
    <n v="7"/>
    <b v="1"/>
    <s v="theater/plays"/>
    <n v="0"/>
    <n v="0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550"/>
    <n v="713"/>
    <x v="0"/>
    <s v="US"/>
    <s v="USD"/>
    <n v="1461823140"/>
    <n v="1459411371"/>
    <b v="0"/>
    <n v="34"/>
    <b v="1"/>
    <s v="theater/plays"/>
    <n v="130"/>
    <n v="20.9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500"/>
    <n v="2143"/>
    <x v="0"/>
    <s v="US"/>
    <s v="USD"/>
    <n v="1436587140"/>
    <n v="1434069205"/>
    <b v="0"/>
    <n v="86"/>
    <b v="1"/>
    <s v="theater/plays"/>
    <n v="143"/>
    <n v="24.9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2500"/>
    <n v="68"/>
    <x v="0"/>
    <s v="GB"/>
    <s v="GBP"/>
    <n v="1484740918"/>
    <n v="1483012918"/>
    <b v="0"/>
    <n v="37"/>
    <b v="1"/>
    <s v="theater/plays"/>
    <n v="3"/>
    <n v="1.8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0"/>
    <n v="0"/>
    <x v="0"/>
    <s v="US"/>
    <s v="USD"/>
    <n v="1436749200"/>
    <n v="1434997018"/>
    <b v="0"/>
    <n v="18"/>
    <b v="1"/>
    <s v="theater/plays"/>
    <n v="0"/>
    <n v="0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401"/>
    <x v="0"/>
    <s v="GB"/>
    <s v="GBP"/>
    <n v="1460318400"/>
    <n v="1457881057"/>
    <b v="0"/>
    <n v="22"/>
    <b v="1"/>
    <s v="theater/plays"/>
    <n v="40"/>
    <n v="18.23"/>
    <x v="1"/>
    <s v="plays"/>
    <x v="3530"/>
    <d v="2016-04-10T20:00:00"/>
  </r>
  <r>
    <n v="3531"/>
    <s v="The Reinvention of Lily Johnson"/>
    <s v="A political comedy for a crazy election year"/>
    <n v="50000"/>
    <n v="10"/>
    <x v="0"/>
    <s v="US"/>
    <s v="USD"/>
    <n v="1467301334"/>
    <n v="1464709334"/>
    <b v="0"/>
    <n v="26"/>
    <b v="1"/>
    <s v="theater/plays"/>
    <n v="0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8000"/>
    <n v="1"/>
    <x v="0"/>
    <s v="US"/>
    <s v="USD"/>
    <n v="1411012740"/>
    <n v="1409667827"/>
    <b v="0"/>
    <n v="27"/>
    <b v="1"/>
    <s v="theater/plays"/>
    <n v="0"/>
    <n v="0.0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0"/>
    <n v="0"/>
    <x v="0"/>
    <s v="US"/>
    <s v="USD"/>
    <n v="1447269367"/>
    <n v="1444673767"/>
    <b v="0"/>
    <n v="8"/>
    <b v="1"/>
    <s v="theater/plays"/>
    <n v="0"/>
    <n v="0"/>
    <x v="1"/>
    <s v="plays"/>
    <x v="3533"/>
    <d v="2015-11-11T19:16:07"/>
  </r>
  <r>
    <n v="3534"/>
    <s v="Night of Ashes"/>
    <s v="A Theatrical Prequel to Hell's Rebels, the current Pathfinder Adventure Path from Paizo Publishing"/>
    <n v="1500"/>
    <n v="1820"/>
    <x v="0"/>
    <s v="US"/>
    <s v="USD"/>
    <n v="1443711623"/>
    <n v="1440687623"/>
    <b v="0"/>
    <n v="204"/>
    <b v="1"/>
    <s v="theater/plays"/>
    <n v="121"/>
    <n v="8.9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0"/>
    <n v="125"/>
    <x v="0"/>
    <s v="GB"/>
    <s v="GBP"/>
    <n v="1443808800"/>
    <n v="1441120910"/>
    <b v="0"/>
    <n v="46"/>
    <b v="1"/>
    <s v="theater/plays"/>
    <n v="1"/>
    <n v="2.7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0"/>
    <x v="0"/>
    <s v="GB"/>
    <s v="GBP"/>
    <n v="1450612740"/>
    <n v="1448040425"/>
    <b v="0"/>
    <n v="17"/>
    <b v="1"/>
    <s v="theater/plays"/>
    <n v="0"/>
    <n v="0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50000"/>
    <n v="0"/>
    <x v="0"/>
    <s v="CA"/>
    <s v="CAD"/>
    <n v="1416211140"/>
    <n v="1413016216"/>
    <b v="0"/>
    <n v="28"/>
    <b v="1"/>
    <s v="theater/plays"/>
    <n v="0"/>
    <n v="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"/>
    <n v="180"/>
    <x v="0"/>
    <s v="GB"/>
    <s v="GBP"/>
    <n v="1471428340"/>
    <n v="1469009140"/>
    <b v="0"/>
    <n v="83"/>
    <b v="1"/>
    <s v="theater/plays"/>
    <n v="180"/>
    <n v="2.17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30000"/>
    <n v="0"/>
    <x v="0"/>
    <s v="US"/>
    <s v="USD"/>
    <n v="1473358122"/>
    <n v="1471543722"/>
    <b v="0"/>
    <n v="13"/>
    <b v="1"/>
    <s v="theater/plays"/>
    <n v="0"/>
    <n v="0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2900"/>
    <n v="0"/>
    <x v="0"/>
    <s v="GB"/>
    <s v="GBP"/>
    <n v="1466899491"/>
    <n v="1464307491"/>
    <b v="0"/>
    <n v="8"/>
    <b v="1"/>
    <s v="theater/plays"/>
    <n v="0"/>
    <n v="0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3250"/>
    <n v="25"/>
    <x v="0"/>
    <s v="GB"/>
    <s v="GBP"/>
    <n v="1441042275"/>
    <n v="1438882275"/>
    <b v="0"/>
    <n v="32"/>
    <b v="1"/>
    <s v="theater/plays"/>
    <n v="1"/>
    <n v="0.7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2000"/>
    <n v="2005"/>
    <x v="0"/>
    <s v="US"/>
    <s v="USD"/>
    <n v="1410099822"/>
    <n v="1404915822"/>
    <b v="0"/>
    <n v="85"/>
    <b v="1"/>
    <s v="theater/plays"/>
    <n v="100"/>
    <n v="23.5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50"/>
    <x v="0"/>
    <s v="DE"/>
    <s v="EUR"/>
    <n v="1435255659"/>
    <n v="1432663659"/>
    <b v="0"/>
    <n v="29"/>
    <b v="1"/>
    <s v="theater/plays"/>
    <n v="5"/>
    <n v="1.72"/>
    <x v="1"/>
    <s v="plays"/>
    <x v="3543"/>
    <d v="2015-06-25T18:07:39"/>
  </r>
  <r>
    <n v="3544"/>
    <s v="Gruoch, or Lady Macbeth"/>
    <s v="Death &amp; Pretzels presents the world premiere of Paul Pasulka's Gruoch, or Lady Macbeth"/>
    <n v="200"/>
    <n v="272"/>
    <x v="0"/>
    <s v="US"/>
    <s v="USD"/>
    <n v="1425758257"/>
    <n v="1423166257"/>
    <b v="0"/>
    <n v="24"/>
    <b v="1"/>
    <s v="theater/plays"/>
    <n v="136"/>
    <n v="11.3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500"/>
    <n v="0"/>
    <x v="0"/>
    <s v="US"/>
    <s v="USD"/>
    <n v="1428780159"/>
    <n v="1426188159"/>
    <b v="0"/>
    <n v="8"/>
    <b v="1"/>
    <s v="theater/plays"/>
    <n v="0"/>
    <n v="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0"/>
    <n v="20"/>
    <x v="0"/>
    <s v="US"/>
    <s v="USD"/>
    <n v="1427860740"/>
    <n v="1426002684"/>
    <b v="0"/>
    <n v="19"/>
    <b v="1"/>
    <s v="theater/plays"/>
    <n v="0"/>
    <n v="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5000"/>
    <n v="14166"/>
    <x v="0"/>
    <s v="US"/>
    <s v="USD"/>
    <n v="1463198340"/>
    <n v="1461117201"/>
    <b v="0"/>
    <n v="336"/>
    <b v="1"/>
    <s v="theater/plays"/>
    <n v="283"/>
    <n v="42.16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3000"/>
    <n v="203.9"/>
    <x v="0"/>
    <s v="US"/>
    <s v="USD"/>
    <n v="1457139600"/>
    <n v="1455230214"/>
    <b v="0"/>
    <n v="13"/>
    <b v="1"/>
    <s v="theater/plays"/>
    <n v="7"/>
    <n v="15.68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8"/>
    <x v="0"/>
    <s v="GB"/>
    <s v="GBP"/>
    <n v="1441358873"/>
    <n v="1438939673"/>
    <b v="0"/>
    <n v="42"/>
    <b v="1"/>
    <s v="theater/plays"/>
    <n v="1"/>
    <n v="0.1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30000"/>
    <n v="300"/>
    <x v="0"/>
    <s v="GB"/>
    <s v="GBP"/>
    <n v="1462224398"/>
    <n v="1459632398"/>
    <b v="0"/>
    <n v="64"/>
    <b v="1"/>
    <s v="theater/plays"/>
    <n v="1"/>
    <n v="4.690000000000000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0"/>
    <n v="45"/>
    <x v="0"/>
    <s v="US"/>
    <s v="USD"/>
    <n v="1400796420"/>
    <n v="1398342170"/>
    <b v="0"/>
    <n v="25"/>
    <b v="1"/>
    <s v="theater/plays"/>
    <n v="0"/>
    <n v="1.8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6000000"/>
    <n v="0"/>
    <x v="0"/>
    <s v="GB"/>
    <s v="GBP"/>
    <n v="1403964324"/>
    <n v="1401372324"/>
    <b v="0"/>
    <n v="20"/>
    <b v="1"/>
    <s v="theater/plays"/>
    <n v="0"/>
    <n v="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2000"/>
    <n v="2010"/>
    <x v="0"/>
    <s v="US"/>
    <s v="USD"/>
    <n v="1439337600"/>
    <n v="1436575280"/>
    <b v="0"/>
    <n v="104"/>
    <b v="1"/>
    <s v="theater/plays"/>
    <n v="101"/>
    <n v="19.32999999999999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6000"/>
    <n v="1698"/>
    <x v="0"/>
    <s v="US"/>
    <s v="USD"/>
    <n v="1423674000"/>
    <n v="1421025159"/>
    <b v="0"/>
    <n v="53"/>
    <b v="1"/>
    <s v="theater/plays"/>
    <n v="28"/>
    <n v="32.04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"/>
    <n v="225"/>
    <x v="0"/>
    <s v="IT"/>
    <s v="EUR"/>
    <n v="1479382594"/>
    <n v="1476786994"/>
    <b v="0"/>
    <n v="14"/>
    <b v="1"/>
    <s v="theater/plays"/>
    <n v="225"/>
    <n v="16.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00"/>
    <n v="205"/>
    <x v="0"/>
    <s v="GB"/>
    <s v="GBP"/>
    <n v="1408289724"/>
    <n v="1403105724"/>
    <b v="0"/>
    <n v="20"/>
    <b v="1"/>
    <s v="theater/plays"/>
    <n v="0"/>
    <n v="10.2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44250"/>
    <n v="47978"/>
    <x v="0"/>
    <s v="US"/>
    <s v="USD"/>
    <n v="1399271911"/>
    <n v="1396334311"/>
    <b v="0"/>
    <n v="558"/>
    <b v="1"/>
    <s v="theater/plays"/>
    <n v="108"/>
    <n v="85.9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4000"/>
    <n v="0"/>
    <x v="0"/>
    <s v="GB"/>
    <s v="GBP"/>
    <n v="1435352400"/>
    <n v="1431718575"/>
    <b v="0"/>
    <n v="22"/>
    <b v="1"/>
    <s v="theater/plays"/>
    <n v="0"/>
    <n v="0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"/>
    <n v="10"/>
    <x v="0"/>
    <s v="AU"/>
    <s v="AUD"/>
    <n v="1438333080"/>
    <n v="1436408308"/>
    <b v="0"/>
    <n v="24"/>
    <b v="1"/>
    <s v="theater/plays"/>
    <n v="10"/>
    <n v="0.4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26000"/>
    <n v="678"/>
    <x v="0"/>
    <s v="CA"/>
    <s v="CAD"/>
    <n v="1432694700"/>
    <n v="1429651266"/>
    <b v="0"/>
    <n v="74"/>
    <b v="1"/>
    <s v="theater/plays"/>
    <n v="3"/>
    <n v="9.1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5000"/>
    <n v="286"/>
    <x v="0"/>
    <s v="US"/>
    <s v="USD"/>
    <n v="1438799760"/>
    <n v="1437236378"/>
    <b v="0"/>
    <n v="54"/>
    <b v="1"/>
    <s v="theater/plays"/>
    <n v="2"/>
    <n v="5.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0"/>
    <x v="0"/>
    <s v="GB"/>
    <s v="GBP"/>
    <n v="1457906400"/>
    <n v="1457115427"/>
    <b v="0"/>
    <n v="31"/>
    <b v="1"/>
    <s v="theater/plays"/>
    <n v="0"/>
    <n v="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9600"/>
    <n v="0"/>
    <x v="0"/>
    <s v="GB"/>
    <s v="GBP"/>
    <n v="1470078000"/>
    <n v="1467648456"/>
    <b v="0"/>
    <n v="25"/>
    <b v="1"/>
    <s v="theater/plays"/>
    <n v="0"/>
    <n v="0"/>
    <x v="1"/>
    <s v="plays"/>
    <x v="3563"/>
    <d v="2016-08-01T19:00:00"/>
  </r>
  <r>
    <n v="3564"/>
    <s v="The Pillowman Aberdeen"/>
    <s v="Multi Award-Winng play THE PILLOWMAN coming to the Arts Centre Theatre, Aberdeen"/>
    <n v="18000"/>
    <n v="6"/>
    <x v="0"/>
    <s v="GB"/>
    <s v="GBP"/>
    <n v="1444060800"/>
    <n v="1440082649"/>
    <b v="0"/>
    <n v="17"/>
    <b v="1"/>
    <s v="theater/plays"/>
    <n v="0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2500"/>
    <n v="1"/>
    <x v="0"/>
    <s v="US"/>
    <s v="USD"/>
    <n v="1420048208"/>
    <n v="1417456208"/>
    <b v="0"/>
    <n v="12"/>
    <b v="1"/>
    <s v="theater/plays"/>
    <n v="0"/>
    <n v="0.0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300000"/>
    <n v="128"/>
    <x v="0"/>
    <s v="GB"/>
    <s v="GBP"/>
    <n v="1422015083"/>
    <n v="1419423083"/>
    <b v="0"/>
    <n v="38"/>
    <b v="1"/>
    <s v="theater/plays"/>
    <n v="0"/>
    <n v="3.37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2500"/>
    <n v="10"/>
    <x v="0"/>
    <s v="GB"/>
    <s v="GBP"/>
    <n v="1433964444"/>
    <n v="1431372444"/>
    <b v="0"/>
    <n v="41"/>
    <b v="1"/>
    <s v="theater/plays"/>
    <n v="0"/>
    <n v="0.2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3500"/>
    <n v="10"/>
    <x v="0"/>
    <s v="US"/>
    <s v="USD"/>
    <n v="1410975994"/>
    <n v="1408383994"/>
    <b v="0"/>
    <n v="19"/>
    <b v="1"/>
    <s v="theater/plays"/>
    <n v="0"/>
    <n v="0.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600"/>
    <n v="1535"/>
    <x v="0"/>
    <s v="US"/>
    <s v="USD"/>
    <n v="1420734696"/>
    <n v="1418142696"/>
    <b v="0"/>
    <n v="41"/>
    <b v="1"/>
    <s v="theater/plays"/>
    <n v="256"/>
    <n v="37.4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400"/>
    <n v="151"/>
    <x v="0"/>
    <s v="US"/>
    <s v="USD"/>
    <n v="1420009200"/>
    <n v="1417593483"/>
    <b v="0"/>
    <n v="26"/>
    <b v="1"/>
    <s v="theater/plays"/>
    <n v="38"/>
    <n v="5.8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600"/>
    <n v="51"/>
    <x v="0"/>
    <s v="GB"/>
    <s v="GBP"/>
    <n v="1414701413"/>
    <n v="1412109413"/>
    <b v="0"/>
    <n v="25"/>
    <b v="1"/>
    <s v="theater/plays"/>
    <n v="9"/>
    <n v="2.04"/>
    <x v="1"/>
    <s v="plays"/>
    <x v="3571"/>
    <d v="2014-10-30T20:36:53"/>
  </r>
  <r>
    <n v="3572"/>
    <s v="Monster"/>
    <s v="A darkly comic one woman show by Abram Rooney as part of The Camden Fringe 2015."/>
    <n v="8000"/>
    <n v="0"/>
    <x v="0"/>
    <s v="GB"/>
    <s v="GBP"/>
    <n v="1434894082"/>
    <n v="1432302082"/>
    <b v="0"/>
    <n v="9"/>
    <b v="1"/>
    <s v="theater/plays"/>
    <n v="0"/>
    <n v="0"/>
    <x v="1"/>
    <s v="plays"/>
    <x v="3572"/>
    <d v="2015-06-21T13:41:22"/>
  </r>
  <r>
    <n v="3573"/>
    <s v="Licensed To Ill"/>
    <s v="London based theatre makers collaborating to create a new show about the history of HipHop."/>
    <n v="2000"/>
    <n v="553"/>
    <x v="0"/>
    <s v="GB"/>
    <s v="GBP"/>
    <n v="1415440846"/>
    <n v="1412845246"/>
    <b v="0"/>
    <n v="78"/>
    <b v="1"/>
    <s v="theater/plays"/>
    <n v="28"/>
    <n v="7.0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2000"/>
    <n v="2020"/>
    <x v="0"/>
    <s v="US"/>
    <s v="USD"/>
    <n v="1415921848"/>
    <n v="1413326248"/>
    <b v="0"/>
    <n v="45"/>
    <b v="1"/>
    <s v="theater/plays"/>
    <n v="101"/>
    <n v="44.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3685"/>
    <x v="0"/>
    <s v="US"/>
    <s v="USD"/>
    <n v="1470887940"/>
    <n v="1468176527"/>
    <b v="0"/>
    <n v="102"/>
    <b v="1"/>
    <s v="theater/plays"/>
    <n v="37"/>
    <n v="36.13000000000000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500"/>
    <n v="0"/>
    <x v="0"/>
    <s v="US"/>
    <s v="USD"/>
    <n v="1480947054"/>
    <n v="1475759454"/>
    <b v="0"/>
    <n v="5"/>
    <b v="1"/>
    <s v="theater/plays"/>
    <n v="0"/>
    <n v="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30000"/>
    <n v="0"/>
    <x v="0"/>
    <s v="US"/>
    <s v="USD"/>
    <n v="1430029680"/>
    <n v="1427741583"/>
    <b v="0"/>
    <n v="27"/>
    <b v="1"/>
    <s v="theater/plays"/>
    <n v="0"/>
    <n v="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25000"/>
    <n v="42"/>
    <x v="0"/>
    <s v="GB"/>
    <s v="GBP"/>
    <n v="1462037777"/>
    <n v="1459445777"/>
    <b v="0"/>
    <n v="37"/>
    <b v="1"/>
    <s v="theater/plays"/>
    <n v="0"/>
    <n v="1.139999999999999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8000"/>
    <n v="0"/>
    <x v="0"/>
    <s v="GB"/>
    <s v="GBP"/>
    <n v="1459444656"/>
    <n v="1456856256"/>
    <b v="0"/>
    <n v="14"/>
    <b v="1"/>
    <s v="theater/plays"/>
    <n v="0"/>
    <n v="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7500"/>
    <n v="1"/>
    <x v="0"/>
    <s v="US"/>
    <s v="USD"/>
    <n v="1425185940"/>
    <n v="1421900022"/>
    <b v="0"/>
    <n v="27"/>
    <b v="1"/>
    <s v="theater/plays"/>
    <n v="0"/>
    <n v="0.04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41"/>
    <x v="0"/>
    <s v="GB"/>
    <s v="GBP"/>
    <n v="1406719110"/>
    <n v="1405509510"/>
    <b v="0"/>
    <n v="45"/>
    <b v="1"/>
    <s v="theater/plays"/>
    <n v="4"/>
    <n v="0.9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20000"/>
    <n v="15"/>
    <x v="0"/>
    <s v="US"/>
    <s v="USD"/>
    <n v="1459822682"/>
    <n v="1458613082"/>
    <b v="0"/>
    <n v="49"/>
    <b v="1"/>
    <s v="theater/plays"/>
    <n v="0"/>
    <n v="0.3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87"/>
    <x v="0"/>
    <s v="US"/>
    <s v="USD"/>
    <n v="1460970805"/>
    <n v="1455790405"/>
    <b v="0"/>
    <n v="24"/>
    <b v="1"/>
    <s v="theater/plays"/>
    <n v="20"/>
    <n v="24.4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611"/>
    <x v="0"/>
    <s v="GB"/>
    <s v="GBP"/>
    <n v="1436772944"/>
    <n v="1434180944"/>
    <b v="0"/>
    <n v="112"/>
    <b v="1"/>
    <s v="theater/plays"/>
    <n v="61"/>
    <n v="5.46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0"/>
    <n v="726"/>
    <x v="0"/>
    <s v="US"/>
    <s v="USD"/>
    <n v="1419181890"/>
    <n v="1416589890"/>
    <b v="0"/>
    <n v="23"/>
    <b v="1"/>
    <s v="theater/plays"/>
    <n v="7"/>
    <n v="31.57"/>
    <x v="1"/>
    <s v="plays"/>
    <x v="3585"/>
    <d v="2014-12-21T17:11:30"/>
  </r>
  <r>
    <n v="3586"/>
    <s v="Actors &amp; Musicians who are Blind or Autistic"/>
    <s v="See Theatre In A New Light"/>
    <n v="2500"/>
    <n v="2549"/>
    <x v="0"/>
    <s v="US"/>
    <s v="USD"/>
    <n v="1474649070"/>
    <n v="1469465070"/>
    <b v="0"/>
    <n v="54"/>
    <b v="1"/>
    <s v="theater/plays"/>
    <n v="102"/>
    <n v="47.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0"/>
    <n v="0"/>
    <x v="0"/>
    <s v="GB"/>
    <s v="GBP"/>
    <n v="1467054000"/>
    <n v="1463144254"/>
    <b v="0"/>
    <n v="28"/>
    <b v="1"/>
    <s v="theater/plays"/>
    <n v="0"/>
    <n v="0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150"/>
    <n v="0"/>
    <x v="0"/>
    <s v="GB"/>
    <s v="GBP"/>
    <n v="1430348400"/>
    <n v="1428436410"/>
    <b v="0"/>
    <n v="11"/>
    <b v="1"/>
    <s v="theater/plays"/>
    <n v="0"/>
    <n v="0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0"/>
    <n v="1050"/>
    <x v="0"/>
    <s v="US"/>
    <s v="USD"/>
    <n v="1432654347"/>
    <n v="1430494347"/>
    <b v="0"/>
    <n v="62"/>
    <b v="1"/>
    <s v="theater/plays"/>
    <n v="11"/>
    <n v="16.94000000000000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1532"/>
    <x v="0"/>
    <s v="GB"/>
    <s v="GBP"/>
    <n v="1413792034"/>
    <n v="1411200034"/>
    <b v="0"/>
    <n v="73"/>
    <b v="1"/>
    <s v="theater/plays"/>
    <n v="153"/>
    <n v="20.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00"/>
    <n v="0"/>
    <x v="0"/>
    <s v="US"/>
    <s v="USD"/>
    <n v="1422075540"/>
    <n v="1419979544"/>
    <b v="0"/>
    <n v="18"/>
    <b v="1"/>
    <s v="theater/plays"/>
    <n v="0"/>
    <n v="0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0"/>
    <n v="177"/>
    <x v="0"/>
    <s v="US"/>
    <s v="USD"/>
    <n v="1423630740"/>
    <n v="1418673307"/>
    <b v="0"/>
    <n v="35"/>
    <b v="1"/>
    <s v="theater/plays"/>
    <n v="1"/>
    <n v="5.059999999999999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500"/>
    <n v="600"/>
    <x v="0"/>
    <s v="US"/>
    <s v="USD"/>
    <n v="1420489560"/>
    <n v="1417469639"/>
    <b v="0"/>
    <n v="43"/>
    <b v="1"/>
    <s v="theater/plays"/>
    <n v="120"/>
    <n v="13.9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5000"/>
    <n v="65"/>
    <x v="0"/>
    <s v="US"/>
    <s v="USD"/>
    <n v="1472952982"/>
    <n v="1470792982"/>
    <b v="0"/>
    <n v="36"/>
    <b v="1"/>
    <s v="theater/plays"/>
    <n v="1"/>
    <n v="1.81"/>
    <x v="1"/>
    <s v="plays"/>
    <x v="3594"/>
    <d v="2016-09-04T01:36:22"/>
  </r>
  <r>
    <n v="3595"/>
    <s v="The Flu Season"/>
    <s v="A new theatre company staging Will Eno's The Flu Season in Seattle"/>
    <n v="3500"/>
    <n v="380"/>
    <x v="0"/>
    <s v="US"/>
    <s v="USD"/>
    <n v="1426229940"/>
    <n v="1423959123"/>
    <b v="0"/>
    <n v="62"/>
    <b v="1"/>
    <s v="theater/plays"/>
    <n v="11"/>
    <n v="6.13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50000"/>
    <n v="20"/>
    <x v="0"/>
    <s v="CA"/>
    <s v="CAD"/>
    <n v="1409072982"/>
    <n v="1407258582"/>
    <b v="0"/>
    <n v="15"/>
    <b v="1"/>
    <s v="theater/plays"/>
    <n v="0"/>
    <n v="1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89"/>
    <x v="0"/>
    <s v="US"/>
    <s v="USD"/>
    <n v="1456984740"/>
    <n v="1455717790"/>
    <b v="0"/>
    <n v="33"/>
    <b v="1"/>
    <s v="theater/plays"/>
    <n v="29"/>
    <n v="8.76"/>
    <x v="1"/>
    <s v="plays"/>
    <x v="3597"/>
    <d v="2016-03-03T05:59:00"/>
  </r>
  <r>
    <n v="3598"/>
    <s v="Cinderella"/>
    <s v="River City Theatre Company needs your support as we embark on our thirteenth production, CINDERELLA!"/>
    <n v="3000"/>
    <n v="10"/>
    <x v="0"/>
    <s v="US"/>
    <s v="USD"/>
    <n v="1409720340"/>
    <n v="1408129822"/>
    <b v="0"/>
    <n v="27"/>
    <b v="1"/>
    <s v="theater/plays"/>
    <n v="0"/>
    <n v="0.3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5000"/>
    <n v="0"/>
    <x v="0"/>
    <s v="US"/>
    <s v="USD"/>
    <n v="1440892800"/>
    <n v="1438715077"/>
    <b v="0"/>
    <n v="17"/>
    <b v="1"/>
    <s v="theater/plays"/>
    <n v="0"/>
    <n v="0"/>
    <x v="1"/>
    <s v="plays"/>
    <x v="3599"/>
    <d v="2015-08-30T00:00:00"/>
  </r>
  <r>
    <n v="3600"/>
    <s v="Pariah"/>
    <s v="The First Play From The Man Who Brought You The Black James Bond!"/>
    <n v="128"/>
    <n v="0"/>
    <x v="0"/>
    <s v="US"/>
    <s v="USD"/>
    <n v="1476390164"/>
    <n v="1473970964"/>
    <b v="0"/>
    <n v="4"/>
    <b v="1"/>
    <s v="theater/plays"/>
    <n v="0"/>
    <n v="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65000"/>
    <n v="126"/>
    <x v="0"/>
    <s v="GB"/>
    <s v="GBP"/>
    <n v="1421452682"/>
    <n v="1418860682"/>
    <b v="0"/>
    <n v="53"/>
    <b v="1"/>
    <s v="theater/plays"/>
    <n v="0"/>
    <n v="2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750"/>
    <n v="1001"/>
    <x v="0"/>
    <s v="US"/>
    <s v="USD"/>
    <n v="1463520479"/>
    <n v="1458336479"/>
    <b v="0"/>
    <n v="49"/>
    <b v="1"/>
    <s v="theater/plays"/>
    <n v="133"/>
    <n v="20.43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0"/>
    <n v="56"/>
    <x v="0"/>
    <s v="US"/>
    <s v="USD"/>
    <n v="1446759880"/>
    <n v="1444164280"/>
    <b v="0"/>
    <n v="57"/>
    <b v="1"/>
    <s v="theater/plays"/>
    <n v="1"/>
    <n v="0.98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5500"/>
    <n v="607"/>
    <x v="0"/>
    <s v="US"/>
    <s v="USD"/>
    <n v="1461913140"/>
    <n v="1461370956"/>
    <b v="0"/>
    <n v="69"/>
    <b v="1"/>
    <s v="theater/plays"/>
    <n v="2"/>
    <n v="8.800000000000000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999"/>
    <n v="0"/>
    <x v="0"/>
    <s v="GB"/>
    <s v="GBP"/>
    <n v="1455390126"/>
    <n v="1452798126"/>
    <b v="0"/>
    <n v="15"/>
    <b v="1"/>
    <s v="theater/plays"/>
    <n v="0"/>
    <n v="0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500"/>
    <n v="633"/>
    <x v="0"/>
    <s v="GB"/>
    <s v="GBP"/>
    <n v="1471185057"/>
    <n v="1468593057"/>
    <b v="0"/>
    <n v="64"/>
    <b v="1"/>
    <s v="theater/plays"/>
    <n v="127"/>
    <n v="9.89"/>
    <x v="1"/>
    <s v="plays"/>
    <x v="3606"/>
    <d v="2016-08-14T14:30:57"/>
  </r>
  <r>
    <n v="3607"/>
    <s v="E15 at The Pleasance and CPT"/>
    <s v="'E15' is a verbatim project that looks at the story of the Focus E15 Campaign"/>
    <n v="20000"/>
    <n v="0"/>
    <x v="0"/>
    <s v="GB"/>
    <s v="GBP"/>
    <n v="1450137600"/>
    <n v="1448924882"/>
    <b v="0"/>
    <n v="20"/>
    <b v="1"/>
    <s v="theater/plays"/>
    <n v="0"/>
    <n v="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530"/>
    <n v="1"/>
    <x v="0"/>
    <s v="GB"/>
    <s v="GBP"/>
    <n v="1466172000"/>
    <n v="1463418090"/>
    <b v="0"/>
    <n v="27"/>
    <b v="1"/>
    <s v="theater/plays"/>
    <n v="0"/>
    <n v="0.04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78"/>
    <x v="0"/>
    <s v="GB"/>
    <s v="GBP"/>
    <n v="1459378085"/>
    <n v="1456789685"/>
    <b v="0"/>
    <n v="21"/>
    <b v="1"/>
    <s v="theater/plays"/>
    <n v="8"/>
    <n v="3.7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3300"/>
    <n v="14.5"/>
    <x v="0"/>
    <s v="GB"/>
    <s v="GBP"/>
    <n v="1439806936"/>
    <n v="1437214936"/>
    <b v="0"/>
    <n v="31"/>
    <b v="1"/>
    <s v="theater/plays"/>
    <n v="0"/>
    <n v="0.4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500"/>
    <n v="351"/>
    <x v="0"/>
    <s v="GB"/>
    <s v="GBP"/>
    <n v="1428483201"/>
    <n v="1425891201"/>
    <b v="0"/>
    <n v="51"/>
    <b v="1"/>
    <s v="theater/plays"/>
    <n v="70"/>
    <n v="6.8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3000000"/>
    <n v="1800"/>
    <x v="0"/>
    <s v="CA"/>
    <s v="CAD"/>
    <n v="1402334811"/>
    <n v="1401470811"/>
    <b v="0"/>
    <n v="57"/>
    <b v="1"/>
    <s v="theater/plays"/>
    <n v="0"/>
    <n v="31.5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50000"/>
    <n v="26"/>
    <x v="0"/>
    <s v="US"/>
    <s v="USD"/>
    <n v="1403964574"/>
    <n v="1401372574"/>
    <b v="0"/>
    <n v="20"/>
    <b v="1"/>
    <s v="theater/plays"/>
    <n v="0"/>
    <n v="1.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3000"/>
    <n v="280"/>
    <x v="0"/>
    <s v="US"/>
    <s v="USD"/>
    <n v="1434675616"/>
    <n v="1432083616"/>
    <b v="0"/>
    <n v="71"/>
    <b v="1"/>
    <s v="theater/plays"/>
    <n v="9"/>
    <n v="3.9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5000"/>
    <n v="301"/>
    <x v="0"/>
    <s v="GB"/>
    <s v="GBP"/>
    <n v="1449756896"/>
    <n v="1447164896"/>
    <b v="0"/>
    <n v="72"/>
    <b v="1"/>
    <s v="theater/plays"/>
    <n v="2"/>
    <n v="4.1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88888"/>
    <n v="346"/>
    <x v="0"/>
    <s v="GB"/>
    <s v="GBP"/>
    <n v="1426801664"/>
    <n v="1424213264"/>
    <b v="0"/>
    <n v="45"/>
    <b v="1"/>
    <s v="theater/plays"/>
    <n v="0"/>
    <n v="7.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00"/>
    <n v="0"/>
    <x v="0"/>
    <s v="GB"/>
    <s v="GBP"/>
    <n v="1488240000"/>
    <n v="1486996729"/>
    <b v="0"/>
    <n v="51"/>
    <b v="1"/>
    <s v="theater/plays"/>
    <n v="0"/>
    <n v="0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30000"/>
    <n v="110"/>
    <x v="0"/>
    <s v="GB"/>
    <s v="GBP"/>
    <n v="1433343850"/>
    <n v="1430751850"/>
    <b v="0"/>
    <n v="56"/>
    <b v="1"/>
    <s v="theater/plays"/>
    <n v="0"/>
    <n v="1.9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5000"/>
    <n v="10"/>
    <x v="0"/>
    <s v="US"/>
    <s v="USD"/>
    <n v="1479592800"/>
    <n v="1476760226"/>
    <b v="0"/>
    <n v="17"/>
    <b v="1"/>
    <s v="theater/plays"/>
    <n v="0"/>
    <n v="0.5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100"/>
    <n v="4225"/>
    <x v="0"/>
    <s v="US"/>
    <s v="USD"/>
    <n v="1425528000"/>
    <n v="1422916261"/>
    <b v="0"/>
    <n v="197"/>
    <b v="1"/>
    <s v="theater/plays"/>
    <n v="384"/>
    <n v="21.4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500"/>
    <n v="600"/>
    <x v="0"/>
    <s v="US"/>
    <s v="USD"/>
    <n v="1475269200"/>
    <n v="1473200844"/>
    <b v="0"/>
    <n v="70"/>
    <b v="1"/>
    <s v="theater/plays"/>
    <n v="120"/>
    <n v="8.5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500"/>
    <n v="6"/>
    <x v="0"/>
    <s v="US"/>
    <s v="USD"/>
    <n v="1411874580"/>
    <n v="1409030371"/>
    <b v="0"/>
    <n v="21"/>
    <b v="1"/>
    <s v="theater/plays"/>
    <n v="1"/>
    <n v="0.28999999999999998"/>
    <x v="1"/>
    <s v="plays"/>
    <x v="3622"/>
    <d v="2014-09-28T03:23:00"/>
  </r>
  <r>
    <n v="3623"/>
    <s v="Since I've Been Here"/>
    <s v="An original play exploring the complications of romantic relationships in all forms."/>
    <n v="24500"/>
    <n v="335"/>
    <x v="0"/>
    <s v="US"/>
    <s v="USD"/>
    <n v="1406358000"/>
    <n v="1404841270"/>
    <b v="0"/>
    <n v="34"/>
    <b v="1"/>
    <s v="theater/plays"/>
    <n v="1"/>
    <n v="9.8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2000"/>
    <n v="561"/>
    <x v="0"/>
    <s v="US"/>
    <s v="USD"/>
    <n v="1471977290"/>
    <n v="1466793290"/>
    <b v="0"/>
    <n v="39"/>
    <b v="1"/>
    <s v="theater/plays"/>
    <n v="28"/>
    <n v="14.3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2000"/>
    <n v="550"/>
    <x v="0"/>
    <s v="GB"/>
    <s v="GBP"/>
    <n v="1435851577"/>
    <n v="1433259577"/>
    <b v="0"/>
    <n v="78"/>
    <b v="1"/>
    <s v="theater/plays"/>
    <n v="5"/>
    <n v="7.0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1006"/>
    <x v="0"/>
    <s v="GB"/>
    <s v="GBP"/>
    <n v="1408204857"/>
    <n v="1406390457"/>
    <b v="0"/>
    <n v="48"/>
    <b v="1"/>
    <s v="theater/plays"/>
    <n v="101"/>
    <n v="20.9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0"/>
    <n v="102"/>
    <x v="0"/>
    <s v="US"/>
    <s v="USD"/>
    <n v="1463803140"/>
    <n v="1459446487"/>
    <b v="0"/>
    <n v="29"/>
    <b v="1"/>
    <s v="theater/plays"/>
    <n v="1"/>
    <n v="3.5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38000"/>
    <n v="38500"/>
    <x v="2"/>
    <s v="US"/>
    <s v="USD"/>
    <n v="1450040396"/>
    <n v="1444852796"/>
    <b v="0"/>
    <n v="0"/>
    <b v="0"/>
    <s v="theater/musical"/>
    <n v="101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25000"/>
    <n v="243778"/>
    <x v="2"/>
    <s v="US"/>
    <s v="USD"/>
    <n v="1462467600"/>
    <n v="1457403364"/>
    <b v="0"/>
    <n v="2"/>
    <b v="0"/>
    <s v="theater/musical"/>
    <n v="975"/>
    <n v="121889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2500"/>
    <n v="450"/>
    <x v="2"/>
    <s v="GB"/>
    <s v="GBP"/>
    <n v="1417295990"/>
    <n v="1414700390"/>
    <b v="0"/>
    <n v="1"/>
    <b v="0"/>
    <s v="theater/musical"/>
    <n v="18"/>
    <n v="45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6000"/>
    <n v="6100"/>
    <x v="2"/>
    <s v="US"/>
    <s v="USD"/>
    <n v="1411444740"/>
    <n v="1409335497"/>
    <b v="0"/>
    <n v="59"/>
    <b v="0"/>
    <s v="theater/musical"/>
    <n v="102"/>
    <n v="103.3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6500"/>
    <n v="0"/>
    <x v="2"/>
    <s v="GB"/>
    <s v="GBP"/>
    <n v="1416781749"/>
    <n v="1415053749"/>
    <b v="0"/>
    <n v="1"/>
    <b v="0"/>
    <s v="theater/musical"/>
    <n v="0"/>
    <n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500"/>
    <n v="1500"/>
    <x v="2"/>
    <s v="US"/>
    <s v="USD"/>
    <n v="1479517200"/>
    <n v="1475765867"/>
    <b v="0"/>
    <n v="31"/>
    <b v="0"/>
    <s v="theater/musical"/>
    <n v="100"/>
    <n v="48.3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0"/>
    <n v="30866"/>
    <x v="2"/>
    <s v="CA"/>
    <s v="CAD"/>
    <n v="1484366340"/>
    <n v="1480219174"/>
    <b v="0"/>
    <n v="18"/>
    <b v="0"/>
    <s v="theater/musical"/>
    <n v="309"/>
    <n v="1714.78"/>
    <x v="1"/>
    <s v="musical"/>
    <x v="3634"/>
    <d v="2017-01-14T03:59:00"/>
  </r>
  <r>
    <n v="3635"/>
    <s v="Mary's Son"/>
    <s v="Mary's Son is a pop opera about Jesus and the hope he brings to all people."/>
    <n v="745"/>
    <n v="786"/>
    <x v="2"/>
    <s v="US"/>
    <s v="USD"/>
    <n v="1461186676"/>
    <n v="1458594676"/>
    <b v="0"/>
    <n v="10"/>
    <b v="0"/>
    <s v="theater/musical"/>
    <n v="106"/>
    <n v="78.599999999999994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8000"/>
    <n v="63527"/>
    <x v="2"/>
    <s v="US"/>
    <s v="USD"/>
    <n v="1442248829"/>
    <n v="1439224829"/>
    <b v="0"/>
    <n v="0"/>
    <b v="0"/>
    <s v="theater/musical"/>
    <n v="353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509"/>
    <x v="2"/>
    <s v="US"/>
    <s v="USD"/>
    <n v="1420130935"/>
    <n v="1417538935"/>
    <b v="0"/>
    <n v="14"/>
    <b v="0"/>
    <s v="theater/musical"/>
    <n v="17"/>
    <n v="36.36"/>
    <x v="1"/>
    <s v="musical"/>
    <x v="3637"/>
    <d v="2015-01-01T16:48:55"/>
  </r>
  <r>
    <n v="3638"/>
    <s v="Project Hedwig and the Angry Inch"/>
    <s v="A rock and roll journey that explores love, loss, redemption, duality and ascension."/>
    <n v="700"/>
    <n v="705"/>
    <x v="2"/>
    <s v="CA"/>
    <s v="CAD"/>
    <n v="1429456132"/>
    <n v="1424275732"/>
    <b v="0"/>
    <n v="2"/>
    <b v="0"/>
    <s v="theater/musical"/>
    <n v="101"/>
    <n v="352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8500"/>
    <n v="8735"/>
    <x v="2"/>
    <s v="US"/>
    <s v="USD"/>
    <n v="1475853060"/>
    <n v="1470672906"/>
    <b v="0"/>
    <n v="1"/>
    <b v="0"/>
    <s v="theater/musical"/>
    <n v="103"/>
    <n v="873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5000"/>
    <n v="3"/>
    <x v="2"/>
    <s v="US"/>
    <s v="USD"/>
    <n v="1431283530"/>
    <n v="1428691530"/>
    <b v="0"/>
    <n v="3"/>
    <b v="0"/>
    <s v="theater/musical"/>
    <n v="0"/>
    <n v="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33"/>
    <n v="430"/>
    <x v="2"/>
    <s v="US"/>
    <s v="USD"/>
    <n v="1412485200"/>
    <n v="1410966179"/>
    <b v="0"/>
    <n v="0"/>
    <b v="0"/>
    <s v="theater/musical"/>
    <n v="129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1764"/>
    <n v="0"/>
    <x v="2"/>
    <s v="DE"/>
    <s v="EUR"/>
    <n v="1448902800"/>
    <n v="1445369727"/>
    <b v="0"/>
    <n v="2"/>
    <b v="0"/>
    <s v="theater/musical"/>
    <n v="0"/>
    <n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8000"/>
    <n v="8581"/>
    <x v="2"/>
    <s v="US"/>
    <s v="USD"/>
    <n v="1447734439"/>
    <n v="1444274839"/>
    <b v="0"/>
    <n v="0"/>
    <b v="0"/>
    <s v="theater/musical"/>
    <n v="107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465"/>
    <x v="2"/>
    <s v="US"/>
    <s v="USD"/>
    <n v="1457413140"/>
    <n v="1454996887"/>
    <b v="0"/>
    <n v="12"/>
    <b v="0"/>
    <s v="theater/musical"/>
    <n v="29"/>
    <n v="122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9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250000"/>
    <n v="3417"/>
    <x v="2"/>
    <s v="US"/>
    <s v="USD"/>
    <n v="1434497400"/>
    <n v="1431770802"/>
    <b v="0"/>
    <n v="8"/>
    <b v="0"/>
    <s v="theater/musical"/>
    <n v="1"/>
    <n v="427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6000"/>
    <n v="0"/>
    <x v="2"/>
    <s v="GB"/>
    <s v="GBP"/>
    <n v="1475258327"/>
    <n v="1471370327"/>
    <b v="0"/>
    <n v="2"/>
    <b v="0"/>
    <s v="theater/musical"/>
    <n v="0"/>
    <n v="0"/>
    <x v="1"/>
    <s v="musical"/>
    <x v="3647"/>
    <d v="2016-09-30T17:58:47"/>
  </r>
  <r>
    <n v="3648"/>
    <s v="Moth Theater Lives"/>
    <s v="Help Moth Live! Support Moth and its artist collective to achieve its 2014/15 season."/>
    <n v="10000"/>
    <n v="15696"/>
    <x v="0"/>
    <s v="US"/>
    <s v="USD"/>
    <n v="1412492445"/>
    <n v="1409900445"/>
    <b v="0"/>
    <n v="73"/>
    <b v="1"/>
    <s v="theater/plays"/>
    <n v="157"/>
    <n v="215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00000"/>
    <n v="0"/>
    <x v="0"/>
    <s v="CA"/>
    <s v="CAD"/>
    <n v="1402938394"/>
    <n v="1400691994"/>
    <b v="0"/>
    <n v="8"/>
    <b v="1"/>
    <s v="theater/plays"/>
    <n v="0"/>
    <n v="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8000"/>
    <n v="0"/>
    <x v="0"/>
    <s v="GB"/>
    <s v="GBP"/>
    <n v="1454412584"/>
    <n v="1452598184"/>
    <b v="0"/>
    <n v="17"/>
    <b v="1"/>
    <s v="theater/plays"/>
    <n v="0"/>
    <n v="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9000"/>
    <n v="0"/>
    <x v="0"/>
    <s v="US"/>
    <s v="USD"/>
    <n v="1407686340"/>
    <n v="1404833442"/>
    <b v="0"/>
    <n v="9"/>
    <b v="1"/>
    <s v="theater/plays"/>
    <n v="0"/>
    <n v="0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0"/>
    <n v="0"/>
    <x v="0"/>
    <s v="CA"/>
    <s v="CAD"/>
    <n v="1472097540"/>
    <n v="1471188502"/>
    <b v="0"/>
    <n v="17"/>
    <b v="1"/>
    <s v="theater/plays"/>
    <n v="0"/>
    <n v="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4500"/>
    <n v="109"/>
    <x v="0"/>
    <s v="GB"/>
    <s v="GBP"/>
    <n v="1438764207"/>
    <n v="1436172207"/>
    <b v="0"/>
    <n v="33"/>
    <b v="1"/>
    <s v="theater/plays"/>
    <n v="2"/>
    <n v="3.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3000"/>
    <n v="59"/>
    <x v="0"/>
    <s v="GB"/>
    <s v="GBP"/>
    <n v="1459702800"/>
    <n v="1457690386"/>
    <b v="0"/>
    <n v="38"/>
    <b v="1"/>
    <s v="theater/plays"/>
    <n v="2"/>
    <n v="1.5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1500"/>
    <n v="1710"/>
    <x v="0"/>
    <s v="US"/>
    <s v="USD"/>
    <n v="1437202740"/>
    <n v="1434654998"/>
    <b v="0"/>
    <n v="79"/>
    <b v="1"/>
    <s v="theater/plays"/>
    <n v="114"/>
    <n v="21.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1500"/>
    <n v="1616"/>
    <x v="0"/>
    <s v="CH"/>
    <s v="CHF"/>
    <n v="1485989940"/>
    <n v="1483393836"/>
    <b v="0"/>
    <n v="46"/>
    <b v="1"/>
    <s v="theater/plays"/>
    <n v="108"/>
    <n v="35.1300000000000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6500"/>
    <n v="145"/>
    <x v="0"/>
    <s v="DK"/>
    <s v="DKK"/>
    <n v="1464817320"/>
    <n v="1462806419"/>
    <b v="0"/>
    <n v="20"/>
    <b v="1"/>
    <s v="theater/plays"/>
    <n v="2"/>
    <n v="7.25"/>
    <x v="1"/>
    <s v="plays"/>
    <x v="3657"/>
    <d v="2016-06-01T21:42:00"/>
  </r>
  <r>
    <n v="3658"/>
    <s v="Mr. Marmalade"/>
    <s v="Life is hard when your own imaginary friend can't make time for you."/>
    <n v="1400"/>
    <n v="45"/>
    <x v="0"/>
    <s v="US"/>
    <s v="USD"/>
    <n v="1404273540"/>
    <n v="1400272580"/>
    <b v="0"/>
    <n v="20"/>
    <b v="1"/>
    <s v="theater/plays"/>
    <n v="3"/>
    <n v="2.2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5000"/>
    <n v="550"/>
    <x v="0"/>
    <s v="US"/>
    <s v="USD"/>
    <n v="1426775940"/>
    <n v="1424414350"/>
    <b v="0"/>
    <n v="13"/>
    <b v="1"/>
    <s v="theater/plays"/>
    <n v="11"/>
    <n v="42.3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500"/>
    <n v="0"/>
    <x v="0"/>
    <s v="GB"/>
    <s v="GBP"/>
    <n v="1419368925"/>
    <n v="1417208925"/>
    <b v="0"/>
    <n v="22"/>
    <b v="1"/>
    <s v="theater/plays"/>
    <n v="0"/>
    <n v="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600"/>
    <n v="601"/>
    <x v="0"/>
    <s v="US"/>
    <s v="USD"/>
    <n v="1460260800"/>
    <n v="1458336672"/>
    <b v="0"/>
    <n v="36"/>
    <b v="1"/>
    <s v="theater/plays"/>
    <n v="100"/>
    <n v="16.69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2500"/>
    <n v="2746"/>
    <x v="0"/>
    <s v="CA"/>
    <s v="CAD"/>
    <n v="1427775414"/>
    <n v="1425187014"/>
    <b v="0"/>
    <n v="40"/>
    <b v="1"/>
    <s v="theater/plays"/>
    <n v="110"/>
    <n v="68.650000000000006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1400"/>
    <n v="0"/>
    <x v="0"/>
    <s v="GB"/>
    <s v="GBP"/>
    <n v="1482321030"/>
    <n v="1477133430"/>
    <b v="0"/>
    <n v="9"/>
    <b v="1"/>
    <s v="theater/plays"/>
    <n v="0"/>
    <n v="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10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45000"/>
    <n v="0"/>
    <x v="0"/>
    <s v="FR"/>
    <s v="EUR"/>
    <n v="1446062040"/>
    <n v="1445109822"/>
    <b v="0"/>
    <n v="14"/>
    <b v="1"/>
    <s v="theater/plays"/>
    <n v="0"/>
    <n v="0"/>
    <x v="1"/>
    <s v="plays"/>
    <x v="3665"/>
    <d v="2015-10-28T19:54:00"/>
  </r>
  <r>
    <n v="3666"/>
    <s v="Israel LÃ³pez @ Ojai Playwrights Conference"/>
    <s v="Artistic Internship @ Ojai Playwrights Conference"/>
    <n v="1000"/>
    <n v="25"/>
    <x v="0"/>
    <s v="US"/>
    <s v="USD"/>
    <n v="1406185200"/>
    <n v="1404337382"/>
    <b v="0"/>
    <n v="38"/>
    <b v="1"/>
    <s v="theater/plays"/>
    <n v="3"/>
    <n v="0.66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5000"/>
    <n v="553"/>
    <x v="0"/>
    <s v="GB"/>
    <s v="GBP"/>
    <n v="1437261419"/>
    <n v="1434669419"/>
    <b v="0"/>
    <n v="58"/>
    <b v="1"/>
    <s v="theater/plays"/>
    <n v="11"/>
    <n v="9.529999999999999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"/>
    <n v="10"/>
    <x v="0"/>
    <s v="US"/>
    <s v="USD"/>
    <n v="1437676380"/>
    <n v="1435670452"/>
    <b v="0"/>
    <n v="28"/>
    <b v="1"/>
    <s v="theater/plays"/>
    <n v="100"/>
    <n v="0.3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5000"/>
    <n v="11"/>
    <x v="0"/>
    <s v="GB"/>
    <s v="GBP"/>
    <n v="1434039137"/>
    <n v="1431447137"/>
    <b v="0"/>
    <n v="17"/>
    <b v="1"/>
    <s v="theater/plays"/>
    <n v="0"/>
    <n v="0.6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1200"/>
    <n v="0"/>
    <x v="0"/>
    <s v="GB"/>
    <s v="GBP"/>
    <n v="1433113200"/>
    <n v="1431951611"/>
    <b v="0"/>
    <n v="12"/>
    <b v="1"/>
    <s v="theater/plays"/>
    <n v="0"/>
    <n v="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600"/>
    <n v="800"/>
    <x v="0"/>
    <s v="US"/>
    <s v="USD"/>
    <n v="1405915140"/>
    <n v="1404140667"/>
    <b v="0"/>
    <n v="40"/>
    <b v="1"/>
    <s v="theater/plays"/>
    <n v="133"/>
    <n v="20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"/>
    <n v="546"/>
    <x v="0"/>
    <s v="GB"/>
    <s v="GBP"/>
    <n v="1411771384"/>
    <n v="1409179384"/>
    <b v="0"/>
    <n v="57"/>
    <b v="1"/>
    <s v="theater/plays"/>
    <n v="182"/>
    <n v="9.5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25000"/>
    <n v="1040"/>
    <x v="0"/>
    <s v="GB"/>
    <s v="GBP"/>
    <n v="1415191920"/>
    <n v="1412233497"/>
    <b v="0"/>
    <n v="114"/>
    <b v="1"/>
    <s v="theater/plays"/>
    <n v="4"/>
    <n v="9.119999999999999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0"/>
    <n v="1126"/>
    <x v="0"/>
    <s v="DE"/>
    <s v="EUR"/>
    <n v="1472936229"/>
    <n v="1467752229"/>
    <b v="0"/>
    <n v="31"/>
    <b v="1"/>
    <s v="theater/plays"/>
    <n v="23"/>
    <n v="36.32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400"/>
    <n v="0"/>
    <x v="0"/>
    <s v="GB"/>
    <s v="GBP"/>
    <n v="1463353200"/>
    <n v="1462285182"/>
    <b v="0"/>
    <n v="3"/>
    <b v="1"/>
    <s v="theater/plays"/>
    <n v="0"/>
    <n v="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25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5000"/>
    <n v="4635"/>
    <x v="0"/>
    <s v="US"/>
    <s v="USD"/>
    <n v="1404359940"/>
    <n v="1402580818"/>
    <b v="0"/>
    <n v="199"/>
    <b v="1"/>
    <s v="theater/plays"/>
    <n v="31"/>
    <n v="23.29"/>
    <x v="1"/>
    <s v="plays"/>
    <x v="3677"/>
    <d v="2014-07-03T03:59:00"/>
  </r>
  <r>
    <n v="3678"/>
    <s v="Some big Some bang"/>
    <s v="The Ugly Collective takes Some big Some bang to the Underbelly Venues at the Edinburgh Fringe!"/>
    <n v="25000"/>
    <n v="123"/>
    <x v="0"/>
    <s v="GB"/>
    <s v="GBP"/>
    <n v="1433076298"/>
    <n v="1430052298"/>
    <b v="0"/>
    <n v="31"/>
    <b v="1"/>
    <s v="theater/plays"/>
    <n v="0"/>
    <n v="3.9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1850"/>
    <n v="145"/>
    <x v="0"/>
    <s v="US"/>
    <s v="USD"/>
    <n v="1404190740"/>
    <n v="1401214581"/>
    <b v="0"/>
    <n v="30"/>
    <b v="1"/>
    <s v="theater/plays"/>
    <n v="8"/>
    <n v="4.8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500"/>
    <n v="607"/>
    <x v="0"/>
    <s v="US"/>
    <s v="USD"/>
    <n v="1475664834"/>
    <n v="1473850434"/>
    <b v="0"/>
    <n v="34"/>
    <b v="1"/>
    <s v="theater/plays"/>
    <n v="121"/>
    <n v="17.85000000000000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400"/>
    <n v="10"/>
    <x v="0"/>
    <s v="US"/>
    <s v="USD"/>
    <n v="1452872290"/>
    <n v="1452008290"/>
    <b v="0"/>
    <n v="18"/>
    <b v="1"/>
    <s v="theater/plays"/>
    <n v="0"/>
    <n v="0.5600000000000000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20000"/>
    <n v="640"/>
    <x v="0"/>
    <s v="US"/>
    <s v="USD"/>
    <n v="1402901940"/>
    <n v="1399998418"/>
    <b v="0"/>
    <n v="67"/>
    <b v="1"/>
    <s v="theater/plays"/>
    <n v="3"/>
    <n v="9.550000000000000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10000"/>
    <n v="821"/>
    <x v="0"/>
    <s v="US"/>
    <s v="USD"/>
    <n v="1476931696"/>
    <n v="1474339696"/>
    <b v="0"/>
    <n v="66"/>
    <b v="1"/>
    <s v="theater/plays"/>
    <n v="8"/>
    <n v="12.44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510000"/>
    <n v="0"/>
    <x v="0"/>
    <s v="US"/>
    <s v="USD"/>
    <n v="1441167586"/>
    <n v="1438575586"/>
    <b v="0"/>
    <n v="23"/>
    <b v="1"/>
    <s v="theater/plays"/>
    <n v="0"/>
    <n v="0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1570"/>
    <n v="1614"/>
    <x v="0"/>
    <s v="US"/>
    <s v="USD"/>
    <n v="1400533200"/>
    <n v="1398348859"/>
    <b v="0"/>
    <n v="126"/>
    <b v="1"/>
    <s v="theater/plays"/>
    <n v="103"/>
    <n v="12.8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274"/>
    <n v="0"/>
    <x v="0"/>
    <s v="US"/>
    <s v="USD"/>
    <n v="1440820740"/>
    <n v="1439567660"/>
    <b v="0"/>
    <n v="6"/>
    <b v="1"/>
    <s v="theater/plays"/>
    <n v="0"/>
    <n v="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10000"/>
    <n v="1533"/>
    <x v="0"/>
    <s v="US"/>
    <s v="USD"/>
    <n v="1403846055"/>
    <n v="1401254055"/>
    <b v="0"/>
    <n v="25"/>
    <b v="1"/>
    <s v="theater/plays"/>
    <n v="15"/>
    <n v="61.32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50"/>
    <n v="593"/>
    <x v="0"/>
    <s v="GB"/>
    <s v="GBP"/>
    <n v="1407524004"/>
    <n v="1404932004"/>
    <b v="0"/>
    <n v="39"/>
    <b v="1"/>
    <s v="theater/plays"/>
    <n v="169"/>
    <n v="15.2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1300"/>
    <n v="620"/>
    <x v="0"/>
    <s v="US"/>
    <s v="USD"/>
    <n v="1434925500"/>
    <n v="1432410639"/>
    <b v="0"/>
    <n v="62"/>
    <b v="1"/>
    <s v="theater/plays"/>
    <n v="48"/>
    <n v="1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00000"/>
    <n v="50"/>
    <x v="0"/>
    <s v="US"/>
    <s v="USD"/>
    <n v="1417101683"/>
    <n v="1414506083"/>
    <b v="0"/>
    <n v="31"/>
    <b v="1"/>
    <s v="theater/plays"/>
    <n v="0"/>
    <n v="1.61"/>
    <x v="1"/>
    <s v="plays"/>
    <x v="3690"/>
    <d v="2014-11-27T15:21:23"/>
  </r>
  <r>
    <n v="3691"/>
    <s v="Most Dangerous Man in America (WEB DuBois) by Amiri  Baraka"/>
    <s v="World Premiere of last play written by Amiri Baraka"/>
    <n v="10000"/>
    <n v="15929.51"/>
    <x v="0"/>
    <s v="US"/>
    <s v="USD"/>
    <n v="1425272340"/>
    <n v="1421426929"/>
    <b v="0"/>
    <n v="274"/>
    <b v="1"/>
    <s v="theater/plays"/>
    <n v="159"/>
    <n v="58.14"/>
    <x v="1"/>
    <s v="plays"/>
    <x v="3691"/>
    <d v="2015-03-02T04:59:00"/>
  </r>
  <r>
    <n v="3692"/>
    <s v="An Evening With Durang"/>
    <s v="Help us independently produce two great comedies by Christopher Durang."/>
    <n v="25000"/>
    <n v="10"/>
    <x v="0"/>
    <s v="US"/>
    <s v="USD"/>
    <n v="1411084800"/>
    <n v="1410304179"/>
    <b v="0"/>
    <n v="17"/>
    <b v="1"/>
    <s v="theater/plays"/>
    <n v="0"/>
    <n v="0.59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000"/>
    <n v="0"/>
    <x v="0"/>
    <s v="GB"/>
    <s v="GBP"/>
    <n v="1448922600"/>
    <n v="1446352529"/>
    <b v="0"/>
    <n v="14"/>
    <b v="1"/>
    <s v="theater/plays"/>
    <n v="0"/>
    <n v="0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550"/>
    <n v="814"/>
    <x v="0"/>
    <s v="US"/>
    <s v="USD"/>
    <n v="1465178400"/>
    <n v="1461985967"/>
    <b v="0"/>
    <n v="60"/>
    <b v="1"/>
    <s v="theater/plays"/>
    <n v="148"/>
    <n v="13.5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1001"/>
    <x v="0"/>
    <s v="US"/>
    <s v="USD"/>
    <n v="1421009610"/>
    <n v="1419281610"/>
    <b v="0"/>
    <n v="33"/>
    <b v="1"/>
    <s v="theater/plays"/>
    <n v="125"/>
    <n v="30.3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5000"/>
    <n v="194"/>
    <x v="0"/>
    <s v="GB"/>
    <s v="GBP"/>
    <n v="1423838916"/>
    <n v="1418654916"/>
    <b v="0"/>
    <n v="78"/>
    <b v="1"/>
    <s v="theater/plays"/>
    <n v="1"/>
    <n v="2.490000000000000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40"/>
    <x v="0"/>
    <s v="GB"/>
    <s v="GBP"/>
    <n v="1462878648"/>
    <n v="1461064248"/>
    <b v="0"/>
    <n v="30"/>
    <b v="1"/>
    <s v="theater/plays"/>
    <n v="7"/>
    <n v="4.6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1650"/>
    <n v="1669"/>
    <x v="0"/>
    <s v="US"/>
    <s v="USD"/>
    <n v="1456946487"/>
    <n v="1454354487"/>
    <b v="0"/>
    <n v="136"/>
    <b v="1"/>
    <s v="theater/plays"/>
    <n v="101"/>
    <n v="12.2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750"/>
    <n v="280"/>
    <x v="0"/>
    <s v="US"/>
    <s v="USD"/>
    <n v="1413383216"/>
    <n v="1410791216"/>
    <b v="0"/>
    <n v="40"/>
    <b v="1"/>
    <s v="theater/plays"/>
    <n v="37"/>
    <n v="7"/>
    <x v="1"/>
    <s v="plays"/>
    <x v="3699"/>
    <d v="2014-10-15T14:26:56"/>
  </r>
  <r>
    <n v="3700"/>
    <s v="Generations (Senior Project)"/>
    <s v="Help me produce the play I have written for my senior project!"/>
    <n v="10000"/>
    <n v="0"/>
    <x v="0"/>
    <s v="US"/>
    <s v="USD"/>
    <n v="1412092800"/>
    <n v="1409493800"/>
    <b v="0"/>
    <n v="18"/>
    <b v="1"/>
    <s v="theater/plays"/>
    <n v="0"/>
    <n v="0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000"/>
    <n v="45"/>
    <x v="0"/>
    <s v="GB"/>
    <s v="GBP"/>
    <n v="1433422793"/>
    <n v="1430830793"/>
    <b v="0"/>
    <n v="39"/>
    <b v="1"/>
    <s v="theater/plays"/>
    <n v="5"/>
    <n v="1.149999999999999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550"/>
    <n v="592"/>
    <x v="0"/>
    <s v="GB"/>
    <s v="GBP"/>
    <n v="1468191540"/>
    <n v="1464958484"/>
    <b v="0"/>
    <n v="21"/>
    <b v="1"/>
    <s v="theater/plays"/>
    <n v="108"/>
    <n v="28.1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20"/>
    <x v="0"/>
    <s v="US"/>
    <s v="USD"/>
    <n v="1471071540"/>
    <n v="1467720388"/>
    <b v="0"/>
    <n v="30"/>
    <b v="1"/>
    <s v="theater/plays"/>
    <n v="4"/>
    <n v="0.67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400"/>
    <n v="416"/>
    <x v="0"/>
    <s v="US"/>
    <s v="USD"/>
    <n v="1403546400"/>
    <n v="1401714114"/>
    <b v="0"/>
    <n v="35"/>
    <b v="1"/>
    <s v="theater/plays"/>
    <n v="104"/>
    <n v="11.8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550000"/>
    <n v="50"/>
    <x v="0"/>
    <s v="US"/>
    <s v="USD"/>
    <n v="1410558949"/>
    <n v="1409262949"/>
    <b v="0"/>
    <n v="13"/>
    <b v="1"/>
    <s v="theater/plays"/>
    <n v="0"/>
    <n v="3.8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500"/>
    <n v="15"/>
    <x v="0"/>
    <s v="US"/>
    <s v="USD"/>
    <n v="1469165160"/>
    <n v="1467335378"/>
    <b v="0"/>
    <n v="23"/>
    <b v="1"/>
    <s v="theater/plays"/>
    <n v="1"/>
    <n v="0.6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1000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2250"/>
    <n v="10"/>
    <x v="0"/>
    <s v="GB"/>
    <s v="GBP"/>
    <n v="1403715546"/>
    <n v="1401123546"/>
    <b v="0"/>
    <n v="35"/>
    <b v="1"/>
    <s v="theater/plays"/>
    <n v="0"/>
    <n v="0.2899999999999999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25"/>
    <n v="30"/>
    <x v="0"/>
    <s v="US"/>
    <s v="USD"/>
    <n v="1428068988"/>
    <n v="1425908988"/>
    <b v="0"/>
    <n v="27"/>
    <b v="1"/>
    <s v="theater/plays"/>
    <n v="120"/>
    <n v="1.1100000000000001"/>
    <x v="1"/>
    <s v="plays"/>
    <x v="3710"/>
    <d v="2015-04-03T13:49:48"/>
  </r>
  <r>
    <n v="3711"/>
    <s v="The Youth Shakespeare Project 2014"/>
    <s v="Two teachers and twenty kids bring one of Shakespeare's plays to life!"/>
    <n v="100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2500"/>
    <n v="2560"/>
    <x v="0"/>
    <s v="US"/>
    <s v="USD"/>
    <n v="1433055540"/>
    <n v="1431230867"/>
    <b v="0"/>
    <n v="104"/>
    <b v="1"/>
    <s v="theater/plays"/>
    <n v="102"/>
    <n v="24.6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45000"/>
    <n v="118"/>
    <x v="0"/>
    <s v="US"/>
    <s v="USD"/>
    <n v="1465062166"/>
    <n v="1463334166"/>
    <b v="0"/>
    <n v="19"/>
    <b v="1"/>
    <s v="theater/plays"/>
    <n v="0"/>
    <n v="6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3500"/>
    <n v="3730"/>
    <x v="0"/>
    <s v="US"/>
    <s v="USD"/>
    <n v="1432612740"/>
    <n v="1429881667"/>
    <b v="0"/>
    <n v="97"/>
    <b v="1"/>
    <s v="theater/plays"/>
    <n v="107"/>
    <n v="38.45000000000000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0000"/>
    <n v="800"/>
    <x v="0"/>
    <s v="GB"/>
    <s v="GBP"/>
    <n v="1427806320"/>
    <n v="1422834819"/>
    <b v="0"/>
    <n v="27"/>
    <b v="1"/>
    <s v="theater/plays"/>
    <n v="3"/>
    <n v="29.6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3000"/>
    <n v="1"/>
    <x v="0"/>
    <s v="US"/>
    <s v="USD"/>
    <n v="1453411109"/>
    <n v="1450819109"/>
    <b v="0"/>
    <n v="24"/>
    <b v="1"/>
    <s v="theater/plays"/>
    <n v="0"/>
    <n v="0.0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1000"/>
    <n v="1001.49"/>
    <x v="0"/>
    <s v="GB"/>
    <s v="GBP"/>
    <n v="1431204449"/>
    <n v="1428526049"/>
    <b v="0"/>
    <n v="13"/>
    <b v="1"/>
    <s v="theater/plays"/>
    <n v="100"/>
    <n v="77.04000000000000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150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1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620"/>
    <n v="714"/>
    <x v="0"/>
    <s v="US"/>
    <s v="USD"/>
    <n v="1435881006"/>
    <n v="1433980206"/>
    <b v="0"/>
    <n v="40"/>
    <b v="1"/>
    <s v="theater/plays"/>
    <n v="115"/>
    <n v="17.85000000000000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1500"/>
    <n v="1537"/>
    <x v="0"/>
    <s v="US"/>
    <s v="USD"/>
    <n v="1415230084"/>
    <n v="1413412084"/>
    <b v="0"/>
    <n v="44"/>
    <b v="1"/>
    <s v="theater/plays"/>
    <n v="102"/>
    <n v="34.9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4920"/>
    <n v="50"/>
    <x v="0"/>
    <s v="CA"/>
    <s v="CAD"/>
    <n v="1455231540"/>
    <n v="1452614847"/>
    <b v="0"/>
    <n v="35"/>
    <b v="1"/>
    <s v="theater/plays"/>
    <n v="0"/>
    <n v="1.43"/>
    <x v="1"/>
    <s v="plays"/>
    <x v="3722"/>
    <d v="2016-02-11T22:59:00"/>
  </r>
  <r>
    <n v="3723"/>
    <s v="Beauty and the Beast"/>
    <s v="Saltmine Theatre Company present Beauty and the Beast:"/>
    <n v="1000"/>
    <n v="1145"/>
    <x v="0"/>
    <s v="GB"/>
    <s v="GBP"/>
    <n v="1417374262"/>
    <n v="1414778662"/>
    <b v="0"/>
    <n v="63"/>
    <b v="1"/>
    <s v="theater/plays"/>
    <n v="115"/>
    <n v="18.17000000000000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8000000"/>
    <n v="1100"/>
    <x v="0"/>
    <s v="GB"/>
    <s v="GBP"/>
    <n v="1462402800"/>
    <n v="1459856860"/>
    <b v="0"/>
    <n v="89"/>
    <b v="1"/>
    <s v="theater/plays"/>
    <n v="0"/>
    <n v="12.3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6000"/>
    <n v="1"/>
    <x v="0"/>
    <s v="US"/>
    <s v="USD"/>
    <n v="1461963600"/>
    <n v="1459567371"/>
    <b v="0"/>
    <n v="46"/>
    <b v="1"/>
    <s v="theater/plays"/>
    <n v="0"/>
    <n v="0.0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4000"/>
    <n v="110"/>
    <x v="0"/>
    <s v="US"/>
    <s v="USD"/>
    <n v="1476939300"/>
    <n v="1474273294"/>
    <b v="0"/>
    <n v="33"/>
    <b v="1"/>
    <s v="theater/plays"/>
    <n v="3"/>
    <n v="3.3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0"/>
    <n v="7525.12"/>
    <x v="2"/>
    <s v="US"/>
    <s v="USD"/>
    <n v="1439957176"/>
    <n v="1437365176"/>
    <b v="0"/>
    <n v="31"/>
    <b v="0"/>
    <s v="theater/plays"/>
    <n v="100"/>
    <n v="242.7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1402"/>
    <x v="2"/>
    <s v="US"/>
    <s v="USD"/>
    <n v="1427082912"/>
    <n v="1423198512"/>
    <b v="0"/>
    <n v="5"/>
    <b v="0"/>
    <s v="theater/plays"/>
    <n v="28"/>
    <n v="280.39999999999998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2000"/>
    <n v="4"/>
    <x v="2"/>
    <s v="US"/>
    <s v="USD"/>
    <n v="1439828159"/>
    <n v="1437236159"/>
    <b v="0"/>
    <n v="1"/>
    <b v="0"/>
    <s v="theater/plays"/>
    <n v="0"/>
    <n v="4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2000"/>
    <n v="2000"/>
    <x v="2"/>
    <s v="US"/>
    <s v="USD"/>
    <n v="1420860180"/>
    <n v="1418234646"/>
    <b v="0"/>
    <n v="12"/>
    <b v="0"/>
    <s v="theater/plays"/>
    <n v="100"/>
    <n v="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4500"/>
    <n v="1"/>
    <x v="2"/>
    <s v="NL"/>
    <s v="EUR"/>
    <n v="1422100800"/>
    <n v="1416932133"/>
    <b v="0"/>
    <n v="4"/>
    <b v="0"/>
    <s v="theater/plays"/>
    <n v="0"/>
    <n v="0.2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380000"/>
    <n v="3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5000"/>
    <n v="40"/>
    <x v="2"/>
    <s v="US"/>
    <s v="USD"/>
    <n v="1432589896"/>
    <n v="1427405896"/>
    <b v="0"/>
    <n v="7"/>
    <b v="0"/>
    <s v="theater/plays"/>
    <n v="1"/>
    <n v="5.71"/>
    <x v="1"/>
    <s v="plays"/>
    <x v="3734"/>
    <d v="2015-05-25T21:38:16"/>
  </r>
  <r>
    <n v="3735"/>
    <s v="Women Beware Women"/>
    <s v="Young Actor's taking on a Jacobean tragedy. Family, betrayal, love, lust, sex and death."/>
    <n v="90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0"/>
    <n v="35"/>
    <x v="2"/>
    <s v="GB"/>
    <s v="GBP"/>
    <n v="1427133600"/>
    <n v="1423847093"/>
    <b v="0"/>
    <n v="1"/>
    <b v="0"/>
    <s v="theater/plays"/>
    <n v="0"/>
    <n v="35"/>
    <x v="1"/>
    <s v="plays"/>
    <x v="3736"/>
    <d v="2015-03-23T18:00:00"/>
  </r>
  <r>
    <n v="3737"/>
    <s v="Measure For Measure"/>
    <s v="The ASU Theatre and Shakespeare Club presents Measure For Measure directed by Jordyn Ochser."/>
    <n v="750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3000"/>
    <n v="40"/>
    <x v="2"/>
    <s v="GB"/>
    <s v="GBP"/>
    <n v="1405461600"/>
    <n v="1403562705"/>
    <b v="0"/>
    <n v="6"/>
    <b v="0"/>
    <s v="theater/plays"/>
    <n v="1"/>
    <n v="6.6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1000"/>
    <n v="1000"/>
    <x v="2"/>
    <s v="GB"/>
    <s v="GBP"/>
    <n v="1468752468"/>
    <n v="1467024468"/>
    <b v="0"/>
    <n v="8"/>
    <b v="0"/>
    <s v="theater/plays"/>
    <n v="100"/>
    <n v="1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5000"/>
    <n v="100"/>
    <x v="2"/>
    <s v="US"/>
    <s v="USD"/>
    <n v="1407808438"/>
    <n v="1405217355"/>
    <b v="0"/>
    <n v="14"/>
    <b v="0"/>
    <s v="theater/plays"/>
    <n v="2"/>
    <n v="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6000"/>
    <n v="6658"/>
    <x v="2"/>
    <s v="US"/>
    <s v="USD"/>
    <n v="1450389950"/>
    <n v="1447797950"/>
    <b v="0"/>
    <n v="0"/>
    <b v="0"/>
    <s v="theater/plays"/>
    <n v="111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2000"/>
    <n v="1351"/>
    <x v="2"/>
    <s v="US"/>
    <s v="USD"/>
    <n v="1409980144"/>
    <n v="1407388144"/>
    <b v="0"/>
    <n v="4"/>
    <b v="0"/>
    <s v="theater/plays"/>
    <n v="68"/>
    <n v="337.75"/>
    <x v="1"/>
    <s v="plays"/>
    <x v="3742"/>
    <d v="2014-09-06T05:09:04"/>
  </r>
  <r>
    <n v="3743"/>
    <s v="Down the Mississippi"/>
    <s v="I'm taking the Adventures of Huckleberry Finn puppet show down the Mississippi River!"/>
    <n v="500"/>
    <n v="205"/>
    <x v="2"/>
    <s v="US"/>
    <s v="USD"/>
    <n v="1404406964"/>
    <n v="1401814964"/>
    <b v="0"/>
    <n v="0"/>
    <b v="0"/>
    <s v="theater/plays"/>
    <n v="41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5000"/>
    <n v="21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5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9999"/>
    <n v="2960"/>
    <x v="2"/>
    <s v="US"/>
    <s v="USD"/>
    <n v="1475918439"/>
    <n v="1473326439"/>
    <b v="0"/>
    <n v="1"/>
    <b v="0"/>
    <s v="theater/plays"/>
    <n v="30"/>
    <n v="2960"/>
    <x v="1"/>
    <s v="plays"/>
    <x v="3746"/>
    <d v="2016-10-08T09:20:39"/>
  </r>
  <r>
    <n v="3747"/>
    <s v="Counting Stars"/>
    <s v="The world premiere of an astonishing new play by acclaimed writer Atiha Sen Gupta."/>
    <n v="250"/>
    <n v="250"/>
    <x v="2"/>
    <s v="GB"/>
    <s v="GBP"/>
    <n v="1436137140"/>
    <n v="1433833896"/>
    <b v="0"/>
    <n v="1"/>
    <b v="0"/>
    <s v="theater/plays"/>
    <n v="100"/>
    <n v="25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6000"/>
    <n v="1571.55"/>
    <x v="0"/>
    <s v="US"/>
    <s v="USD"/>
    <n v="1455602340"/>
    <n v="1453827436"/>
    <b v="0"/>
    <n v="52"/>
    <b v="1"/>
    <s v="theater/musical"/>
    <n v="26"/>
    <n v="30.2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93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2000"/>
    <n v="2095"/>
    <x v="0"/>
    <s v="US"/>
    <s v="USD"/>
    <n v="1423555140"/>
    <n v="1421105608"/>
    <b v="0"/>
    <n v="28"/>
    <b v="1"/>
    <s v="theater/musical"/>
    <n v="105"/>
    <n v="74.81999999999999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2000"/>
    <n v="11"/>
    <x v="0"/>
    <s v="US"/>
    <s v="USD"/>
    <n v="1459641073"/>
    <n v="1454460673"/>
    <b v="0"/>
    <n v="11"/>
    <b v="1"/>
    <s v="theater/musical"/>
    <n v="1"/>
    <n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100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3400"/>
    <n v="1570"/>
    <x v="0"/>
    <s v="US"/>
    <s v="USD"/>
    <n v="1433289600"/>
    <n v="1430768800"/>
    <b v="0"/>
    <n v="30"/>
    <b v="1"/>
    <s v="theater/musical"/>
    <n v="46"/>
    <n v="52.3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5000"/>
    <n v="335"/>
    <x v="0"/>
    <s v="US"/>
    <s v="USD"/>
    <n v="1406350740"/>
    <n v="1403125737"/>
    <b v="0"/>
    <n v="27"/>
    <b v="1"/>
    <s v="theater/musical"/>
    <n v="7"/>
    <n v="12.4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200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50"/>
    <n v="1140"/>
    <x v="0"/>
    <s v="US"/>
    <s v="USD"/>
    <n v="1402515198"/>
    <n v="1399923198"/>
    <b v="0"/>
    <n v="17"/>
    <b v="1"/>
    <s v="theater/musical"/>
    <n v="152"/>
    <n v="67.0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2500"/>
    <n v="814"/>
    <x v="0"/>
    <s v="US"/>
    <s v="USD"/>
    <n v="1417465515"/>
    <n v="1415737515"/>
    <b v="0"/>
    <n v="50"/>
    <b v="1"/>
    <s v="theater/musical"/>
    <n v="33"/>
    <n v="16.28"/>
    <x v="1"/>
    <s v="musical"/>
    <x v="3757"/>
    <d v="2014-12-01T20:25:15"/>
  </r>
  <r>
    <n v="3758"/>
    <s v="Luigi's Ladies"/>
    <s v="LUIGI'S LADIES: an original one-woman musical comedy"/>
    <n v="30000"/>
    <n v="45"/>
    <x v="0"/>
    <s v="US"/>
    <s v="USD"/>
    <n v="1400475600"/>
    <n v="1397819938"/>
    <b v="0"/>
    <n v="26"/>
    <b v="1"/>
    <s v="theater/musical"/>
    <n v="0"/>
    <n v="1.73"/>
    <x v="1"/>
    <s v="musical"/>
    <x v="3758"/>
    <d v="2014-05-19T05:00:00"/>
  </r>
  <r>
    <n v="3759"/>
    <s v="Pared Down Productions"/>
    <s v="A production company specializing in small-scale musicals"/>
    <n v="1000"/>
    <n v="1035"/>
    <x v="0"/>
    <s v="US"/>
    <s v="USD"/>
    <n v="1440556553"/>
    <n v="1435372553"/>
    <b v="0"/>
    <n v="88"/>
    <b v="1"/>
    <s v="theater/musical"/>
    <n v="104"/>
    <n v="11.76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1200"/>
    <n v="1547"/>
    <x v="0"/>
    <s v="US"/>
    <s v="USD"/>
    <n v="1399293386"/>
    <n v="1397133386"/>
    <b v="0"/>
    <n v="91"/>
    <b v="1"/>
    <s v="theater/musical"/>
    <n v="129"/>
    <n v="17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7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60000"/>
    <n v="26"/>
    <x v="0"/>
    <s v="GB"/>
    <s v="GBP"/>
    <n v="1438543889"/>
    <n v="1436383889"/>
    <b v="0"/>
    <n v="28"/>
    <b v="1"/>
    <s v="theater/musical"/>
    <n v="0"/>
    <n v="0.9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1500"/>
    <n v="1521"/>
    <x v="0"/>
    <s v="US"/>
    <s v="USD"/>
    <n v="1427907626"/>
    <n v="1425319226"/>
    <b v="0"/>
    <n v="77"/>
    <b v="1"/>
    <s v="theater/musical"/>
    <n v="101"/>
    <n v="19.7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4000"/>
    <n v="40"/>
    <x v="0"/>
    <s v="US"/>
    <s v="USD"/>
    <n v="1464482160"/>
    <n v="1462824832"/>
    <b v="0"/>
    <n v="27"/>
    <b v="1"/>
    <s v="theater/musical"/>
    <n v="0"/>
    <n v="1.4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2000"/>
    <n v="2405"/>
    <x v="0"/>
    <s v="US"/>
    <s v="USD"/>
    <n v="1406745482"/>
    <n v="1404153482"/>
    <b v="0"/>
    <n v="107"/>
    <b v="1"/>
    <s v="theater/musical"/>
    <n v="120"/>
    <n v="22.4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3500"/>
    <n v="3735"/>
    <x v="0"/>
    <s v="US"/>
    <s v="USD"/>
    <n v="1404360045"/>
    <n v="1401336045"/>
    <b v="0"/>
    <n v="96"/>
    <b v="1"/>
    <s v="theater/musical"/>
    <n v="107"/>
    <n v="38.90999999999999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1000"/>
    <n v="153"/>
    <x v="0"/>
    <s v="US"/>
    <s v="USD"/>
    <n v="1425185940"/>
    <n v="1423960097"/>
    <b v="0"/>
    <n v="56"/>
    <b v="1"/>
    <s v="theater/musical"/>
    <n v="15"/>
    <n v="2.7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1000"/>
    <n v="1031.6400000000001"/>
    <x v="0"/>
    <s v="US"/>
    <s v="USD"/>
    <n v="1402594090"/>
    <n v="1400002090"/>
    <b v="0"/>
    <n v="58"/>
    <b v="1"/>
    <s v="theater/musical"/>
    <n v="103"/>
    <n v="17.7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7500"/>
    <n v="20"/>
    <x v="0"/>
    <s v="US"/>
    <s v="USD"/>
    <n v="1460730079"/>
    <n v="1458138079"/>
    <b v="0"/>
    <n v="15"/>
    <b v="1"/>
    <s v="theater/musical"/>
    <n v="0"/>
    <n v="1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4500"/>
    <n v="101"/>
    <x v="0"/>
    <s v="GB"/>
    <s v="GBP"/>
    <n v="1434234010"/>
    <n v="1431642010"/>
    <b v="0"/>
    <n v="20"/>
    <b v="1"/>
    <s v="theater/musical"/>
    <n v="2"/>
    <n v="5.05"/>
    <x v="1"/>
    <s v="musical"/>
    <x v="3770"/>
    <d v="2015-06-13T22:20:10"/>
  </r>
  <r>
    <n v="3771"/>
    <s v="COME OUT SWINGIN'!"/>
    <s v="I would like to make a demo recording of six songs from COME OUT SWINGIN'!"/>
    <n v="1000"/>
    <n v="12"/>
    <x v="0"/>
    <s v="US"/>
    <s v="USD"/>
    <n v="1463529600"/>
    <n v="1462307652"/>
    <b v="0"/>
    <n v="38"/>
    <b v="1"/>
    <s v="theater/musical"/>
    <n v="1"/>
    <n v="0.3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1500"/>
    <n v="1668"/>
    <x v="0"/>
    <s v="US"/>
    <s v="USD"/>
    <n v="1480399200"/>
    <n v="1478616506"/>
    <b v="0"/>
    <n v="33"/>
    <b v="1"/>
    <s v="theater/musical"/>
    <n v="111"/>
    <n v="50.55"/>
    <x v="1"/>
    <s v="musical"/>
    <x v="3772"/>
    <d v="2016-11-29T06:00:00"/>
  </r>
  <r>
    <n v="3773"/>
    <s v="Dundee: A Hip-Hopera"/>
    <s v="A dramatic hip-hopera, inspired from monologues written by the performers."/>
    <n v="1300"/>
    <n v="1651"/>
    <x v="0"/>
    <s v="US"/>
    <s v="USD"/>
    <n v="1479175680"/>
    <n v="1476317247"/>
    <b v="0"/>
    <n v="57"/>
    <b v="1"/>
    <s v="theater/musical"/>
    <n v="127"/>
    <n v="28.9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5000"/>
    <n v="271"/>
    <x v="0"/>
    <s v="CA"/>
    <s v="CAD"/>
    <n v="1428606055"/>
    <n v="1427223655"/>
    <b v="0"/>
    <n v="25"/>
    <b v="1"/>
    <s v="theater/musical"/>
    <n v="5"/>
    <n v="10.84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35000"/>
    <n v="106"/>
    <x v="0"/>
    <s v="US"/>
    <s v="USD"/>
    <n v="1428552000"/>
    <n v="1426199843"/>
    <b v="0"/>
    <n v="14"/>
    <b v="1"/>
    <s v="theater/musical"/>
    <n v="0"/>
    <n v="7.5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000"/>
    <n v="2833"/>
    <x v="0"/>
    <s v="US"/>
    <s v="USD"/>
    <n v="1406854800"/>
    <n v="1403599778"/>
    <b v="0"/>
    <n v="94"/>
    <b v="1"/>
    <s v="theater/musical"/>
    <n v="142"/>
    <n v="30.14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5000"/>
    <n v="187"/>
    <x v="0"/>
    <s v="US"/>
    <s v="USD"/>
    <n v="1411790400"/>
    <n v="1409884821"/>
    <b v="0"/>
    <n v="59"/>
    <b v="1"/>
    <s v="theater/musical"/>
    <n v="4"/>
    <n v="3.17"/>
    <x v="1"/>
    <s v="musical"/>
    <x v="3777"/>
    <d v="2014-09-27T04:00:00"/>
  </r>
  <r>
    <n v="3778"/>
    <s v="Give a Puppet a Hand"/>
    <s v="Sponsor an AVENUE Q puppet for The Barn Players April 2015 production."/>
    <n v="1000"/>
    <n v="225"/>
    <x v="0"/>
    <s v="US"/>
    <s v="USD"/>
    <n v="1423942780"/>
    <n v="1418758780"/>
    <b v="0"/>
    <n v="36"/>
    <b v="1"/>
    <s v="theater/musical"/>
    <n v="23"/>
    <n v="6.25"/>
    <x v="1"/>
    <s v="musical"/>
    <x v="3778"/>
    <d v="2015-02-14T19:39:40"/>
  </r>
  <r>
    <n v="3779"/>
    <s v="&quot;The Last Adam&quot; A New Musical, NYC reading"/>
    <s v="A fresh, re-telling of the Jesus story for a new generation."/>
    <n v="4999"/>
    <n v="5604"/>
    <x v="0"/>
    <s v="US"/>
    <s v="USD"/>
    <n v="1459010340"/>
    <n v="1456421940"/>
    <b v="0"/>
    <n v="115"/>
    <b v="1"/>
    <s v="theater/musical"/>
    <n v="112"/>
    <n v="48.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10000"/>
    <n v="334"/>
    <x v="0"/>
    <s v="US"/>
    <s v="USD"/>
    <n v="1436817960"/>
    <n v="1433999785"/>
    <b v="0"/>
    <n v="30"/>
    <b v="1"/>
    <s v="theater/musical"/>
    <n v="3"/>
    <n v="11.13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1000"/>
    <n v="1147"/>
    <x v="0"/>
    <s v="US"/>
    <s v="USD"/>
    <n v="1410210685"/>
    <n v="1408050685"/>
    <b v="0"/>
    <n v="52"/>
    <b v="1"/>
    <s v="theater/musical"/>
    <n v="115"/>
    <n v="22.0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420"/>
    <n v="120"/>
    <x v="0"/>
    <s v="GB"/>
    <s v="GBP"/>
    <n v="1469401200"/>
    <n v="1466887297"/>
    <b v="0"/>
    <n v="27"/>
    <b v="1"/>
    <s v="theater/musical"/>
    <n v="29"/>
    <n v="4.44000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5000"/>
    <n v="25"/>
    <x v="0"/>
    <s v="US"/>
    <s v="USD"/>
    <n v="1458057600"/>
    <n v="1455938520"/>
    <b v="0"/>
    <n v="24"/>
    <b v="1"/>
    <s v="theater/musical"/>
    <n v="0"/>
    <n v="1.0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5050"/>
    <n v="10"/>
    <x v="0"/>
    <s v="CA"/>
    <s v="CAD"/>
    <n v="1468193532"/>
    <n v="1465601532"/>
    <b v="0"/>
    <n v="10"/>
    <b v="1"/>
    <s v="theater/musical"/>
    <n v="0"/>
    <n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199"/>
    <n v="190"/>
    <x v="0"/>
    <s v="GB"/>
    <s v="GBP"/>
    <n v="1470132180"/>
    <n v="1467040769"/>
    <b v="0"/>
    <n v="30"/>
    <b v="1"/>
    <s v="theater/musical"/>
    <n v="95"/>
    <n v="6.3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1500"/>
    <n v="2140"/>
    <x v="0"/>
    <s v="US"/>
    <s v="USD"/>
    <n v="1464310475"/>
    <n v="1461718475"/>
    <b v="0"/>
    <n v="71"/>
    <b v="1"/>
    <s v="theater/musical"/>
    <n v="143"/>
    <n v="30.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2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104219"/>
    <n v="30751"/>
    <x v="2"/>
    <s v="US"/>
    <s v="USD"/>
    <n v="1450887480"/>
    <n v="1448469719"/>
    <b v="0"/>
    <n v="1"/>
    <b v="0"/>
    <s v="theater/musical"/>
    <n v="30"/>
    <n v="3075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5000"/>
    <n v="881"/>
    <x v="2"/>
    <s v="GB"/>
    <s v="GBP"/>
    <n v="1434395418"/>
    <n v="1431630618"/>
    <b v="0"/>
    <n v="4"/>
    <b v="0"/>
    <s v="theater/musical"/>
    <n v="18"/>
    <n v="220.2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5000"/>
    <n v="5176"/>
    <x v="2"/>
    <s v="US"/>
    <s v="USD"/>
    <n v="1479834023"/>
    <n v="1477238423"/>
    <b v="0"/>
    <n v="0"/>
    <b v="0"/>
    <s v="theater/musical"/>
    <n v="104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25000"/>
    <n v="3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4589"/>
    <n v="4856"/>
    <x v="2"/>
    <s v="US"/>
    <s v="USD"/>
    <n v="1436957022"/>
    <n v="1434365022"/>
    <b v="0"/>
    <n v="2"/>
    <b v="0"/>
    <s v="theater/musical"/>
    <n v="106"/>
    <n v="242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7000"/>
    <n v="2355"/>
    <x v="2"/>
    <s v="US"/>
    <s v="USD"/>
    <n v="1418769129"/>
    <n v="1416954729"/>
    <b v="0"/>
    <n v="24"/>
    <b v="0"/>
    <s v="theater/musical"/>
    <n v="14"/>
    <n v="98.1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1150"/>
    <n v="1330"/>
    <x v="2"/>
    <s v="GB"/>
    <s v="GBP"/>
    <n v="1433685354"/>
    <n v="1431093354"/>
    <b v="0"/>
    <n v="1"/>
    <b v="0"/>
    <s v="theater/musical"/>
    <n v="116"/>
    <n v="133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250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500"/>
    <n v="8301"/>
    <x v="2"/>
    <s v="US"/>
    <s v="USD"/>
    <n v="1484354556"/>
    <n v="1479170556"/>
    <b v="0"/>
    <n v="1"/>
    <b v="0"/>
    <s v="theater/musical"/>
    <n v="332"/>
    <n v="830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000"/>
    <n v="2075"/>
    <x v="2"/>
    <s v="US"/>
    <s v="USD"/>
    <n v="1429564165"/>
    <n v="1426972165"/>
    <b v="0"/>
    <n v="37"/>
    <b v="0"/>
    <s v="theater/musical"/>
    <n v="104"/>
    <n v="56.0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0000"/>
    <n v="30047.64"/>
    <x v="2"/>
    <s v="US"/>
    <s v="USD"/>
    <n v="1407691248"/>
    <n v="1405099248"/>
    <b v="0"/>
    <n v="5"/>
    <b v="0"/>
    <s v="theater/musical"/>
    <n v="300"/>
    <n v="6009.53"/>
    <x v="1"/>
    <s v="musical"/>
    <x v="3798"/>
    <d v="2014-08-10T17:20:48"/>
  </r>
  <r>
    <n v="3799"/>
    <s v="A Story Once Told"/>
    <s v="An original musical on it's way to the stage in Minneapolis, MN. Feel free to ask any questions."/>
    <n v="54000"/>
    <n v="3407"/>
    <x v="2"/>
    <s v="US"/>
    <s v="USD"/>
    <n v="1457734843"/>
    <n v="1455142843"/>
    <b v="0"/>
    <n v="4"/>
    <b v="0"/>
    <s v="theater/musical"/>
    <n v="6"/>
    <n v="851.7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8000"/>
    <n v="8211"/>
    <x v="2"/>
    <s v="US"/>
    <s v="USD"/>
    <n v="1420952340"/>
    <n v="1418146883"/>
    <b v="0"/>
    <n v="16"/>
    <b v="0"/>
    <s v="theater/musical"/>
    <n v="103"/>
    <n v="513.1900000000000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3870"/>
    <n v="1416"/>
    <x v="2"/>
    <s v="US"/>
    <s v="USD"/>
    <n v="1420215216"/>
    <n v="1417536816"/>
    <b v="0"/>
    <n v="9"/>
    <b v="0"/>
    <s v="theater/musical"/>
    <n v="37"/>
    <n v="157.330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"/>
    <n v="430"/>
    <x v="2"/>
    <s v="US"/>
    <s v="USD"/>
    <n v="1445482906"/>
    <n v="1442890906"/>
    <b v="0"/>
    <n v="0"/>
    <b v="0"/>
    <s v="theater/musical"/>
    <n v="143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2600"/>
    <n v="4524.1499999999996"/>
    <x v="2"/>
    <s v="US"/>
    <s v="USD"/>
    <n v="1457133568"/>
    <n v="1454541568"/>
    <b v="0"/>
    <n v="40"/>
    <b v="0"/>
    <s v="theater/musical"/>
    <n v="174"/>
    <n v="113.1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450"/>
    <n v="2596"/>
    <x v="2"/>
    <s v="US"/>
    <s v="USD"/>
    <n v="1469948400"/>
    <n v="1465172024"/>
    <b v="0"/>
    <n v="0"/>
    <b v="0"/>
    <s v="theater/musical"/>
    <n v="106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45000"/>
    <n v="65313"/>
    <x v="2"/>
    <s v="US"/>
    <s v="USD"/>
    <n v="1411852640"/>
    <n v="1406668640"/>
    <b v="0"/>
    <n v="2"/>
    <b v="0"/>
    <s v="theater/musical"/>
    <n v="145"/>
    <n v="32656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500"/>
    <n v="2500"/>
    <x v="2"/>
    <s v="AU"/>
    <s v="AUD"/>
    <n v="1404022381"/>
    <n v="1402294381"/>
    <b v="0"/>
    <n v="1"/>
    <b v="0"/>
    <s v="theater/musical"/>
    <n v="100"/>
    <n v="2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000"/>
    <n v="40"/>
    <x v="2"/>
    <s v="US"/>
    <s v="USD"/>
    <n v="1428097739"/>
    <n v="1427492939"/>
    <b v="0"/>
    <n v="9"/>
    <b v="0"/>
    <s v="theater/musical"/>
    <n v="1"/>
    <n v="4.44000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7500"/>
    <n v="5"/>
    <x v="0"/>
    <s v="GB"/>
    <s v="GBP"/>
    <n v="1429955619"/>
    <n v="1424775219"/>
    <b v="0"/>
    <n v="24"/>
    <b v="1"/>
    <s v="theater/plays"/>
    <n v="0"/>
    <n v="0.2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0"/>
    <n v="115"/>
    <x v="0"/>
    <s v="GB"/>
    <s v="GBP"/>
    <n v="1406761200"/>
    <n v="1402403907"/>
    <b v="0"/>
    <n v="38"/>
    <b v="1"/>
    <s v="theater/plays"/>
    <n v="1"/>
    <n v="3.0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850000"/>
    <n v="50"/>
    <x v="0"/>
    <s v="US"/>
    <s v="USD"/>
    <n v="1426965758"/>
    <n v="1424377358"/>
    <b v="0"/>
    <n v="26"/>
    <b v="1"/>
    <s v="theater/plays"/>
    <n v="0"/>
    <n v="1.9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00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800"/>
    <n v="141"/>
    <x v="0"/>
    <s v="CA"/>
    <s v="CAD"/>
    <n v="1433131140"/>
    <n v="1429120908"/>
    <b v="0"/>
    <n v="11"/>
    <b v="1"/>
    <s v="theater/plays"/>
    <n v="18"/>
    <n v="12.8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8500"/>
    <n v="202"/>
    <x v="0"/>
    <s v="US"/>
    <s v="USD"/>
    <n v="1465940580"/>
    <n v="1462603021"/>
    <b v="0"/>
    <n v="27"/>
    <b v="1"/>
    <s v="theater/plays"/>
    <n v="2"/>
    <n v="7.48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40000"/>
    <n v="53"/>
    <x v="0"/>
    <s v="US"/>
    <s v="USD"/>
    <n v="1427860740"/>
    <n v="1424727712"/>
    <b v="0"/>
    <n v="34"/>
    <b v="1"/>
    <s v="theater/plays"/>
    <n v="0"/>
    <n v="1.56"/>
    <x v="1"/>
    <s v="plays"/>
    <x v="3814"/>
    <d v="2015-04-01T03:59:00"/>
  </r>
  <r>
    <n v="3815"/>
    <s v="The Canterbury Shakespeare Festival - first season"/>
    <s v="Come and help us make the Canterbury Shakespeare Festival a reality"/>
    <n v="75000"/>
    <n v="5"/>
    <x v="0"/>
    <s v="GB"/>
    <s v="GBP"/>
    <n v="1440111600"/>
    <n v="1437545657"/>
    <b v="0"/>
    <n v="20"/>
    <b v="1"/>
    <s v="theater/plays"/>
    <n v="0"/>
    <n v="0.2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0000"/>
    <n v="50"/>
    <x v="0"/>
    <s v="US"/>
    <s v="USD"/>
    <n v="1405614823"/>
    <n v="1403022823"/>
    <b v="0"/>
    <n v="37"/>
    <b v="1"/>
    <s v="theater/plays"/>
    <n v="0"/>
    <n v="1.35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500"/>
    <n v="135"/>
    <x v="0"/>
    <s v="US"/>
    <s v="USD"/>
    <n v="1445659140"/>
    <n v="1444236216"/>
    <b v="0"/>
    <n v="20"/>
    <b v="1"/>
    <s v="theater/plays"/>
    <n v="5"/>
    <n v="6.7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00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250"/>
    <n v="10"/>
    <x v="0"/>
    <s v="US"/>
    <s v="USD"/>
    <n v="1437166920"/>
    <n v="1435554104"/>
    <b v="0"/>
    <n v="26"/>
    <b v="1"/>
    <s v="theater/plays"/>
    <n v="1"/>
    <n v="0.3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4000"/>
    <n v="805"/>
    <x v="0"/>
    <s v="US"/>
    <s v="USD"/>
    <n v="1451881207"/>
    <n v="1449116407"/>
    <b v="0"/>
    <n v="46"/>
    <b v="1"/>
    <s v="theater/plays"/>
    <n v="20"/>
    <n v="17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1500"/>
    <n v="1661"/>
    <x v="0"/>
    <s v="DE"/>
    <s v="EUR"/>
    <n v="1453244340"/>
    <n v="1448136417"/>
    <b v="0"/>
    <n v="76"/>
    <b v="1"/>
    <s v="theater/plays"/>
    <n v="111"/>
    <n v="21.8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300"/>
    <n v="301"/>
    <x v="0"/>
    <s v="US"/>
    <s v="USD"/>
    <n v="1437364740"/>
    <n v="1434405044"/>
    <b v="0"/>
    <n v="41"/>
    <b v="1"/>
    <s v="theater/plays"/>
    <n v="100"/>
    <n v="7.3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000"/>
    <n v="1614"/>
    <x v="0"/>
    <s v="US"/>
    <s v="USD"/>
    <n v="1434505214"/>
    <n v="1432690814"/>
    <b v="0"/>
    <n v="49"/>
    <b v="1"/>
    <s v="theater/plays"/>
    <n v="161"/>
    <n v="32.9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300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2000"/>
    <n v="641"/>
    <x v="0"/>
    <s v="GB"/>
    <s v="GBP"/>
    <n v="1427414400"/>
    <n v="1422656201"/>
    <b v="0"/>
    <n v="65"/>
    <b v="1"/>
    <s v="theater/plays"/>
    <n v="32"/>
    <n v="9.8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1520"/>
    <x v="0"/>
    <s v="US"/>
    <s v="USD"/>
    <n v="1420033187"/>
    <n v="1414845587"/>
    <b v="0"/>
    <n v="28"/>
    <b v="1"/>
    <s v="theater/plays"/>
    <n v="30"/>
    <n v="54.2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80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55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100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3000"/>
    <n v="25"/>
    <x v="0"/>
    <s v="US"/>
    <s v="USD"/>
    <n v="1455936335"/>
    <n v="1452048335"/>
    <b v="0"/>
    <n v="9"/>
    <b v="1"/>
    <s v="theater/plays"/>
    <n v="1"/>
    <n v="2.78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0"/>
    <n v="25"/>
    <x v="0"/>
    <s v="CA"/>
    <s v="CAD"/>
    <n v="1417460940"/>
    <n v="1416516972"/>
    <b v="0"/>
    <n v="20"/>
    <b v="1"/>
    <s v="theater/plays"/>
    <n v="1"/>
    <n v="1.25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15000"/>
    <n v="590.02"/>
    <x v="0"/>
    <s v="GB"/>
    <s v="GBP"/>
    <n v="1434624067"/>
    <n v="1432032067"/>
    <b v="0"/>
    <n v="57"/>
    <b v="1"/>
    <s v="theater/plays"/>
    <n v="4"/>
    <n v="10.35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500"/>
    <n v="1"/>
    <x v="0"/>
    <s v="US"/>
    <s v="USD"/>
    <n v="1470197340"/>
    <n v="1467497652"/>
    <b v="0"/>
    <n v="14"/>
    <b v="1"/>
    <s v="theater/plays"/>
    <n v="0"/>
    <n v="7.0000000000000007E-2"/>
    <x v="1"/>
    <s v="plays"/>
    <x v="3836"/>
    <d v="2016-08-03T04:09:00"/>
  </r>
  <r>
    <n v="3837"/>
    <s v="Farcical Elements Presents Boeing-Boeing"/>
    <s v="A high-flying French farce with the thrust of a well-tuned jet engine"/>
    <n v="60000"/>
    <n v="120"/>
    <x v="0"/>
    <s v="GB"/>
    <s v="GBP"/>
    <n v="1435947758"/>
    <n v="1432837358"/>
    <b v="0"/>
    <n v="17"/>
    <b v="1"/>
    <s v="theater/plays"/>
    <n v="0"/>
    <n v="7.0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48000"/>
    <n v="48434"/>
    <x v="0"/>
    <s v="SE"/>
    <s v="SEK"/>
    <n v="1432314209"/>
    <n v="1429722209"/>
    <b v="0"/>
    <n v="100"/>
    <b v="1"/>
    <s v="theater/plays"/>
    <n v="101"/>
    <n v="484.3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115"/>
    <x v="0"/>
    <s v="US"/>
    <s v="USD"/>
    <n v="1438226724"/>
    <n v="1433042724"/>
    <b v="0"/>
    <n v="32"/>
    <b v="1"/>
    <s v="theater/plays"/>
    <n v="2"/>
    <n v="3.5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2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2000"/>
    <n v="3453.69"/>
    <x v="2"/>
    <s v="US"/>
    <s v="USD"/>
    <n v="1405882287"/>
    <n v="1400698287"/>
    <b v="1"/>
    <n v="34"/>
    <b v="0"/>
    <s v="theater/plays"/>
    <n v="173"/>
    <n v="101.5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6000"/>
    <n v="1493"/>
    <x v="2"/>
    <s v="GB"/>
    <s v="GBP"/>
    <n v="1399809052"/>
    <n v="1397217052"/>
    <b v="1"/>
    <n v="23"/>
    <b v="0"/>
    <s v="theater/plays"/>
    <n v="3"/>
    <n v="64.91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0000"/>
    <n v="1486"/>
    <x v="2"/>
    <s v="US"/>
    <s v="USD"/>
    <n v="1401587064"/>
    <n v="1399427064"/>
    <b v="1"/>
    <n v="19"/>
    <b v="0"/>
    <s v="theater/plays"/>
    <n v="15"/>
    <n v="78.209999999999994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20000"/>
    <n v="3100"/>
    <x v="2"/>
    <s v="US"/>
    <s v="USD"/>
    <n v="1401778740"/>
    <n v="1399474134"/>
    <b v="1"/>
    <n v="50"/>
    <b v="0"/>
    <s v="theater/plays"/>
    <n v="16"/>
    <n v="6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10000"/>
    <n v="15530"/>
    <x v="2"/>
    <s v="US"/>
    <s v="USD"/>
    <n v="1443711774"/>
    <n v="1441119774"/>
    <b v="1"/>
    <n v="12"/>
    <b v="0"/>
    <s v="theater/plays"/>
    <n v="155"/>
    <n v="1294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1500"/>
    <n v="2333"/>
    <x v="2"/>
    <s v="US"/>
    <s v="USD"/>
    <n v="1412405940"/>
    <n v="1409721542"/>
    <b v="1"/>
    <n v="8"/>
    <b v="0"/>
    <s v="theater/plays"/>
    <n v="156"/>
    <n v="291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4000"/>
    <n v="4205"/>
    <x v="2"/>
    <s v="US"/>
    <s v="USD"/>
    <n v="1437283391"/>
    <n v="1433395391"/>
    <b v="1"/>
    <n v="9"/>
    <b v="0"/>
    <s v="theater/plays"/>
    <n v="105"/>
    <n v="467.22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00"/>
    <n v="5010"/>
    <x v="2"/>
    <s v="US"/>
    <s v="USD"/>
    <n v="1445196989"/>
    <n v="1442604989"/>
    <b v="1"/>
    <n v="43"/>
    <b v="0"/>
    <s v="theater/plays"/>
    <n v="10"/>
    <n v="116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0"/>
    <n v="11745"/>
    <x v="2"/>
    <s v="DE"/>
    <s v="EUR"/>
    <n v="1434047084"/>
    <n v="1431455084"/>
    <b v="1"/>
    <n v="28"/>
    <b v="0"/>
    <s v="theater/plays"/>
    <n v="235"/>
    <n v="419.46"/>
    <x v="1"/>
    <s v="plays"/>
    <x v="3849"/>
    <d v="2015-06-11T18:24:44"/>
  </r>
  <r>
    <n v="3850"/>
    <s v="The Vagina Monologues 2015"/>
    <s v="V-Day is a global activist movement to end violence against women and girls."/>
    <n v="25000"/>
    <n v="2"/>
    <x v="2"/>
    <s v="US"/>
    <s v="USD"/>
    <n v="1420081143"/>
    <n v="1417489143"/>
    <b v="1"/>
    <n v="4"/>
    <b v="0"/>
    <s v="theater/plays"/>
    <n v="0"/>
    <n v="0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"/>
    <n v="270"/>
    <x v="2"/>
    <s v="GB"/>
    <s v="GBP"/>
    <n v="1437129179"/>
    <n v="1434537179"/>
    <b v="1"/>
    <n v="24"/>
    <b v="0"/>
    <s v="theater/plays"/>
    <n v="108"/>
    <n v="11.2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3000"/>
    <n v="3275"/>
    <x v="2"/>
    <s v="US"/>
    <s v="USD"/>
    <n v="1427427276"/>
    <n v="1425270876"/>
    <b v="0"/>
    <n v="2"/>
    <b v="0"/>
    <s v="theater/plays"/>
    <n v="109"/>
    <n v="1637.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40000"/>
    <n v="40153"/>
    <x v="2"/>
    <s v="US"/>
    <s v="USD"/>
    <n v="1409602178"/>
    <n v="1406578178"/>
    <b v="0"/>
    <n v="2"/>
    <b v="0"/>
    <s v="theater/plays"/>
    <n v="100"/>
    <n v="20076.5"/>
    <x v="1"/>
    <s v="plays"/>
    <x v="3853"/>
    <d v="2014-09-01T20:09:38"/>
  </r>
  <r>
    <n v="3854"/>
    <s v="The Case Of Soghomon Tehlirian"/>
    <s v="A play dedicated to the 100th anniversary of the Armenian Genocide."/>
    <n v="3500"/>
    <n v="4275"/>
    <x v="2"/>
    <s v="US"/>
    <s v="USD"/>
    <n v="1431206058"/>
    <n v="1428614058"/>
    <b v="0"/>
    <n v="20"/>
    <b v="0"/>
    <s v="theater/plays"/>
    <n v="122"/>
    <n v="213.7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2000"/>
    <n v="2"/>
    <x v="2"/>
    <s v="US"/>
    <s v="USD"/>
    <n v="1427408271"/>
    <n v="1424819871"/>
    <b v="0"/>
    <n v="1"/>
    <b v="0"/>
    <s v="theater/plays"/>
    <n v="0"/>
    <n v="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5000"/>
    <n v="1250"/>
    <x v="2"/>
    <s v="US"/>
    <s v="USD"/>
    <n v="1425833403"/>
    <n v="1423245003"/>
    <b v="0"/>
    <n v="1"/>
    <b v="0"/>
    <s v="theater/plays"/>
    <n v="2"/>
    <n v="125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395"/>
    <n v="1395"/>
    <x v="2"/>
    <s v="US"/>
    <s v="USD"/>
    <n v="1406913120"/>
    <n v="1404927690"/>
    <b v="0"/>
    <n v="4"/>
    <b v="0"/>
    <s v="theater/plays"/>
    <n v="100"/>
    <n v="348.7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60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0"/>
    <n v="240"/>
    <x v="2"/>
    <s v="US"/>
    <s v="USD"/>
    <n v="1403730000"/>
    <n v="1401485207"/>
    <b v="0"/>
    <n v="1"/>
    <b v="0"/>
    <s v="theater/plays"/>
    <n v="5"/>
    <n v="24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999"/>
    <n v="2065"/>
    <x v="2"/>
    <s v="US"/>
    <s v="USD"/>
    <n v="1407858710"/>
    <n v="1405266710"/>
    <b v="0"/>
    <n v="13"/>
    <b v="0"/>
    <s v="theater/plays"/>
    <n v="207"/>
    <n v="158.85"/>
    <x v="1"/>
    <s v="plays"/>
    <x v="3860"/>
    <d v="2014-08-12T15:51:50"/>
  </r>
  <r>
    <n v="3861"/>
    <s v="READY OR NOT HERE I COME"/>
    <s v="THE COMING OF THE LORD!"/>
    <n v="5000"/>
    <n v="95"/>
    <x v="2"/>
    <s v="US"/>
    <s v="USD"/>
    <n v="1415828820"/>
    <n v="1412258977"/>
    <b v="0"/>
    <n v="1"/>
    <b v="0"/>
    <s v="theater/plays"/>
    <n v="2"/>
    <n v="95"/>
    <x v="1"/>
    <s v="plays"/>
    <x v="3861"/>
    <d v="2014-11-12T21:47:00"/>
  </r>
  <r>
    <n v="3862"/>
    <s v="The Container Play"/>
    <s v="The hit immersive theatre experience of England comes to Corpus Christi!"/>
    <n v="2500"/>
    <n v="2500"/>
    <x v="2"/>
    <s v="US"/>
    <s v="USD"/>
    <n v="1473699540"/>
    <n v="1472451356"/>
    <b v="0"/>
    <n v="1"/>
    <b v="0"/>
    <s v="theater/plays"/>
    <n v="100"/>
    <n v="2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2000"/>
    <n v="2025"/>
    <x v="2"/>
    <s v="US"/>
    <s v="USD"/>
    <n v="1446739905"/>
    <n v="1441552305"/>
    <b v="0"/>
    <n v="0"/>
    <b v="0"/>
    <s v="theater/plays"/>
    <n v="101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100"/>
    <n v="1342.01"/>
    <x v="2"/>
    <s v="US"/>
    <s v="USD"/>
    <n v="1447799054"/>
    <n v="1445203454"/>
    <b v="0"/>
    <n v="3"/>
    <b v="0"/>
    <s v="theater/plays"/>
    <n v="122"/>
    <n v="447.34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4000"/>
    <n v="225"/>
    <x v="2"/>
    <s v="CA"/>
    <s v="CAD"/>
    <n v="1409376600"/>
    <n v="1405957098"/>
    <b v="0"/>
    <n v="14"/>
    <b v="0"/>
    <s v="theater/plays"/>
    <n v="6"/>
    <n v="16.0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9041"/>
    <n v="90"/>
    <x v="2"/>
    <s v="US"/>
    <s v="USD"/>
    <n v="1458703740"/>
    <n v="1454453021"/>
    <b v="0"/>
    <n v="2"/>
    <b v="0"/>
    <s v="theater/plays"/>
    <n v="1"/>
    <n v="4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4000"/>
    <n v="100"/>
    <x v="2"/>
    <s v="US"/>
    <s v="USD"/>
    <n v="1466278339"/>
    <n v="1463686339"/>
    <b v="0"/>
    <n v="5"/>
    <b v="0"/>
    <s v="theater/plays"/>
    <n v="3"/>
    <n v="20"/>
    <x v="1"/>
    <s v="plays"/>
    <x v="3867"/>
    <d v="2016-06-18T19:32:19"/>
  </r>
  <r>
    <n v="3868"/>
    <s v="1000 words (Canceled)"/>
    <s v="New collection of music by Scott Evan Davis!"/>
    <n v="1000"/>
    <n v="1273"/>
    <x v="1"/>
    <s v="GB"/>
    <s v="GBP"/>
    <n v="1410191405"/>
    <n v="1408031405"/>
    <b v="0"/>
    <n v="1"/>
    <b v="0"/>
    <s v="theater/musical"/>
    <n v="127"/>
    <n v="1273"/>
    <x v="1"/>
    <s v="musical"/>
    <x v="3868"/>
    <d v="2014-09-08T15:50:05"/>
  </r>
  <r>
    <n v="3869"/>
    <s v="The Masturbation Musical (Canceled)"/>
    <s v="A Musical about 3 women who pursue their Pleasure and end up finding themselves."/>
    <n v="5000"/>
    <n v="5050.7700000000004"/>
    <x v="1"/>
    <s v="US"/>
    <s v="USD"/>
    <n v="1426302660"/>
    <n v="1423761792"/>
    <b v="0"/>
    <n v="15"/>
    <b v="0"/>
    <s v="theater/musical"/>
    <n v="101"/>
    <n v="336.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3499"/>
    <x v="1"/>
    <s v="US"/>
    <s v="USD"/>
    <n v="1404360478"/>
    <n v="1401768478"/>
    <b v="0"/>
    <n v="10"/>
    <b v="0"/>
    <s v="theater/musical"/>
    <n v="140"/>
    <n v="349.9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8000"/>
    <n v="36"/>
    <x v="1"/>
    <s v="US"/>
    <s v="USD"/>
    <n v="1490809450"/>
    <n v="1485629050"/>
    <b v="0"/>
    <n v="3"/>
    <b v="0"/>
    <s v="theater/musical"/>
    <n v="0"/>
    <n v="1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0"/>
    <n v="5175"/>
    <x v="1"/>
    <s v="US"/>
    <s v="USD"/>
    <n v="1439522996"/>
    <n v="1435202996"/>
    <b v="0"/>
    <n v="0"/>
    <b v="0"/>
    <s v="theater/musical"/>
    <n v="104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0"/>
    <n v="1988"/>
    <x v="1"/>
    <s v="US"/>
    <s v="USD"/>
    <n v="1444322535"/>
    <n v="1441730535"/>
    <b v="0"/>
    <n v="0"/>
    <b v="0"/>
    <s v="theater/musical"/>
    <n v="4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4285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11122"/>
    <x v="1"/>
    <s v="DK"/>
    <s v="DKK"/>
    <n v="1472896800"/>
    <n v="1472804365"/>
    <b v="0"/>
    <n v="0"/>
    <b v="0"/>
    <s v="theater/musical"/>
    <n v="111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900"/>
    <n v="905"/>
    <x v="1"/>
    <s v="GB"/>
    <s v="GBP"/>
    <n v="1454425128"/>
    <n v="1451833128"/>
    <b v="0"/>
    <n v="46"/>
    <b v="0"/>
    <s v="theater/musical"/>
    <n v="48"/>
    <n v="19.67000000000000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7500"/>
    <n v="9486.69"/>
    <x v="1"/>
    <s v="US"/>
    <s v="USD"/>
    <n v="1481213752"/>
    <n v="1478621752"/>
    <b v="0"/>
    <n v="14"/>
    <b v="0"/>
    <s v="theater/musical"/>
    <n v="126"/>
    <n v="677.6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3000"/>
    <n v="6210"/>
    <x v="1"/>
    <s v="US"/>
    <s v="USD"/>
    <n v="1435636740"/>
    <n v="1433014746"/>
    <b v="0"/>
    <n v="1"/>
    <b v="0"/>
    <s v="theater/musical"/>
    <n v="207"/>
    <n v="62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0"/>
    <n v="5167"/>
    <x v="1"/>
    <s v="GB"/>
    <s v="GBP"/>
    <n v="1422218396"/>
    <n v="1419626396"/>
    <b v="0"/>
    <n v="0"/>
    <b v="0"/>
    <s v="theater/musical"/>
    <n v="103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2500"/>
    <n v="2503"/>
    <x v="1"/>
    <s v="GB"/>
    <s v="GBP"/>
    <n v="1406761200"/>
    <n v="1403724820"/>
    <b v="0"/>
    <n v="17"/>
    <b v="0"/>
    <s v="theater/musical"/>
    <n v="100"/>
    <n v="147.24"/>
    <x v="1"/>
    <s v="musical"/>
    <x v="3880"/>
    <d v="2014-07-30T23:00:00"/>
  </r>
  <r>
    <n v="3881"/>
    <s v="My Real Mother's Name is... (Canceled)"/>
    <s v="A musical journey coming to the Blue Venue at the 2017 Orlando Fringe Festival!"/>
    <n v="60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10000"/>
    <n v="11094.23"/>
    <x v="1"/>
    <s v="AU"/>
    <s v="AUD"/>
    <n v="1454281380"/>
    <n v="1451950570"/>
    <b v="0"/>
    <n v="0"/>
    <b v="0"/>
    <s v="theater/musical"/>
    <n v="111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4000"/>
    <n v="5157"/>
    <x v="1"/>
    <s v="GB"/>
    <s v="GBP"/>
    <n v="1409668069"/>
    <n v="1407076069"/>
    <b v="0"/>
    <n v="0"/>
    <b v="0"/>
    <s v="theater/musical"/>
    <n v="129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2800"/>
    <n v="3145"/>
    <x v="1"/>
    <s v="US"/>
    <s v="USD"/>
    <n v="1427479192"/>
    <n v="1425322792"/>
    <b v="0"/>
    <n v="0"/>
    <b v="0"/>
    <s v="theater/musical"/>
    <n v="112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100000"/>
    <n v="147233.76999999999"/>
    <x v="1"/>
    <s v="US"/>
    <s v="USD"/>
    <n v="1462834191"/>
    <n v="1460242191"/>
    <b v="0"/>
    <n v="0"/>
    <b v="0"/>
    <s v="theater/musical"/>
    <n v="147"/>
    <n v="0"/>
    <x v="1"/>
    <s v="musical"/>
    <x v="3885"/>
    <d v="2016-05-09T22:49:51"/>
  </r>
  <r>
    <n v="3886"/>
    <s v="a (Canceled)"/>
    <n v="1"/>
    <n v="3000"/>
    <n v="3135"/>
    <x v="1"/>
    <s v="AU"/>
    <s v="AUD"/>
    <n v="1418275702"/>
    <n v="1415683702"/>
    <b v="0"/>
    <n v="0"/>
    <b v="0"/>
    <s v="theater/musical"/>
    <n v="105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10000"/>
    <n v="92"/>
    <x v="1"/>
    <s v="US"/>
    <s v="USD"/>
    <n v="1430517600"/>
    <n v="1426538129"/>
    <b v="0"/>
    <n v="2"/>
    <b v="0"/>
    <s v="theater/musical"/>
    <n v="1"/>
    <n v="46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10000"/>
    <n v="100"/>
    <x v="2"/>
    <s v="GB"/>
    <s v="GBP"/>
    <n v="1488114358"/>
    <n v="1485522358"/>
    <b v="0"/>
    <n v="14"/>
    <b v="0"/>
    <s v="theater/plays"/>
    <n v="1"/>
    <n v="7.14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2500"/>
    <n v="2646.5"/>
    <x v="2"/>
    <s v="US"/>
    <s v="USD"/>
    <n v="1420413960"/>
    <n v="1417651630"/>
    <b v="0"/>
    <n v="9"/>
    <b v="0"/>
    <s v="theater/plays"/>
    <n v="106"/>
    <n v="294.06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500"/>
    <n v="5452"/>
    <x v="2"/>
    <s v="US"/>
    <s v="USD"/>
    <n v="1439662344"/>
    <n v="1434478344"/>
    <b v="0"/>
    <n v="8"/>
    <b v="0"/>
    <s v="theater/plays"/>
    <n v="35"/>
    <n v="681.5"/>
    <x v="1"/>
    <s v="plays"/>
    <x v="3890"/>
    <d v="2015-08-15T18:12:24"/>
  </r>
  <r>
    <n v="3891"/>
    <s v="Out of the Box: A Mime Story"/>
    <s v="A comedy about a mime who dreams of becoming a stand up comedian."/>
    <n v="500"/>
    <n v="1"/>
    <x v="2"/>
    <s v="US"/>
    <s v="USD"/>
    <n v="1427086740"/>
    <n v="1424488244"/>
    <b v="0"/>
    <n v="7"/>
    <b v="0"/>
    <s v="theater/plays"/>
    <n v="0"/>
    <n v="0.1400000000000000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25000"/>
    <n v="1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18000"/>
    <n v="21684.2"/>
    <x v="2"/>
    <s v="US"/>
    <s v="USD"/>
    <n v="1404194400"/>
    <n v="1400600840"/>
    <b v="0"/>
    <n v="84"/>
    <b v="0"/>
    <s v="theater/plays"/>
    <n v="120"/>
    <n v="258.1499999999999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0"/>
    <n v="5380.55"/>
    <x v="2"/>
    <s v="US"/>
    <s v="USD"/>
    <n v="1481000340"/>
    <n v="1478386812"/>
    <b v="0"/>
    <n v="11"/>
    <b v="0"/>
    <s v="theater/plays"/>
    <n v="108"/>
    <n v="489.1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50"/>
    <n v="3"/>
    <x v="2"/>
    <s v="US"/>
    <s v="USD"/>
    <n v="1425103218"/>
    <n v="1422424818"/>
    <b v="0"/>
    <n v="1"/>
    <b v="0"/>
    <s v="theater/plays"/>
    <n v="2"/>
    <n v="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"/>
    <n v="65"/>
    <x v="2"/>
    <s v="US"/>
    <s v="USD"/>
    <n v="1402979778"/>
    <n v="1401770178"/>
    <b v="0"/>
    <n v="4"/>
    <b v="0"/>
    <s v="theater/plays"/>
    <n v="6500"/>
    <n v="16.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"/>
    <n v="260"/>
    <x v="2"/>
    <s v="NZ"/>
    <s v="NZD"/>
    <n v="1420750683"/>
    <n v="1418158683"/>
    <b v="0"/>
    <n v="10"/>
    <b v="0"/>
    <s v="theater/plays"/>
    <n v="104"/>
    <n v="26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4000"/>
    <n v="266"/>
    <x v="2"/>
    <s v="GB"/>
    <s v="GBP"/>
    <n v="1439827200"/>
    <n v="1436355270"/>
    <b v="0"/>
    <n v="16"/>
    <b v="0"/>
    <s v="theater/plays"/>
    <n v="7"/>
    <n v="16.6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2500"/>
    <n v="3372.25"/>
    <x v="2"/>
    <s v="US"/>
    <s v="USD"/>
    <n v="1407868561"/>
    <n v="1406140561"/>
    <b v="0"/>
    <n v="2"/>
    <b v="0"/>
    <s v="theater/plays"/>
    <n v="135"/>
    <n v="1686.1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000"/>
    <n v="251"/>
    <x v="2"/>
    <s v="US"/>
    <s v="USD"/>
    <n v="1433988791"/>
    <n v="1431396791"/>
    <b v="0"/>
    <n v="5"/>
    <b v="0"/>
    <s v="theater/plays"/>
    <n v="13"/>
    <n v="50.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0"/>
    <n v="478"/>
    <x v="2"/>
    <s v="US"/>
    <s v="USD"/>
    <n v="1450554599"/>
    <n v="1447098599"/>
    <b v="0"/>
    <n v="1"/>
    <b v="0"/>
    <s v="theater/plays"/>
    <n v="10"/>
    <n v="478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520"/>
    <x v="2"/>
    <s v="GB"/>
    <s v="GBP"/>
    <n v="1479125642"/>
    <n v="1476962042"/>
    <b v="0"/>
    <n v="31"/>
    <b v="0"/>
    <s v="theater/plays"/>
    <n v="104"/>
    <n v="16.7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6000"/>
    <n v="3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3000"/>
    <n v="3255"/>
    <x v="2"/>
    <s v="US"/>
    <s v="USD"/>
    <n v="1429074240"/>
    <n v="1427866200"/>
    <b v="0"/>
    <n v="2"/>
    <b v="0"/>
    <s v="theater/plays"/>
    <n v="109"/>
    <n v="1627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3000"/>
    <n v="40"/>
    <x v="2"/>
    <s v="GB"/>
    <s v="GBP"/>
    <n v="1434063600"/>
    <n v="1430405903"/>
    <b v="0"/>
    <n v="7"/>
    <b v="0"/>
    <s v="theater/plays"/>
    <n v="1"/>
    <n v="5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00"/>
    <n v="40"/>
    <x v="2"/>
    <s v="GB"/>
    <s v="GBP"/>
    <n v="1435325100"/>
    <n v="1432072893"/>
    <b v="0"/>
    <n v="16"/>
    <b v="0"/>
    <s v="theater/plays"/>
    <n v="0"/>
    <n v="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5"/>
    <x v="2"/>
    <s v="US"/>
    <s v="USD"/>
    <n v="1414354080"/>
    <n v="1411587606"/>
    <b v="0"/>
    <n v="4"/>
    <b v="0"/>
    <s v="theater/plays"/>
    <n v="1"/>
    <n v="1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1500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25000"/>
    <n v="26577"/>
    <x v="2"/>
    <s v="US"/>
    <s v="USD"/>
    <n v="1410424642"/>
    <n v="1407832642"/>
    <b v="0"/>
    <n v="4"/>
    <b v="0"/>
    <s v="theater/plays"/>
    <n v="106"/>
    <n v="6644.2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1500"/>
    <n v="2052"/>
    <x v="2"/>
    <s v="US"/>
    <s v="USD"/>
    <n v="1441649397"/>
    <n v="1439057397"/>
    <b v="0"/>
    <n v="3"/>
    <b v="0"/>
    <s v="theater/plays"/>
    <n v="137"/>
    <n v="68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00"/>
    <n v="2700"/>
    <x v="2"/>
    <s v="US"/>
    <s v="USD"/>
    <n v="1417033777"/>
    <n v="1414438177"/>
    <b v="0"/>
    <n v="36"/>
    <b v="0"/>
    <s v="theater/plays"/>
    <n v="5"/>
    <n v="7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4000"/>
    <n v="5226"/>
    <x v="2"/>
    <s v="US"/>
    <s v="USD"/>
    <n v="1429936500"/>
    <n v="1424759330"/>
    <b v="0"/>
    <n v="1"/>
    <b v="0"/>
    <s v="theater/plays"/>
    <n v="131"/>
    <n v="5226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3000"/>
    <n v="3460"/>
    <x v="2"/>
    <s v="US"/>
    <s v="USD"/>
    <n v="1448863449"/>
    <n v="1446267849"/>
    <b v="0"/>
    <n v="7"/>
    <b v="0"/>
    <s v="theater/plays"/>
    <n v="115"/>
    <n v="494.2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1500"/>
    <n v="270"/>
    <x v="2"/>
    <s v="GB"/>
    <s v="GBP"/>
    <n v="1431298740"/>
    <n v="1429558756"/>
    <b v="0"/>
    <n v="27"/>
    <b v="0"/>
    <s v="theater/plays"/>
    <n v="18"/>
    <n v="1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6000"/>
    <n v="35"/>
    <x v="2"/>
    <s v="GB"/>
    <s v="GBP"/>
    <n v="1464824309"/>
    <n v="1462232309"/>
    <b v="0"/>
    <n v="1"/>
    <b v="0"/>
    <s v="theater/plays"/>
    <n v="1"/>
    <n v="3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1000"/>
    <n v="80"/>
    <x v="2"/>
    <s v="DK"/>
    <s v="DKK"/>
    <n v="1464952752"/>
    <n v="1462360752"/>
    <b v="0"/>
    <n v="0"/>
    <b v="0"/>
    <s v="theater/plays"/>
    <n v="8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0"/>
    <n v="750"/>
    <x v="2"/>
    <s v="GB"/>
    <s v="GBP"/>
    <n v="1410439161"/>
    <n v="1407847161"/>
    <b v="0"/>
    <n v="1"/>
    <b v="0"/>
    <s v="theater/plays"/>
    <n v="15"/>
    <n v="75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25000"/>
    <n v="26495.5"/>
    <x v="2"/>
    <s v="GB"/>
    <s v="GBP"/>
    <n v="1407168000"/>
    <n v="1406131023"/>
    <b v="0"/>
    <n v="3"/>
    <b v="0"/>
    <s v="theater/plays"/>
    <n v="106"/>
    <n v="8831.8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"/>
    <n v="1351"/>
    <x v="2"/>
    <s v="GB"/>
    <s v="GBP"/>
    <n v="1453075200"/>
    <n v="1450628773"/>
    <b v="0"/>
    <n v="3"/>
    <b v="0"/>
    <s v="theater/plays"/>
    <n v="2702"/>
    <n v="450.33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"/>
    <n v="251"/>
    <x v="2"/>
    <s v="GB"/>
    <s v="GBP"/>
    <n v="1479032260"/>
    <n v="1476436660"/>
    <b v="0"/>
    <n v="3"/>
    <b v="0"/>
    <s v="theater/plays"/>
    <n v="100"/>
    <n v="83.6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1500"/>
    <n v="427"/>
    <x v="2"/>
    <s v="GB"/>
    <s v="GBP"/>
    <n v="1414346400"/>
    <n v="1413291655"/>
    <b v="0"/>
    <n v="0"/>
    <b v="0"/>
    <s v="theater/plays"/>
    <n v="28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1500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20000"/>
    <n v="4315"/>
    <x v="2"/>
    <s v="GB"/>
    <s v="GBP"/>
    <n v="1428622271"/>
    <n v="1426203071"/>
    <b v="0"/>
    <n v="17"/>
    <b v="0"/>
    <s v="theater/plays"/>
    <n v="22"/>
    <n v="253.8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3500"/>
    <n v="5443"/>
    <x v="2"/>
    <s v="US"/>
    <s v="USD"/>
    <n v="1403823722"/>
    <n v="1401231722"/>
    <b v="0"/>
    <n v="40"/>
    <b v="0"/>
    <s v="theater/plays"/>
    <n v="156"/>
    <n v="136.08000000000001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8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1050"/>
    <n v="1296"/>
    <x v="2"/>
    <s v="AU"/>
    <s v="AUD"/>
    <n v="1419645748"/>
    <n v="1417053748"/>
    <b v="0"/>
    <n v="1"/>
    <b v="0"/>
    <s v="theater/plays"/>
    <n v="123"/>
    <n v="1296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"/>
    <n v="250"/>
    <x v="2"/>
    <s v="GB"/>
    <s v="GBP"/>
    <n v="1407565504"/>
    <n v="1404973504"/>
    <b v="0"/>
    <n v="2"/>
    <b v="0"/>
    <s v="theater/plays"/>
    <n v="100"/>
    <n v="12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1000"/>
    <n v="1460"/>
    <x v="2"/>
    <s v="US"/>
    <s v="USD"/>
    <n v="1444971540"/>
    <n v="1442593427"/>
    <b v="0"/>
    <n v="7"/>
    <b v="0"/>
    <s v="theater/plays"/>
    <n v="146"/>
    <n v="208.57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7000"/>
    <n v="7340"/>
    <x v="2"/>
    <s v="US"/>
    <s v="USD"/>
    <n v="1474228265"/>
    <n v="1471636265"/>
    <b v="0"/>
    <n v="14"/>
    <b v="0"/>
    <s v="theater/plays"/>
    <n v="105"/>
    <n v="524.2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3000"/>
    <n v="3133"/>
    <x v="2"/>
    <s v="AU"/>
    <s v="AUD"/>
    <n v="1459490400"/>
    <n v="1457078868"/>
    <b v="0"/>
    <n v="0"/>
    <b v="0"/>
    <s v="theater/plays"/>
    <n v="104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2500"/>
    <n v="2594"/>
    <x v="2"/>
    <s v="US"/>
    <s v="USD"/>
    <n v="1441510707"/>
    <n v="1439350707"/>
    <b v="0"/>
    <n v="0"/>
    <b v="0"/>
    <s v="theater/plays"/>
    <n v="104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2000"/>
    <n v="4372"/>
    <x v="2"/>
    <s v="US"/>
    <s v="USD"/>
    <n v="1458097364"/>
    <n v="1455508964"/>
    <b v="0"/>
    <n v="1"/>
    <b v="0"/>
    <s v="theater/plays"/>
    <n v="219"/>
    <n v="4372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2000"/>
    <n v="2340"/>
    <x v="2"/>
    <s v="US"/>
    <s v="USD"/>
    <n v="1468716180"/>
    <n v="1466205262"/>
    <b v="0"/>
    <n v="12"/>
    <b v="0"/>
    <s v="theater/plays"/>
    <n v="117"/>
    <n v="195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1200"/>
    <n v="1437"/>
    <x v="2"/>
    <s v="US"/>
    <s v="USD"/>
    <n v="1443704400"/>
    <n v="1439827639"/>
    <b v="0"/>
    <n v="12"/>
    <b v="0"/>
    <s v="theater/plays"/>
    <n v="120"/>
    <n v="119.7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520"/>
    <x v="2"/>
    <s v="GB"/>
    <s v="GBP"/>
    <n v="1443973546"/>
    <n v="1438789546"/>
    <b v="0"/>
    <n v="23"/>
    <b v="0"/>
    <s v="theater/plays"/>
    <n v="104"/>
    <n v="22.61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400"/>
    <n v="6646"/>
    <x v="2"/>
    <s v="US"/>
    <s v="USD"/>
    <n v="1480576720"/>
    <n v="1477981120"/>
    <b v="0"/>
    <n v="0"/>
    <b v="0"/>
    <s v="theater/plays"/>
    <n v="123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0"/>
    <n v="419"/>
    <x v="2"/>
    <s v="US"/>
    <s v="USD"/>
    <n v="1468249760"/>
    <n v="1465830560"/>
    <b v="0"/>
    <n v="10"/>
    <b v="0"/>
    <s v="theater/plays"/>
    <n v="8"/>
    <n v="41.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15000"/>
    <n v="684"/>
    <x v="2"/>
    <s v="US"/>
    <s v="USD"/>
    <n v="1435441454"/>
    <n v="1432763054"/>
    <b v="0"/>
    <n v="5"/>
    <b v="0"/>
    <s v="theater/plays"/>
    <n v="5"/>
    <n v="136.800000000000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700"/>
    <n v="1261"/>
    <x v="2"/>
    <s v="AU"/>
    <s v="AUD"/>
    <n v="1412656200"/>
    <n v="1412328979"/>
    <b v="0"/>
    <n v="1"/>
    <b v="0"/>
    <s v="theater/plays"/>
    <n v="180"/>
    <n v="1261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750"/>
    <n v="1285"/>
    <x v="2"/>
    <s v="US"/>
    <s v="USD"/>
    <n v="1420199351"/>
    <n v="1416311351"/>
    <b v="0"/>
    <n v="2"/>
    <b v="0"/>
    <s v="theater/plays"/>
    <n v="171"/>
    <n v="642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2000"/>
    <n v="2000"/>
    <x v="2"/>
    <s v="US"/>
    <s v="USD"/>
    <n v="1416877200"/>
    <n v="1414505137"/>
    <b v="0"/>
    <n v="2"/>
    <b v="0"/>
    <s v="theater/plays"/>
    <n v="100"/>
    <n v="10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5000"/>
    <n v="21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10000"/>
    <n v="1500"/>
    <x v="2"/>
    <s v="US"/>
    <s v="USD"/>
    <n v="1446483000"/>
    <n v="1443811268"/>
    <b v="0"/>
    <n v="13"/>
    <b v="0"/>
    <s v="theater/plays"/>
    <n v="15"/>
    <n v="115.3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1000"/>
    <n v="1200"/>
    <x v="2"/>
    <s v="US"/>
    <s v="USD"/>
    <n v="1440690875"/>
    <n v="1438098875"/>
    <b v="0"/>
    <n v="0"/>
    <b v="0"/>
    <s v="theater/plays"/>
    <n v="12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110000"/>
    <n v="86"/>
    <x v="2"/>
    <s v="US"/>
    <s v="USD"/>
    <n v="1431717268"/>
    <n v="1429125268"/>
    <b v="0"/>
    <n v="1"/>
    <b v="0"/>
    <s v="theater/plays"/>
    <n v="0"/>
    <n v="86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1000"/>
    <n v="2053"/>
    <x v="2"/>
    <s v="US"/>
    <s v="USD"/>
    <n v="1425110400"/>
    <n v="1422388822"/>
    <b v="0"/>
    <n v="5"/>
    <b v="0"/>
    <s v="theater/plays"/>
    <n v="205"/>
    <n v="410.6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497"/>
    <x v="2"/>
    <s v="US"/>
    <s v="USD"/>
    <n v="1475378744"/>
    <n v="1472786744"/>
    <b v="0"/>
    <n v="2"/>
    <b v="0"/>
    <s v="theater/plays"/>
    <n v="17"/>
    <n v="248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8600"/>
    <n v="11090"/>
    <x v="2"/>
    <s v="AU"/>
    <s v="AUD"/>
    <n v="1410076123"/>
    <n v="1404892123"/>
    <b v="0"/>
    <n v="0"/>
    <b v="0"/>
    <s v="theater/plays"/>
    <n v="129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3500"/>
    <n v="3500"/>
    <x v="2"/>
    <s v="AU"/>
    <s v="AUD"/>
    <n v="1423623221"/>
    <n v="1421031221"/>
    <b v="0"/>
    <n v="32"/>
    <b v="0"/>
    <s v="theater/plays"/>
    <n v="100"/>
    <n v="109.3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700"/>
    <n v="966"/>
    <x v="2"/>
    <s v="US"/>
    <s v="USD"/>
    <n v="1460140500"/>
    <n v="1457628680"/>
    <b v="0"/>
    <n v="1"/>
    <b v="0"/>
    <s v="theater/plays"/>
    <n v="138"/>
    <n v="966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10000"/>
    <n v="92154.22"/>
    <x v="2"/>
    <s v="IE"/>
    <s v="EUR"/>
    <n v="1462301342"/>
    <n v="1457120942"/>
    <b v="0"/>
    <n v="1"/>
    <b v="0"/>
    <s v="theater/plays"/>
    <n v="922"/>
    <n v="92154.22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10000"/>
    <n v="10603"/>
    <x v="2"/>
    <s v="US"/>
    <s v="USD"/>
    <n v="1445885890"/>
    <n v="1440701890"/>
    <b v="0"/>
    <n v="1"/>
    <b v="0"/>
    <s v="theater/plays"/>
    <n v="106"/>
    <n v="1060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6000"/>
    <n v="6146.27"/>
    <x v="2"/>
    <s v="US"/>
    <s v="USD"/>
    <n v="1469834940"/>
    <n v="1467162586"/>
    <b v="0"/>
    <n v="0"/>
    <b v="0"/>
    <s v="theater/plays"/>
    <n v="102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8500"/>
    <n v="8567"/>
    <x v="2"/>
    <s v="CA"/>
    <s v="CAD"/>
    <n v="1405352264"/>
    <n v="1400168264"/>
    <b v="0"/>
    <n v="0"/>
    <b v="0"/>
    <s v="theater/plays"/>
    <n v="101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22000"/>
    <n v="70"/>
    <x v="2"/>
    <s v="US"/>
    <s v="USD"/>
    <n v="1448745741"/>
    <n v="1446150141"/>
    <b v="0"/>
    <n v="8"/>
    <b v="0"/>
    <s v="theater/plays"/>
    <n v="0"/>
    <n v="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30000"/>
    <n v="1982"/>
    <x v="2"/>
    <s v="US"/>
    <s v="USD"/>
    <n v="1461543600"/>
    <n v="1459203727"/>
    <b v="0"/>
    <n v="0"/>
    <b v="0"/>
    <s v="theater/plays"/>
    <n v="7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10000"/>
    <n v="10804.45"/>
    <x v="2"/>
    <s v="US"/>
    <s v="USD"/>
    <n v="1468020354"/>
    <n v="1464045954"/>
    <b v="0"/>
    <n v="1"/>
    <b v="0"/>
    <s v="theater/plays"/>
    <n v="108"/>
    <n v="10804.4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50000"/>
    <n v="100"/>
    <x v="2"/>
    <s v="US"/>
    <s v="USD"/>
    <n v="1406988000"/>
    <n v="1403822912"/>
    <b v="0"/>
    <n v="16"/>
    <b v="0"/>
    <s v="theater/plays"/>
    <n v="0"/>
    <n v="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200"/>
    <n v="25"/>
    <x v="2"/>
    <s v="US"/>
    <s v="USD"/>
    <n v="1411930556"/>
    <n v="1409338556"/>
    <b v="0"/>
    <n v="12"/>
    <b v="0"/>
    <s v="theater/plays"/>
    <n v="13"/>
    <n v="2.0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55000"/>
    <n v="481"/>
    <x v="2"/>
    <s v="US"/>
    <s v="USD"/>
    <n v="1451852256"/>
    <n v="1449260256"/>
    <b v="0"/>
    <n v="4"/>
    <b v="0"/>
    <s v="theater/plays"/>
    <n v="1"/>
    <n v="120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8000"/>
    <n v="1300"/>
    <x v="2"/>
    <s v="GB"/>
    <s v="GBP"/>
    <n v="1399584210"/>
    <n v="1397683410"/>
    <b v="0"/>
    <n v="2"/>
    <b v="0"/>
    <s v="theater/plays"/>
    <n v="16"/>
    <n v="6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480"/>
    <n v="30"/>
    <x v="2"/>
    <s v="GB"/>
    <s v="GBP"/>
    <n v="1448722494"/>
    <n v="1446562494"/>
    <b v="0"/>
    <n v="3"/>
    <b v="0"/>
    <s v="theater/plays"/>
    <n v="1"/>
    <n v="1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3000"/>
    <n v="3132.63"/>
    <x v="2"/>
    <s v="CA"/>
    <s v="CAD"/>
    <n v="1447821717"/>
    <n v="1445226117"/>
    <b v="0"/>
    <n v="0"/>
    <b v="0"/>
    <s v="theater/plays"/>
    <n v="104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100"/>
    <n v="100"/>
    <x v="2"/>
    <s v="US"/>
    <s v="USD"/>
    <n v="1429460386"/>
    <n v="1424279986"/>
    <b v="0"/>
    <n v="3"/>
    <b v="0"/>
    <s v="theater/plays"/>
    <n v="100"/>
    <n v="33.3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5000"/>
    <n v="100"/>
    <x v="2"/>
    <s v="US"/>
    <s v="USD"/>
    <n v="1460608780"/>
    <n v="1455428380"/>
    <b v="0"/>
    <n v="4"/>
    <b v="0"/>
    <s v="theater/plays"/>
    <n v="2"/>
    <n v="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2500"/>
    <n v="2500"/>
    <x v="2"/>
    <s v="US"/>
    <s v="USD"/>
    <n v="1406170740"/>
    <n v="1402506278"/>
    <b v="0"/>
    <n v="2"/>
    <b v="0"/>
    <s v="theater/plays"/>
    <n v="100"/>
    <n v="1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0"/>
    <n v="69.83"/>
    <x v="2"/>
    <s v="US"/>
    <s v="USD"/>
    <n v="1488783507"/>
    <n v="1486191507"/>
    <b v="0"/>
    <n v="10"/>
    <b v="0"/>
    <s v="theater/plays"/>
    <n v="2"/>
    <n v="6.98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150"/>
    <n v="1434"/>
    <x v="2"/>
    <s v="US"/>
    <s v="USD"/>
    <n v="1463945673"/>
    <n v="1458761673"/>
    <b v="0"/>
    <n v="11"/>
    <b v="0"/>
    <s v="theater/plays"/>
    <n v="956"/>
    <n v="130.3600000000000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000"/>
    <n v="415"/>
    <x v="2"/>
    <s v="US"/>
    <s v="USD"/>
    <n v="1472442900"/>
    <n v="1471638646"/>
    <b v="0"/>
    <n v="6"/>
    <b v="0"/>
    <s v="theater/plays"/>
    <n v="14"/>
    <n v="69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280000"/>
    <n v="5233"/>
    <x v="2"/>
    <s v="US"/>
    <s v="USD"/>
    <n v="1460925811"/>
    <n v="1458333811"/>
    <b v="0"/>
    <n v="2"/>
    <b v="0"/>
    <s v="theater/plays"/>
    <n v="2"/>
    <n v="261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5000"/>
    <n v="5066"/>
    <x v="2"/>
    <s v="US"/>
    <s v="USD"/>
    <n v="1405947126"/>
    <n v="1403355126"/>
    <b v="0"/>
    <n v="6"/>
    <b v="0"/>
    <s v="theater/plays"/>
    <n v="101"/>
    <n v="844.33"/>
    <x v="1"/>
    <s v="plays"/>
    <x v="3971"/>
    <d v="2014-07-21T12:52:06"/>
  </r>
  <r>
    <n v="3972"/>
    <s v="Valkyrie Theatre Company"/>
    <s v="We're a horror based theatre company in Oklahoma City beginning our first season of shows."/>
    <n v="2000"/>
    <n v="5"/>
    <x v="2"/>
    <s v="US"/>
    <s v="USD"/>
    <n v="1423186634"/>
    <n v="1418002634"/>
    <b v="0"/>
    <n v="8"/>
    <b v="0"/>
    <s v="theater/plays"/>
    <n v="0"/>
    <n v="0.6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1500"/>
    <n v="1518"/>
    <x v="2"/>
    <s v="US"/>
    <s v="USD"/>
    <n v="1462766400"/>
    <n v="1460219110"/>
    <b v="0"/>
    <n v="37"/>
    <b v="0"/>
    <s v="theater/plays"/>
    <n v="101"/>
    <n v="41.0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000"/>
    <n v="5"/>
    <x v="2"/>
    <s v="GB"/>
    <s v="GBP"/>
    <n v="1464872848"/>
    <n v="1462280848"/>
    <b v="0"/>
    <n v="11"/>
    <b v="0"/>
    <s v="theater/plays"/>
    <n v="0"/>
    <n v="0.4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50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4000"/>
    <n v="27"/>
    <x v="2"/>
    <s v="US"/>
    <s v="USD"/>
    <n v="1406876400"/>
    <n v="1405024561"/>
    <b v="0"/>
    <n v="10"/>
    <b v="0"/>
    <s v="theater/plays"/>
    <n v="1"/>
    <n v="2.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00"/>
    <n v="35296"/>
    <x v="2"/>
    <s v="US"/>
    <s v="USD"/>
    <n v="1469213732"/>
    <n v="1466621732"/>
    <b v="0"/>
    <n v="6"/>
    <b v="0"/>
    <s v="theater/plays"/>
    <n v="101"/>
    <n v="5882.67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1200"/>
    <n v="100"/>
    <x v="2"/>
    <s v="US"/>
    <s v="USD"/>
    <n v="1422717953"/>
    <n v="1417533953"/>
    <b v="0"/>
    <n v="8"/>
    <b v="0"/>
    <s v="theater/plays"/>
    <n v="8"/>
    <n v="12.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2000"/>
    <n v="2050"/>
    <x v="2"/>
    <s v="GB"/>
    <s v="GBP"/>
    <n v="1427659200"/>
    <n v="1425678057"/>
    <b v="0"/>
    <n v="6"/>
    <b v="0"/>
    <s v="theater/plays"/>
    <n v="103"/>
    <n v="341.67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500"/>
    <n v="260"/>
    <x v="2"/>
    <s v="US"/>
    <s v="USD"/>
    <n v="1404570147"/>
    <n v="1401978147"/>
    <b v="0"/>
    <n v="7"/>
    <b v="0"/>
    <s v="theater/plays"/>
    <n v="52"/>
    <n v="37.14"/>
    <x v="1"/>
    <s v="plays"/>
    <x v="3980"/>
    <d v="2014-07-05T14:22:27"/>
  </r>
  <r>
    <n v="3981"/>
    <s v="BEIRUT, LADY OF LEBANON"/>
    <s v="A Theatrical Production Celebrating the Lebanese Culture and the Human Spirit in Time of War."/>
    <n v="8500"/>
    <n v="11633"/>
    <x v="2"/>
    <s v="US"/>
    <s v="USD"/>
    <n v="1468729149"/>
    <n v="1463545149"/>
    <b v="0"/>
    <n v="7"/>
    <b v="0"/>
    <s v="theater/plays"/>
    <n v="137"/>
    <n v="1661.8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5000"/>
    <n v="1"/>
    <x v="2"/>
    <s v="GB"/>
    <s v="GBP"/>
    <n v="1436297180"/>
    <n v="1431113180"/>
    <b v="0"/>
    <n v="5"/>
    <b v="0"/>
    <s v="theater/plays"/>
    <n v="0"/>
    <n v="0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4000"/>
    <n v="4306.1099999999997"/>
    <x v="2"/>
    <s v="US"/>
    <s v="USD"/>
    <n v="1400569140"/>
    <n v="1397854356"/>
    <b v="0"/>
    <n v="46"/>
    <b v="0"/>
    <s v="theater/plays"/>
    <n v="108"/>
    <n v="93.6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2500"/>
    <n v="40"/>
    <x v="2"/>
    <s v="GB"/>
    <s v="GBP"/>
    <n v="1415404800"/>
    <n v="1412809644"/>
    <b v="0"/>
    <n v="10"/>
    <b v="0"/>
    <s v="theater/plays"/>
    <n v="2"/>
    <n v="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40000"/>
    <n v="100"/>
    <x v="2"/>
    <s v="US"/>
    <s v="USD"/>
    <n v="1456002300"/>
    <n v="1454173120"/>
    <b v="0"/>
    <n v="19"/>
    <b v="0"/>
    <s v="theater/plays"/>
    <n v="0"/>
    <n v="5.26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900000"/>
    <n v="1431"/>
    <x v="2"/>
    <s v="GB"/>
    <s v="GBP"/>
    <n v="1462539840"/>
    <n v="1460034594"/>
    <b v="0"/>
    <n v="13"/>
    <b v="0"/>
    <s v="theater/plays"/>
    <n v="0"/>
    <n v="110.08"/>
    <x v="1"/>
    <s v="plays"/>
    <x v="3986"/>
    <d v="2016-05-06T13:04:00"/>
  </r>
  <r>
    <n v="3987"/>
    <s v="Write Now 5"/>
    <s v="Write Now 5 is a new writing festival in south east London promoting new work from emerging playwrights."/>
    <n v="42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5000"/>
    <n v="36"/>
    <x v="2"/>
    <s v="US"/>
    <s v="USD"/>
    <n v="1440813413"/>
    <n v="1439517413"/>
    <b v="0"/>
    <n v="4"/>
    <b v="0"/>
    <s v="theater/plays"/>
    <n v="1"/>
    <n v="9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100000"/>
    <n v="426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50000"/>
    <n v="65"/>
    <x v="2"/>
    <s v="GB"/>
    <s v="GBP"/>
    <n v="1456934893"/>
    <n v="1454342893"/>
    <b v="0"/>
    <n v="3"/>
    <b v="0"/>
    <s v="theater/plays"/>
    <n v="0"/>
    <n v="21.67"/>
    <x v="1"/>
    <s v="plays"/>
    <x v="3990"/>
    <d v="2016-03-02T16:08:13"/>
  </r>
  <r>
    <n v="3991"/>
    <s v="NTACTheatre - North Texas Actor's Collaborative Theatre"/>
    <s v="North Texas first actor-driven theatre company needs your help"/>
    <n v="6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0"/>
    <n v="3432"/>
    <x v="2"/>
    <s v="US"/>
    <s v="USD"/>
    <n v="1449876859"/>
    <n v="1444689259"/>
    <b v="0"/>
    <n v="9"/>
    <b v="0"/>
    <s v="theater/plays"/>
    <n v="114"/>
    <n v="381.3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18500"/>
    <n v="18667"/>
    <x v="2"/>
    <s v="US"/>
    <s v="USD"/>
    <n v="1431549912"/>
    <n v="1428957912"/>
    <b v="0"/>
    <n v="1"/>
    <b v="0"/>
    <s v="theater/plays"/>
    <n v="101"/>
    <n v="18667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86"/>
    <x v="2"/>
    <s v="US"/>
    <s v="USD"/>
    <n v="1405761690"/>
    <n v="1403169690"/>
    <b v="0"/>
    <n v="1"/>
    <b v="0"/>
    <s v="theater/plays"/>
    <n v="29"/>
    <n v="86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10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500"/>
    <n v="501"/>
    <x v="2"/>
    <s v="US"/>
    <s v="USD"/>
    <n v="1416499440"/>
    <n v="1415341464"/>
    <b v="0"/>
    <n v="17"/>
    <b v="0"/>
    <s v="theater/plays"/>
    <n v="100"/>
    <n v="29.4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5000"/>
    <n v="426"/>
    <x v="2"/>
    <s v="GB"/>
    <s v="GBP"/>
    <n v="1428222221"/>
    <n v="1425633821"/>
    <b v="0"/>
    <n v="0"/>
    <b v="0"/>
    <s v="theater/plays"/>
    <n v="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25000"/>
    <n v="26"/>
    <x v="2"/>
    <s v="US"/>
    <s v="USD"/>
    <n v="1427580426"/>
    <n v="1424992026"/>
    <b v="0"/>
    <n v="12"/>
    <b v="0"/>
    <s v="theater/plays"/>
    <n v="0"/>
    <n v="2.1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2000"/>
    <n v="2345"/>
    <x v="2"/>
    <s v="US"/>
    <s v="USD"/>
    <n v="1409514709"/>
    <n v="1406058798"/>
    <b v="0"/>
    <n v="14"/>
    <b v="0"/>
    <s v="theater/plays"/>
    <n v="117"/>
    <n v="167.5"/>
    <x v="1"/>
    <s v="plays"/>
    <x v="3999"/>
    <d v="2014-08-31T19:51:49"/>
  </r>
  <r>
    <n v="4000"/>
    <s v="The Escorts"/>
    <s v="An Enticing Trip into the World of Assisted Dying"/>
    <n v="5000"/>
    <n v="2608"/>
    <x v="2"/>
    <s v="US"/>
    <s v="USD"/>
    <n v="1462631358"/>
    <n v="1457450958"/>
    <b v="0"/>
    <n v="1"/>
    <b v="0"/>
    <s v="theater/plays"/>
    <n v="52"/>
    <n v="2608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500"/>
    <n v="25"/>
    <x v="2"/>
    <s v="GB"/>
    <s v="GBP"/>
    <n v="1488394800"/>
    <n v="1486681708"/>
    <b v="0"/>
    <n v="14"/>
    <b v="0"/>
    <s v="theater/plays"/>
    <n v="5"/>
    <n v="1.7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20000"/>
    <n v="26"/>
    <x v="2"/>
    <s v="US"/>
    <s v="USD"/>
    <n v="1411779761"/>
    <n v="1409187761"/>
    <b v="0"/>
    <n v="4"/>
    <b v="0"/>
    <s v="theater/plays"/>
    <n v="0"/>
    <n v="6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1000"/>
    <n v="100"/>
    <x v="2"/>
    <s v="US"/>
    <s v="USD"/>
    <n v="1424009147"/>
    <n v="1421417147"/>
    <b v="0"/>
    <n v="2"/>
    <b v="0"/>
    <s v="theater/plays"/>
    <n v="10"/>
    <n v="50"/>
    <x v="1"/>
    <s v="plays"/>
    <x v="4003"/>
    <d v="2015-02-15T14:05:47"/>
  </r>
  <r>
    <n v="4004"/>
    <s v="South Florida Tours"/>
    <s v="Help Launch The Queen Into South Florida!"/>
    <n v="5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4000"/>
    <n v="480"/>
    <x v="2"/>
    <s v="US"/>
    <s v="USD"/>
    <n v="1413832985"/>
    <n v="1408648985"/>
    <b v="0"/>
    <n v="2"/>
    <b v="0"/>
    <s v="theater/plays"/>
    <n v="12"/>
    <n v="24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600"/>
    <n v="11345"/>
    <x v="2"/>
    <s v="US"/>
    <s v="USD"/>
    <n v="1455647587"/>
    <n v="1453487587"/>
    <b v="0"/>
    <n v="1"/>
    <b v="0"/>
    <s v="theater/plays"/>
    <n v="315"/>
    <n v="1134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42000"/>
    <n v="85"/>
    <x v="2"/>
    <s v="US"/>
    <s v="USD"/>
    <n v="1409070480"/>
    <n v="1406572381"/>
    <b v="0"/>
    <n v="1"/>
    <b v="0"/>
    <s v="theater/plays"/>
    <n v="0"/>
    <n v="8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0"/>
    <n v="3"/>
    <x v="2"/>
    <s v="GB"/>
    <s v="GBP"/>
    <n v="1437606507"/>
    <n v="1435014507"/>
    <b v="0"/>
    <n v="4"/>
    <b v="0"/>
    <s v="theater/plays"/>
    <n v="0"/>
    <n v="0.7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0000"/>
    <n v="77"/>
    <x v="2"/>
    <s v="GB"/>
    <s v="GBP"/>
    <n v="1410281360"/>
    <n v="1406825360"/>
    <b v="0"/>
    <n v="3"/>
    <b v="0"/>
    <s v="theater/plays"/>
    <n v="1"/>
    <n v="25.6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20000"/>
    <n v="2468"/>
    <x v="2"/>
    <s v="US"/>
    <s v="USD"/>
    <n v="1414348166"/>
    <n v="1412879366"/>
    <b v="0"/>
    <n v="38"/>
    <b v="0"/>
    <s v="theater/plays"/>
    <n v="12"/>
    <n v="64.9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15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250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98000"/>
    <n v="91"/>
    <x v="2"/>
    <s v="US"/>
    <s v="USD"/>
    <n v="1424070823"/>
    <n v="1421478823"/>
    <b v="0"/>
    <n v="2"/>
    <b v="0"/>
    <s v="theater/plays"/>
    <n v="0"/>
    <n v="45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0"/>
    <n v="3015"/>
    <x v="2"/>
    <s v="US"/>
    <s v="USD"/>
    <n v="1457157269"/>
    <n v="1455861269"/>
    <b v="0"/>
    <n v="0"/>
    <b v="0"/>
    <s v="theater/plays"/>
    <n v="101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5000"/>
    <n v="2319"/>
    <x v="2"/>
    <s v="US"/>
    <s v="USD"/>
    <n v="1437331463"/>
    <n v="1434739463"/>
    <b v="0"/>
    <n v="1"/>
    <b v="0"/>
    <s v="theater/plays"/>
    <n v="46"/>
    <n v="2319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60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0"/>
    <n v="3363"/>
    <x v="2"/>
    <s v="US"/>
    <s v="USD"/>
    <n v="1409846874"/>
    <n v="1407254874"/>
    <b v="0"/>
    <n v="2"/>
    <b v="0"/>
    <s v="theater/plays"/>
    <n v="112"/>
    <n v="1681.5"/>
    <x v="1"/>
    <s v="plays"/>
    <x v="4017"/>
    <d v="2014-09-04T16:07:54"/>
  </r>
  <r>
    <n v="4018"/>
    <s v="Time Please Fringe"/>
    <s v="Funding for a production of Time Please at the Brighton Fringe 2017... and beyond."/>
    <n v="2750"/>
    <n v="40"/>
    <x v="2"/>
    <s v="GB"/>
    <s v="GBP"/>
    <n v="1475877108"/>
    <n v="1473285108"/>
    <b v="0"/>
    <n v="4"/>
    <b v="0"/>
    <s v="theater/plays"/>
    <n v="1"/>
    <n v="1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500"/>
    <n v="754"/>
    <x v="2"/>
    <s v="US"/>
    <s v="USD"/>
    <n v="1460737680"/>
    <n v="1455725596"/>
    <b v="0"/>
    <n v="4"/>
    <b v="0"/>
    <s v="theater/plays"/>
    <n v="151"/>
    <n v="188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50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5000"/>
    <n v="5300"/>
    <x v="2"/>
    <s v="US"/>
    <s v="USD"/>
    <n v="1414360358"/>
    <n v="1409176358"/>
    <b v="0"/>
    <n v="2"/>
    <b v="0"/>
    <s v="theater/plays"/>
    <n v="106"/>
    <n v="26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6000"/>
    <n v="6258"/>
    <x v="2"/>
    <s v="US"/>
    <s v="USD"/>
    <n v="1422759240"/>
    <n v="1418824867"/>
    <b v="0"/>
    <n v="197"/>
    <b v="0"/>
    <s v="theater/plays"/>
    <n v="39"/>
    <n v="31.7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5000"/>
    <n v="2296"/>
    <x v="2"/>
    <s v="US"/>
    <s v="USD"/>
    <n v="1458860363"/>
    <n v="1454975963"/>
    <b v="0"/>
    <n v="0"/>
    <b v="0"/>
    <s v="theater/plays"/>
    <n v="46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500"/>
    <n v="1"/>
    <x v="2"/>
    <s v="US"/>
    <s v="USD"/>
    <n v="1441037097"/>
    <n v="1438445097"/>
    <b v="0"/>
    <n v="1"/>
    <b v="0"/>
    <s v="theater/plays"/>
    <n v="0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750"/>
    <n v="1390"/>
    <x v="2"/>
    <s v="FR"/>
    <s v="EUR"/>
    <n v="1437889336"/>
    <n v="1432705336"/>
    <b v="0"/>
    <n v="4"/>
    <b v="0"/>
    <s v="theater/plays"/>
    <n v="185"/>
    <n v="347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600"/>
    <n v="911"/>
    <x v="2"/>
    <s v="US"/>
    <s v="USD"/>
    <n v="1449247439"/>
    <n v="1444059839"/>
    <b v="0"/>
    <n v="0"/>
    <b v="0"/>
    <s v="theater/plays"/>
    <n v="152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500"/>
    <n v="500"/>
    <x v="2"/>
    <s v="US"/>
    <s v="USD"/>
    <n v="1487811600"/>
    <n v="1486077481"/>
    <b v="0"/>
    <n v="7"/>
    <b v="0"/>
    <s v="theater/plays"/>
    <n v="100"/>
    <n v="71.43000000000000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00"/>
    <n v="100"/>
    <x v="2"/>
    <s v="US"/>
    <s v="USD"/>
    <n v="1402007500"/>
    <n v="1399415500"/>
    <b v="0"/>
    <n v="11"/>
    <b v="0"/>
    <s v="theater/plays"/>
    <n v="0"/>
    <n v="9.0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6500"/>
    <n v="6645"/>
    <x v="2"/>
    <s v="US"/>
    <s v="USD"/>
    <n v="1450053370"/>
    <n v="1447461370"/>
    <b v="0"/>
    <n v="0"/>
    <b v="0"/>
    <s v="theater/plays"/>
    <n v="102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60000"/>
    <n v="259"/>
    <x v="2"/>
    <s v="US"/>
    <s v="USD"/>
    <n v="1454525340"/>
    <n v="1452008599"/>
    <b v="0"/>
    <n v="6"/>
    <b v="0"/>
    <s v="theater/plays"/>
    <n v="0"/>
    <n v="43.1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900"/>
    <n v="1200"/>
    <x v="2"/>
    <s v="US"/>
    <s v="USD"/>
    <n v="1418914964"/>
    <n v="1414591364"/>
    <b v="0"/>
    <n v="0"/>
    <b v="0"/>
    <s v="theater/plays"/>
    <n v="133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000"/>
    <n v="2175"/>
    <x v="2"/>
    <s v="US"/>
    <s v="USD"/>
    <n v="1450211116"/>
    <n v="1445023516"/>
    <b v="0"/>
    <n v="7"/>
    <b v="0"/>
    <s v="theater/plays"/>
    <n v="109"/>
    <n v="310.70999999999998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8000"/>
    <n v="8425"/>
    <x v="2"/>
    <s v="GB"/>
    <s v="GBP"/>
    <n v="1475398800"/>
    <n v="1472711224"/>
    <b v="0"/>
    <n v="94"/>
    <b v="0"/>
    <s v="theater/plays"/>
    <n v="105"/>
    <n v="89.6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5000"/>
    <n v="5051"/>
    <x v="2"/>
    <s v="US"/>
    <s v="USD"/>
    <n v="1428097450"/>
    <n v="1425509050"/>
    <b v="0"/>
    <n v="2"/>
    <b v="0"/>
    <s v="theater/plays"/>
    <n v="101"/>
    <n v="2525.5"/>
    <x v="1"/>
    <s v="plays"/>
    <x v="4034"/>
    <d v="2015-04-03T21:44:10"/>
  </r>
  <r>
    <n v="4035"/>
    <s v="The Lost Boy"/>
    <s v="&quot;Stories are where you go to look for the truth of your own life.&quot; (Frank Delaney)"/>
    <n v="3500"/>
    <n v="3540"/>
    <x v="2"/>
    <s v="US"/>
    <s v="USD"/>
    <n v="1413925887"/>
    <n v="1411333887"/>
    <b v="0"/>
    <n v="25"/>
    <b v="0"/>
    <s v="theater/plays"/>
    <n v="101"/>
    <n v="141.6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000"/>
    <n v="2073"/>
    <x v="2"/>
    <s v="US"/>
    <s v="USD"/>
    <n v="1404253800"/>
    <n v="1402784964"/>
    <b v="0"/>
    <n v="17"/>
    <b v="0"/>
    <s v="theater/plays"/>
    <n v="104"/>
    <n v="121.94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50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500"/>
    <n v="258"/>
    <x v="2"/>
    <s v="US"/>
    <s v="USD"/>
    <n v="1413573010"/>
    <n v="1408389010"/>
    <b v="0"/>
    <n v="4"/>
    <b v="0"/>
    <s v="theater/plays"/>
    <n v="52"/>
    <n v="64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7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6500"/>
    <n v="2700"/>
    <x v="2"/>
    <s v="US"/>
    <s v="USD"/>
    <n v="1437188400"/>
    <n v="1432100004"/>
    <b v="0"/>
    <n v="2"/>
    <b v="0"/>
    <s v="theater/plays"/>
    <n v="42"/>
    <n v="1350"/>
    <x v="1"/>
    <s v="plays"/>
    <x v="4040"/>
    <d v="2015-07-18T03:00:00"/>
  </r>
  <r>
    <n v="4041"/>
    <s v="In the Land of Gold"/>
    <s v="A bold, colouful, vibrant play centred around the last remaining monarchy of Africa."/>
    <n v="1250"/>
    <n v="1300"/>
    <x v="2"/>
    <s v="GB"/>
    <s v="GBP"/>
    <n v="1473160954"/>
    <n v="1467976954"/>
    <b v="0"/>
    <n v="2"/>
    <b v="0"/>
    <s v="theater/plays"/>
    <n v="104"/>
    <n v="6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3000"/>
    <n v="3275"/>
    <x v="2"/>
    <s v="US"/>
    <s v="USD"/>
    <n v="1421781360"/>
    <n v="1419213664"/>
    <b v="0"/>
    <n v="3"/>
    <b v="0"/>
    <s v="theater/plays"/>
    <n v="109"/>
    <n v="1091.6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0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250"/>
    <n v="1250"/>
    <x v="2"/>
    <s v="AU"/>
    <s v="AUD"/>
    <n v="1408596589"/>
    <n v="1406004589"/>
    <b v="0"/>
    <n v="1"/>
    <b v="0"/>
    <s v="theater/plays"/>
    <n v="100"/>
    <n v="125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000"/>
    <n v="2020"/>
    <x v="2"/>
    <s v="US"/>
    <s v="USD"/>
    <n v="1413992210"/>
    <n v="1411400210"/>
    <b v="0"/>
    <n v="12"/>
    <b v="0"/>
    <s v="theater/plays"/>
    <n v="101"/>
    <n v="16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1200"/>
    <n v="1364"/>
    <x v="2"/>
    <s v="US"/>
    <s v="USD"/>
    <n v="1420938000"/>
    <n v="1418862743"/>
    <b v="0"/>
    <n v="4"/>
    <b v="0"/>
    <s v="theater/plays"/>
    <n v="114"/>
    <n v="341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3000"/>
    <n v="6071"/>
    <x v="2"/>
    <s v="GB"/>
    <s v="GBP"/>
    <n v="1460373187"/>
    <n v="1457352787"/>
    <b v="0"/>
    <n v="91"/>
    <b v="0"/>
    <s v="theater/plays"/>
    <n v="202"/>
    <n v="66.709999999999994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7000"/>
    <n v="7003"/>
    <x v="2"/>
    <s v="US"/>
    <s v="USD"/>
    <n v="1436914815"/>
    <n v="1434322815"/>
    <b v="0"/>
    <n v="1"/>
    <b v="0"/>
    <s v="theater/plays"/>
    <n v="100"/>
    <n v="700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0"/>
    <n v="35"/>
    <x v="2"/>
    <s v="US"/>
    <s v="USD"/>
    <n v="1414077391"/>
    <n v="1411485391"/>
    <b v="0"/>
    <n v="1"/>
    <b v="0"/>
    <s v="theater/plays"/>
    <n v="2"/>
    <n v="3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5000"/>
    <n v="509"/>
    <x v="2"/>
    <s v="US"/>
    <s v="USD"/>
    <n v="1413234316"/>
    <n v="1408050316"/>
    <b v="0"/>
    <n v="13"/>
    <b v="0"/>
    <s v="theater/plays"/>
    <n v="2"/>
    <n v="39.1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6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500"/>
    <n v="3010.01"/>
    <x v="2"/>
    <s v="US"/>
    <s v="USD"/>
    <n v="1475294400"/>
    <n v="1472674285"/>
    <b v="0"/>
    <n v="0"/>
    <b v="0"/>
    <s v="theater/plays"/>
    <n v="12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070"/>
    <n v="1466"/>
    <x v="2"/>
    <s v="GB"/>
    <s v="GBP"/>
    <n v="1403192031"/>
    <n v="1400600031"/>
    <b v="0"/>
    <n v="21"/>
    <b v="0"/>
    <s v="theater/plays"/>
    <n v="137"/>
    <n v="69.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0000"/>
    <n v="40"/>
    <x v="2"/>
    <s v="US"/>
    <s v="USD"/>
    <n v="1467575940"/>
    <n v="1465856639"/>
    <b v="0"/>
    <n v="9"/>
    <b v="0"/>
    <s v="theater/plays"/>
    <n v="0"/>
    <n v="4.440000000000000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750"/>
    <n v="780"/>
    <x v="2"/>
    <s v="GB"/>
    <s v="GBP"/>
    <n v="1448492400"/>
    <n v="1446506080"/>
    <b v="0"/>
    <n v="6"/>
    <b v="0"/>
    <s v="theater/plays"/>
    <n v="104"/>
    <n v="13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5000"/>
    <n v="886"/>
    <x v="2"/>
    <s v="US"/>
    <s v="USD"/>
    <n v="1459483140"/>
    <n v="1458178044"/>
    <b v="0"/>
    <n v="4"/>
    <b v="0"/>
    <s v="theater/plays"/>
    <n v="6"/>
    <n v="221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60000"/>
    <n v="3390"/>
    <x v="2"/>
    <s v="CA"/>
    <s v="CAD"/>
    <n v="1410836400"/>
    <n v="1408116152"/>
    <b v="0"/>
    <n v="7"/>
    <b v="0"/>
    <s v="theater/plays"/>
    <n v="6"/>
    <n v="484.2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1"/>
    <n v="3397"/>
    <x v="2"/>
    <s v="CA"/>
    <s v="CAD"/>
    <n v="1403539200"/>
    <n v="1400604056"/>
    <b v="0"/>
    <n v="5"/>
    <b v="0"/>
    <s v="theater/plays"/>
    <n v="170"/>
    <n v="679.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7000"/>
    <n v="7365"/>
    <x v="2"/>
    <s v="US"/>
    <s v="USD"/>
    <n v="1467481468"/>
    <n v="1464889468"/>
    <b v="0"/>
    <n v="3"/>
    <b v="0"/>
    <s v="theater/plays"/>
    <n v="105"/>
    <n v="245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3000"/>
    <n v="3061"/>
    <x v="2"/>
    <s v="GB"/>
    <s v="GBP"/>
    <n v="1403886084"/>
    <n v="1401294084"/>
    <b v="0"/>
    <n v="9"/>
    <b v="0"/>
    <s v="theater/plays"/>
    <n v="102"/>
    <n v="340.11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5000"/>
    <n v="100"/>
    <x v="2"/>
    <s v="AU"/>
    <s v="AUD"/>
    <n v="1430316426"/>
    <n v="1427724426"/>
    <b v="0"/>
    <n v="6"/>
    <b v="0"/>
    <s v="theater/plays"/>
    <n v="2"/>
    <n v="16.670000000000002"/>
    <x v="1"/>
    <s v="plays"/>
    <x v="4064"/>
    <d v="2015-04-29T14:07:06"/>
  </r>
  <r>
    <n v="4065"/>
    <s v="A Midsummer's Night's Dream"/>
    <s v="A classical/ fantasy version of midsummers done by professionally trained actors in Tulsa!"/>
    <n v="150"/>
    <n v="970"/>
    <x v="2"/>
    <s v="US"/>
    <s v="USD"/>
    <n v="1407883811"/>
    <n v="1405291811"/>
    <b v="0"/>
    <n v="4"/>
    <b v="0"/>
    <s v="theater/plays"/>
    <n v="647"/>
    <n v="242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5000"/>
    <n v="5235"/>
    <x v="2"/>
    <s v="US"/>
    <s v="USD"/>
    <n v="1463619388"/>
    <n v="1461027388"/>
    <b v="0"/>
    <n v="1"/>
    <b v="0"/>
    <s v="theater/plays"/>
    <n v="105"/>
    <n v="523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0"/>
    <n v="1511"/>
    <x v="2"/>
    <s v="US"/>
    <s v="USD"/>
    <n v="1443408550"/>
    <n v="1439952550"/>
    <b v="0"/>
    <n v="17"/>
    <b v="0"/>
    <s v="theater/plays"/>
    <n v="101"/>
    <n v="88.8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25000"/>
    <n v="732.5"/>
    <x v="2"/>
    <s v="US"/>
    <s v="USD"/>
    <n v="1484348700"/>
    <n v="1481756855"/>
    <b v="0"/>
    <n v="1"/>
    <b v="0"/>
    <s v="theater/plays"/>
    <n v="3"/>
    <n v="732.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25000"/>
    <n v="26"/>
    <x v="2"/>
    <s v="GB"/>
    <s v="GBP"/>
    <n v="1425124800"/>
    <n v="1421596356"/>
    <b v="0"/>
    <n v="13"/>
    <b v="0"/>
    <s v="theater/plays"/>
    <n v="0"/>
    <n v="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5"/>
    <x v="2"/>
    <s v="US"/>
    <s v="USD"/>
    <n v="1425178800"/>
    <n v="1422374420"/>
    <b v="0"/>
    <n v="6"/>
    <b v="0"/>
    <s v="theater/plays"/>
    <n v="1"/>
    <n v="0.83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6500"/>
    <n v="6633"/>
    <x v="2"/>
    <s v="MX"/>
    <s v="MXN"/>
    <n v="1482779931"/>
    <n v="1480187931"/>
    <b v="0"/>
    <n v="0"/>
    <b v="0"/>
    <s v="theater/plays"/>
    <n v="25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000"/>
    <n v="1"/>
    <x v="2"/>
    <s v="GB"/>
    <s v="GBP"/>
    <n v="1408646111"/>
    <n v="1403462111"/>
    <b v="0"/>
    <n v="2"/>
    <b v="0"/>
    <s v="theater/plays"/>
    <n v="0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759"/>
    <x v="2"/>
    <s v="US"/>
    <s v="USD"/>
    <n v="1431144000"/>
    <n v="1426407426"/>
    <b v="0"/>
    <n v="2"/>
    <b v="0"/>
    <s v="theater/plays"/>
    <n v="22"/>
    <n v="37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300"/>
    <n v="400.33"/>
    <x v="2"/>
    <s v="GB"/>
    <s v="GBP"/>
    <n v="1446732975"/>
    <n v="1444137375"/>
    <b v="0"/>
    <n v="21"/>
    <b v="0"/>
    <s v="theater/plays"/>
    <n v="133"/>
    <n v="19.059999999999999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30000"/>
    <n v="100"/>
    <x v="2"/>
    <s v="GB"/>
    <s v="GBP"/>
    <n v="1404149280"/>
    <n v="1400547969"/>
    <b v="0"/>
    <n v="13"/>
    <b v="0"/>
    <s v="theater/plays"/>
    <n v="0"/>
    <n v="7.6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550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5000"/>
    <n v="5430"/>
    <x v="2"/>
    <s v="US"/>
    <s v="USD"/>
    <n v="1482339794"/>
    <n v="1479747794"/>
    <b v="0"/>
    <n v="6"/>
    <b v="0"/>
    <s v="theater/plays"/>
    <n v="109"/>
    <n v="9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50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500"/>
    <n v="455"/>
    <x v="2"/>
    <s v="US"/>
    <s v="USD"/>
    <n v="1466375521"/>
    <n v="1463783521"/>
    <b v="0"/>
    <n v="1"/>
    <b v="0"/>
    <s v="theater/plays"/>
    <n v="30"/>
    <n v="45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90000"/>
    <n v="425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3000"/>
    <n v="215"/>
    <x v="2"/>
    <s v="US"/>
    <s v="USD"/>
    <n v="1425819425"/>
    <n v="1423231025"/>
    <b v="0"/>
    <n v="12"/>
    <b v="0"/>
    <s v="theater/plays"/>
    <n v="7"/>
    <n v="17.92000000000000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7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600"/>
    <n v="780"/>
    <x v="2"/>
    <s v="US"/>
    <s v="USD"/>
    <n v="1452795416"/>
    <n v="1450203416"/>
    <b v="0"/>
    <n v="6"/>
    <b v="0"/>
    <s v="theater/plays"/>
    <n v="130"/>
    <n v="13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5000"/>
    <n v="460"/>
    <x v="2"/>
    <s v="IT"/>
    <s v="EUR"/>
    <n v="1476008906"/>
    <n v="1473416906"/>
    <b v="0"/>
    <n v="1"/>
    <b v="0"/>
    <s v="theater/plays"/>
    <n v="3"/>
    <n v="46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0"/>
    <n v="750"/>
    <x v="2"/>
    <s v="US"/>
    <s v="USD"/>
    <n v="1427169540"/>
    <n v="1424701775"/>
    <b v="0"/>
    <n v="1"/>
    <b v="0"/>
    <s v="theater/plays"/>
    <n v="75"/>
    <n v="75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10"/>
    <n v="3"/>
    <x v="2"/>
    <s v="US"/>
    <s v="USD"/>
    <n v="1448078400"/>
    <n v="1445985299"/>
    <b v="0"/>
    <n v="5"/>
    <b v="0"/>
    <s v="theater/plays"/>
    <n v="3"/>
    <n v="0.6"/>
    <x v="1"/>
    <s v="plays"/>
    <x v="4086"/>
    <d v="2015-11-21T04:00:00"/>
  </r>
  <r>
    <n v="4087"/>
    <s v="Stage Production &quot;The Nail Shop&quot;"/>
    <s v="Comedy Stage Play"/>
    <n v="2000"/>
    <n v="3100"/>
    <x v="2"/>
    <s v="US"/>
    <s v="USD"/>
    <n v="1468777786"/>
    <n v="1466185786"/>
    <b v="0"/>
    <n v="0"/>
    <b v="0"/>
    <s v="theater/plays"/>
    <n v="155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100"/>
    <x v="2"/>
    <s v="GB"/>
    <s v="GBP"/>
    <n v="1421403960"/>
    <n v="1418827324"/>
    <b v="0"/>
    <n v="3"/>
    <b v="0"/>
    <s v="theater/plays"/>
    <n v="5"/>
    <n v="33.3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27500"/>
    <n v="1389"/>
    <x v="2"/>
    <s v="US"/>
    <s v="USD"/>
    <n v="1433093700"/>
    <n v="1430242488"/>
    <b v="0"/>
    <n v="8"/>
    <b v="0"/>
    <s v="theater/plays"/>
    <n v="5"/>
    <n v="173.6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8950"/>
    <n v="2"/>
    <x v="2"/>
    <s v="US"/>
    <s v="USD"/>
    <n v="1438959600"/>
    <n v="1437754137"/>
    <b v="0"/>
    <n v="3"/>
    <b v="0"/>
    <s v="theater/plays"/>
    <n v="0"/>
    <n v="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750"/>
    <n v="65"/>
    <x v="2"/>
    <s v="US"/>
    <s v="USD"/>
    <n v="1421410151"/>
    <n v="1418818151"/>
    <b v="0"/>
    <n v="8"/>
    <b v="0"/>
    <s v="theater/plays"/>
    <n v="9"/>
    <n v="8.1300000000000008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40000"/>
    <n v="53157"/>
    <x v="2"/>
    <s v="US"/>
    <s v="USD"/>
    <n v="1428205247"/>
    <n v="1423024847"/>
    <b v="0"/>
    <n v="1"/>
    <b v="0"/>
    <s v="theater/plays"/>
    <n v="133"/>
    <n v="53157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5000"/>
    <n v="250"/>
    <x v="2"/>
    <s v="GB"/>
    <s v="GBP"/>
    <n v="1440272093"/>
    <n v="1435088093"/>
    <b v="0"/>
    <n v="4"/>
    <b v="0"/>
    <s v="theater/plays"/>
    <n v="5"/>
    <n v="62.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80000"/>
    <n v="100"/>
    <x v="2"/>
    <s v="US"/>
    <s v="USD"/>
    <n v="1413953940"/>
    <n v="1410141900"/>
    <b v="0"/>
    <n v="8"/>
    <b v="0"/>
    <s v="theater/plays"/>
    <n v="0"/>
    <n v="12.5"/>
    <x v="1"/>
    <s v="plays"/>
    <x v="4094"/>
    <d v="2014-10-22T04:59:00"/>
  </r>
  <r>
    <n v="4095"/>
    <s v="LOPE ENAMORADO"/>
    <s v="Proyecto teatral dirigido por MartÃ­n Acosta que habla y reflexiona sobre el amor y su naturaleza."/>
    <n v="10000"/>
    <n v="11545"/>
    <x v="2"/>
    <s v="MX"/>
    <s v="MXN"/>
    <n v="1482108350"/>
    <n v="1479516350"/>
    <b v="0"/>
    <n v="1"/>
    <b v="0"/>
    <s v="theater/plays"/>
    <n v="115"/>
    <n v="1154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10500"/>
    <n v="766"/>
    <x v="2"/>
    <s v="GB"/>
    <s v="GBP"/>
    <n v="1488271860"/>
    <n v="1484484219"/>
    <b v="0"/>
    <n v="5"/>
    <b v="0"/>
    <s v="theater/plays"/>
    <n v="7"/>
    <n v="153.19999999999999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3125"/>
    <x v="2"/>
    <s v="GB"/>
    <s v="GBP"/>
    <n v="1454284500"/>
    <n v="1449431237"/>
    <b v="0"/>
    <n v="0"/>
    <b v="0"/>
    <s v="theater/plays"/>
    <n v="31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30000"/>
    <n v="30315"/>
    <x v="2"/>
    <s v="US"/>
    <s v="USD"/>
    <n v="1465060797"/>
    <n v="1462468797"/>
    <b v="0"/>
    <n v="0"/>
    <b v="0"/>
    <s v="theater/plays"/>
    <n v="101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1000"/>
    <n v="1119"/>
    <x v="2"/>
    <s v="US"/>
    <s v="USD"/>
    <n v="1472847873"/>
    <n v="1468959873"/>
    <b v="0"/>
    <n v="1"/>
    <b v="0"/>
    <s v="theater/plays"/>
    <n v="112"/>
    <n v="1119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00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0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70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4"/>
    <x v="2"/>
    <s v="US"/>
    <s v="USD"/>
    <n v="1440613920"/>
    <n v="1435953566"/>
    <b v="0"/>
    <n v="6"/>
    <b v="0"/>
    <s v="theater/plays"/>
    <n v="0"/>
    <n v="0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50"/>
    <n v="504"/>
    <x v="2"/>
    <s v="AU"/>
    <s v="AUD"/>
    <n v="1477550434"/>
    <n v="1474958434"/>
    <b v="0"/>
    <n v="14"/>
    <b v="0"/>
    <s v="theater/plays"/>
    <n v="144"/>
    <n v="3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60000"/>
    <n v="12818"/>
    <x v="2"/>
    <s v="MX"/>
    <s v="MXN"/>
    <n v="1482711309"/>
    <n v="1479860109"/>
    <b v="0"/>
    <n v="6"/>
    <b v="0"/>
    <s v="theater/plays"/>
    <n v="21"/>
    <n v="2136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500"/>
    <n v="1515.08"/>
    <x v="2"/>
    <s v="US"/>
    <s v="USD"/>
    <n v="1427936400"/>
    <n v="1424221866"/>
    <b v="0"/>
    <n v="33"/>
    <b v="0"/>
    <s v="theater/plays"/>
    <n v="101"/>
    <n v="45.9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500"/>
    <n v="94"/>
    <x v="2"/>
    <s v="US"/>
    <s v="USD"/>
    <n v="1411596001"/>
    <n v="1409608801"/>
    <b v="0"/>
    <n v="4"/>
    <b v="0"/>
    <s v="theater/plays"/>
    <n v="4"/>
    <n v="23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20000"/>
    <n v="486"/>
    <x v="2"/>
    <s v="US"/>
    <s v="USD"/>
    <n v="1488517200"/>
    <n v="1485909937"/>
    <b v="0"/>
    <n v="1"/>
    <b v="0"/>
    <s v="theater/plays"/>
    <n v="2"/>
    <n v="48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2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"/>
    <n v="492"/>
    <x v="2"/>
    <s v="US"/>
    <s v="USD"/>
    <n v="1424747740"/>
    <n v="1422155740"/>
    <b v="0"/>
    <n v="6"/>
    <b v="0"/>
    <s v="theater/plays"/>
    <n v="164"/>
    <n v="8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237"/>
    <x v="2"/>
    <s v="IE"/>
    <s v="EUR"/>
    <n v="1456617600"/>
    <n v="1454280186"/>
    <b v="0"/>
    <n v="1"/>
    <b v="0"/>
    <s v="theater/plays"/>
    <n v="47"/>
    <n v="237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5000"/>
    <n v="35"/>
    <x v="2"/>
    <s v="US"/>
    <s v="USD"/>
    <n v="1452234840"/>
    <n v="1450619123"/>
    <b v="0"/>
    <n v="3"/>
    <b v="0"/>
    <s v="theater/plays"/>
    <n v="1"/>
    <n v="11.67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9BAF9A-09D6-B448-A98F-56FCA3046B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8607E-3360-3A45-BC67-9A22B292E61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33071-443C-8F4F-B525-A401E55ECAA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6.83203125" customWidth="1"/>
    <col min="17" max="17" width="41.1640625" customWidth="1"/>
    <col min="18" max="18" width="16.33203125" customWidth="1"/>
    <col min="19" max="19" width="21.1640625" style="16" customWidth="1"/>
    <col min="20" max="20" width="18.6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E4C63639-25F6-2640-8FCC-63D773B0D59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289C-1B53-3443-8591-A8CCC5D3969F}">
  <dimension ref="A1:T413"/>
  <sheetViews>
    <sheetView workbookViewId="0">
      <selection sqref="A1:A1048576"/>
    </sheetView>
  </sheetViews>
  <sheetFormatPr baseColWidth="10" defaultRowHeight="15" x14ac:dyDescent="0.2"/>
  <cols>
    <col min="1" max="1" width="5.6640625" customWidth="1"/>
    <col min="2" max="2" width="26.5" customWidth="1"/>
    <col min="3" max="3" width="38.6640625" customWidth="1"/>
    <col min="9" max="9" width="16.6640625" customWidth="1"/>
    <col min="10" max="10" width="14" customWidth="1"/>
    <col min="11" max="11" width="9.33203125" customWidth="1"/>
    <col min="12" max="12" width="7.5" customWidth="1"/>
    <col min="14" max="14" width="21.1640625" customWidth="1"/>
    <col min="15" max="15" width="16.33203125" customWidth="1"/>
    <col min="16" max="17" width="16" customWidth="1"/>
    <col min="19" max="19" width="20.1640625" customWidth="1"/>
    <col min="20" max="20" width="18.6640625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8305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8304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123" customHeight="1" x14ac:dyDescent="0.2">
      <c r="A2" s="26">
        <v>521</v>
      </c>
      <c r="B2" s="27" t="s">
        <v>522</v>
      </c>
      <c r="C2" s="27" t="s">
        <v>4631</v>
      </c>
      <c r="D2" s="28">
        <v>5000</v>
      </c>
      <c r="E2" s="29">
        <v>5232</v>
      </c>
      <c r="F2" s="30" t="s">
        <v>8218</v>
      </c>
      <c r="G2" s="26" t="s">
        <v>8223</v>
      </c>
      <c r="H2" s="26" t="s">
        <v>8245</v>
      </c>
      <c r="I2" s="26">
        <v>1477976340</v>
      </c>
      <c r="J2" s="26">
        <v>1475460819</v>
      </c>
      <c r="K2" s="26" t="b">
        <v>0</v>
      </c>
      <c r="L2" s="26">
        <v>56</v>
      </c>
      <c r="M2" s="26" t="b">
        <v>1</v>
      </c>
      <c r="N2" s="26" t="s">
        <v>8269</v>
      </c>
      <c r="O2" s="31">
        <v>105</v>
      </c>
      <c r="P2" s="26">
        <v>93.43</v>
      </c>
      <c r="Q2" s="32" t="s">
        <v>8315</v>
      </c>
      <c r="R2" s="26" t="s">
        <v>8316</v>
      </c>
      <c r="S2" s="33">
        <v>42646</v>
      </c>
      <c r="T2" s="33">
        <v>42675</v>
      </c>
    </row>
    <row r="3" spans="1:20" ht="48" x14ac:dyDescent="0.2">
      <c r="A3" s="26">
        <v>522</v>
      </c>
      <c r="B3" s="27" t="s">
        <v>523</v>
      </c>
      <c r="C3" s="27" t="s">
        <v>4632</v>
      </c>
      <c r="D3" s="28">
        <v>3000</v>
      </c>
      <c r="E3" s="29">
        <v>3440</v>
      </c>
      <c r="F3" s="30" t="s">
        <v>8218</v>
      </c>
      <c r="G3" s="26" t="s">
        <v>8223</v>
      </c>
      <c r="H3" s="26" t="s">
        <v>8245</v>
      </c>
      <c r="I3" s="26">
        <v>1458518325</v>
      </c>
      <c r="J3" s="26">
        <v>1456793925</v>
      </c>
      <c r="K3" s="26" t="b">
        <v>0</v>
      </c>
      <c r="L3" s="26">
        <v>31</v>
      </c>
      <c r="M3" s="26" t="b">
        <v>1</v>
      </c>
      <c r="N3" s="26" t="s">
        <v>8269</v>
      </c>
      <c r="O3" s="31">
        <v>115</v>
      </c>
      <c r="P3" s="26">
        <v>110.97</v>
      </c>
      <c r="Q3" s="32" t="s">
        <v>8315</v>
      </c>
      <c r="R3" s="26" t="s">
        <v>8316</v>
      </c>
      <c r="S3" s="33">
        <v>42430</v>
      </c>
      <c r="T3" s="33">
        <v>42449</v>
      </c>
    </row>
    <row r="4" spans="1:20" ht="48" x14ac:dyDescent="0.2">
      <c r="A4" s="26">
        <v>523</v>
      </c>
      <c r="B4" s="27" t="s">
        <v>524</v>
      </c>
      <c r="C4" s="27" t="s">
        <v>4633</v>
      </c>
      <c r="D4" s="28">
        <v>5000</v>
      </c>
      <c r="E4" s="29">
        <v>6030</v>
      </c>
      <c r="F4" s="30" t="s">
        <v>8218</v>
      </c>
      <c r="G4" s="26" t="s">
        <v>8223</v>
      </c>
      <c r="H4" s="26" t="s">
        <v>8245</v>
      </c>
      <c r="I4" s="26">
        <v>1442805076</v>
      </c>
      <c r="J4" s="26">
        <v>1440213076</v>
      </c>
      <c r="K4" s="26" t="b">
        <v>0</v>
      </c>
      <c r="L4" s="26">
        <v>84</v>
      </c>
      <c r="M4" s="26" t="b">
        <v>1</v>
      </c>
      <c r="N4" s="26" t="s">
        <v>8269</v>
      </c>
      <c r="O4" s="31">
        <v>121</v>
      </c>
      <c r="P4" s="26">
        <v>71.790000000000006</v>
      </c>
      <c r="Q4" s="32" t="s">
        <v>8315</v>
      </c>
      <c r="R4" s="26" t="s">
        <v>8316</v>
      </c>
      <c r="S4" s="33">
        <v>42238</v>
      </c>
      <c r="T4" s="33">
        <v>42268</v>
      </c>
    </row>
    <row r="5" spans="1:20" ht="64" x14ac:dyDescent="0.2">
      <c r="A5" s="26">
        <v>525</v>
      </c>
      <c r="B5" s="27" t="s">
        <v>526</v>
      </c>
      <c r="C5" s="27" t="s">
        <v>4635</v>
      </c>
      <c r="D5" s="28">
        <v>12000</v>
      </c>
      <c r="E5" s="29">
        <v>12000</v>
      </c>
      <c r="F5" s="30" t="s">
        <v>8218</v>
      </c>
      <c r="G5" s="26" t="s">
        <v>8223</v>
      </c>
      <c r="H5" s="26" t="s">
        <v>8245</v>
      </c>
      <c r="I5" s="26">
        <v>1410601041</v>
      </c>
      <c r="J5" s="26">
        <v>1406713041</v>
      </c>
      <c r="K5" s="26" t="b">
        <v>0</v>
      </c>
      <c r="L5" s="26">
        <v>12</v>
      </c>
      <c r="M5" s="26" t="b">
        <v>1</v>
      </c>
      <c r="N5" s="26" t="s">
        <v>8269</v>
      </c>
      <c r="O5" s="31">
        <v>100</v>
      </c>
      <c r="P5" s="26">
        <v>1000</v>
      </c>
      <c r="Q5" s="32" t="s">
        <v>8315</v>
      </c>
      <c r="R5" s="26" t="s">
        <v>8316</v>
      </c>
      <c r="S5" s="33">
        <v>41850</v>
      </c>
      <c r="T5" s="33">
        <v>41895</v>
      </c>
    </row>
    <row r="6" spans="1:20" ht="64" x14ac:dyDescent="0.2">
      <c r="A6" s="26">
        <v>527</v>
      </c>
      <c r="B6" s="27" t="s">
        <v>528</v>
      </c>
      <c r="C6" s="27" t="s">
        <v>4637</v>
      </c>
      <c r="D6" s="28">
        <v>10000</v>
      </c>
      <c r="E6" s="29">
        <v>10085</v>
      </c>
      <c r="F6" s="30" t="s">
        <v>8218</v>
      </c>
      <c r="G6" s="26" t="s">
        <v>8223</v>
      </c>
      <c r="H6" s="26" t="s">
        <v>8245</v>
      </c>
      <c r="I6" s="26">
        <v>1487347500</v>
      </c>
      <c r="J6" s="26">
        <v>1484715366</v>
      </c>
      <c r="K6" s="26" t="b">
        <v>0</v>
      </c>
      <c r="L6" s="26">
        <v>158</v>
      </c>
      <c r="M6" s="26" t="b">
        <v>1</v>
      </c>
      <c r="N6" s="26" t="s">
        <v>8269</v>
      </c>
      <c r="O6" s="31">
        <v>101</v>
      </c>
      <c r="P6" s="26">
        <v>63.83</v>
      </c>
      <c r="Q6" s="32" t="s">
        <v>8315</v>
      </c>
      <c r="R6" s="26" t="s">
        <v>8316</v>
      </c>
      <c r="S6" s="33">
        <v>42753</v>
      </c>
      <c r="T6" s="33">
        <v>42783</v>
      </c>
    </row>
    <row r="7" spans="1:20" ht="32" x14ac:dyDescent="0.2">
      <c r="A7" s="26">
        <v>528</v>
      </c>
      <c r="B7" s="27" t="s">
        <v>529</v>
      </c>
      <c r="C7" s="27" t="s">
        <v>4638</v>
      </c>
      <c r="D7" s="28">
        <v>1150</v>
      </c>
      <c r="E7" s="29">
        <v>1330</v>
      </c>
      <c r="F7" s="30" t="s">
        <v>8218</v>
      </c>
      <c r="G7" s="26" t="s">
        <v>8223</v>
      </c>
      <c r="H7" s="26" t="s">
        <v>8245</v>
      </c>
      <c r="I7" s="26">
        <v>1434921600</v>
      </c>
      <c r="J7" s="26">
        <v>1433109907</v>
      </c>
      <c r="K7" s="26" t="b">
        <v>0</v>
      </c>
      <c r="L7" s="26">
        <v>30</v>
      </c>
      <c r="M7" s="26" t="b">
        <v>1</v>
      </c>
      <c r="N7" s="26" t="s">
        <v>8269</v>
      </c>
      <c r="O7" s="31">
        <v>116</v>
      </c>
      <c r="P7" s="26">
        <v>44.33</v>
      </c>
      <c r="Q7" s="32" t="s">
        <v>8315</v>
      </c>
      <c r="R7" s="26" t="s">
        <v>8316</v>
      </c>
      <c r="S7" s="33">
        <v>42155</v>
      </c>
      <c r="T7" s="33">
        <v>42176</v>
      </c>
    </row>
    <row r="8" spans="1:20" ht="48" x14ac:dyDescent="0.2">
      <c r="A8" s="26">
        <v>530</v>
      </c>
      <c r="B8" s="27" t="s">
        <v>531</v>
      </c>
      <c r="C8" s="27" t="s">
        <v>4640</v>
      </c>
      <c r="D8" s="28">
        <v>3405</v>
      </c>
      <c r="E8" s="29">
        <v>3670</v>
      </c>
      <c r="F8" s="30" t="s">
        <v>8218</v>
      </c>
      <c r="G8" s="26" t="s">
        <v>8223</v>
      </c>
      <c r="H8" s="26" t="s">
        <v>8245</v>
      </c>
      <c r="I8" s="26">
        <v>1435111200</v>
      </c>
      <c r="J8" s="26">
        <v>1433254268</v>
      </c>
      <c r="K8" s="26" t="b">
        <v>0</v>
      </c>
      <c r="L8" s="26">
        <v>29</v>
      </c>
      <c r="M8" s="26" t="b">
        <v>1</v>
      </c>
      <c r="N8" s="26" t="s">
        <v>8269</v>
      </c>
      <c r="O8" s="31">
        <v>108</v>
      </c>
      <c r="P8" s="26">
        <v>126.55</v>
      </c>
      <c r="Q8" s="32" t="s">
        <v>8315</v>
      </c>
      <c r="R8" s="26" t="s">
        <v>8316</v>
      </c>
      <c r="S8" s="33">
        <v>42157</v>
      </c>
      <c r="T8" s="33">
        <v>42179</v>
      </c>
    </row>
    <row r="9" spans="1:20" ht="48" x14ac:dyDescent="0.2">
      <c r="A9" s="26">
        <v>531</v>
      </c>
      <c r="B9" s="27" t="s">
        <v>532</v>
      </c>
      <c r="C9" s="27" t="s">
        <v>4641</v>
      </c>
      <c r="D9" s="28">
        <v>4000</v>
      </c>
      <c r="E9" s="29">
        <v>4000</v>
      </c>
      <c r="F9" s="30" t="s">
        <v>8218</v>
      </c>
      <c r="G9" s="26" t="s">
        <v>8223</v>
      </c>
      <c r="H9" s="26" t="s">
        <v>8245</v>
      </c>
      <c r="I9" s="26">
        <v>1481957940</v>
      </c>
      <c r="J9" s="26">
        <v>1478050429</v>
      </c>
      <c r="K9" s="26" t="b">
        <v>0</v>
      </c>
      <c r="L9" s="26">
        <v>31</v>
      </c>
      <c r="M9" s="26" t="b">
        <v>1</v>
      </c>
      <c r="N9" s="26" t="s">
        <v>8269</v>
      </c>
      <c r="O9" s="31">
        <v>100</v>
      </c>
      <c r="P9" s="26">
        <v>129.03</v>
      </c>
      <c r="Q9" s="32" t="s">
        <v>8315</v>
      </c>
      <c r="R9" s="26" t="s">
        <v>8316</v>
      </c>
      <c r="S9" s="33">
        <v>42676</v>
      </c>
      <c r="T9" s="33">
        <v>42721</v>
      </c>
    </row>
    <row r="10" spans="1:20" ht="48" x14ac:dyDescent="0.2">
      <c r="A10" s="26">
        <v>532</v>
      </c>
      <c r="B10" s="27" t="s">
        <v>533</v>
      </c>
      <c r="C10" s="27" t="s">
        <v>4642</v>
      </c>
      <c r="D10" s="28">
        <v>10000</v>
      </c>
      <c r="E10" s="29">
        <v>12325</v>
      </c>
      <c r="F10" s="30" t="s">
        <v>8218</v>
      </c>
      <c r="G10" s="26" t="s">
        <v>8223</v>
      </c>
      <c r="H10" s="26" t="s">
        <v>8245</v>
      </c>
      <c r="I10" s="26">
        <v>1463098208</v>
      </c>
      <c r="J10" s="26">
        <v>1460506208</v>
      </c>
      <c r="K10" s="26" t="b">
        <v>0</v>
      </c>
      <c r="L10" s="26">
        <v>173</v>
      </c>
      <c r="M10" s="26" t="b">
        <v>1</v>
      </c>
      <c r="N10" s="26" t="s">
        <v>8269</v>
      </c>
      <c r="O10" s="31">
        <v>123</v>
      </c>
      <c r="P10" s="26">
        <v>71.239999999999995</v>
      </c>
      <c r="Q10" s="32" t="s">
        <v>8315</v>
      </c>
      <c r="R10" s="26" t="s">
        <v>8316</v>
      </c>
      <c r="S10" s="33">
        <v>42473</v>
      </c>
      <c r="T10" s="33">
        <v>42503</v>
      </c>
    </row>
    <row r="11" spans="1:20" ht="48" x14ac:dyDescent="0.2">
      <c r="A11" s="26">
        <v>537</v>
      </c>
      <c r="B11" s="27" t="s">
        <v>538</v>
      </c>
      <c r="C11" s="27" t="s">
        <v>4647</v>
      </c>
      <c r="D11" s="28">
        <v>2000</v>
      </c>
      <c r="E11" s="29">
        <v>2410</v>
      </c>
      <c r="F11" s="30" t="s">
        <v>8218</v>
      </c>
      <c r="G11" s="26" t="s">
        <v>8223</v>
      </c>
      <c r="H11" s="26" t="s">
        <v>8245</v>
      </c>
      <c r="I11" s="26">
        <v>1446665191</v>
      </c>
      <c r="J11" s="26">
        <v>1444069591</v>
      </c>
      <c r="K11" s="26" t="b">
        <v>0</v>
      </c>
      <c r="L11" s="26">
        <v>59</v>
      </c>
      <c r="M11" s="26" t="b">
        <v>1</v>
      </c>
      <c r="N11" s="26" t="s">
        <v>8269</v>
      </c>
      <c r="O11" s="31">
        <v>121</v>
      </c>
      <c r="P11" s="26">
        <v>40.85</v>
      </c>
      <c r="Q11" s="32" t="s">
        <v>8315</v>
      </c>
      <c r="R11" s="26" t="s">
        <v>8316</v>
      </c>
      <c r="S11" s="33">
        <v>42282</v>
      </c>
      <c r="T11" s="33">
        <v>42312</v>
      </c>
    </row>
    <row r="12" spans="1:20" ht="48" x14ac:dyDescent="0.2">
      <c r="A12" s="26">
        <v>538</v>
      </c>
      <c r="B12" s="27" t="s">
        <v>539</v>
      </c>
      <c r="C12" s="27" t="s">
        <v>4648</v>
      </c>
      <c r="D12" s="28">
        <v>5000</v>
      </c>
      <c r="E12" s="29">
        <v>15121</v>
      </c>
      <c r="F12" s="30" t="s">
        <v>8218</v>
      </c>
      <c r="G12" s="26" t="s">
        <v>8223</v>
      </c>
      <c r="H12" s="26" t="s">
        <v>8245</v>
      </c>
      <c r="I12" s="26">
        <v>1463166263</v>
      </c>
      <c r="J12" s="26">
        <v>1460574263</v>
      </c>
      <c r="K12" s="26" t="b">
        <v>0</v>
      </c>
      <c r="L12" s="26">
        <v>60</v>
      </c>
      <c r="M12" s="26" t="b">
        <v>1</v>
      </c>
      <c r="N12" s="26" t="s">
        <v>8269</v>
      </c>
      <c r="O12" s="31">
        <v>302</v>
      </c>
      <c r="P12" s="26">
        <v>252.02</v>
      </c>
      <c r="Q12" s="32" t="s">
        <v>8315</v>
      </c>
      <c r="R12" s="26" t="s">
        <v>8316</v>
      </c>
      <c r="S12" s="33">
        <v>42473</v>
      </c>
      <c r="T12" s="33">
        <v>42503</v>
      </c>
    </row>
    <row r="13" spans="1:20" ht="48" x14ac:dyDescent="0.2">
      <c r="A13" s="26">
        <v>1284</v>
      </c>
      <c r="B13" s="27" t="s">
        <v>1285</v>
      </c>
      <c r="C13" s="27" t="s">
        <v>5394</v>
      </c>
      <c r="D13" s="28">
        <v>2000</v>
      </c>
      <c r="E13" s="29">
        <v>2020</v>
      </c>
      <c r="F13" s="30" t="s">
        <v>8218</v>
      </c>
      <c r="G13" s="26" t="s">
        <v>8223</v>
      </c>
      <c r="H13" s="26" t="s">
        <v>8245</v>
      </c>
      <c r="I13" s="26">
        <v>1483203540</v>
      </c>
      <c r="J13" s="26">
        <v>1481175482</v>
      </c>
      <c r="K13" s="26" t="b">
        <v>0</v>
      </c>
      <c r="L13" s="26">
        <v>31</v>
      </c>
      <c r="M13" s="26" t="b">
        <v>1</v>
      </c>
      <c r="N13" s="26" t="s">
        <v>8269</v>
      </c>
      <c r="O13" s="31">
        <v>101</v>
      </c>
      <c r="P13" s="26">
        <v>65.16</v>
      </c>
      <c r="Q13" s="32" t="s">
        <v>8315</v>
      </c>
      <c r="R13" s="26" t="s">
        <v>8316</v>
      </c>
      <c r="S13" s="33">
        <v>42712</v>
      </c>
      <c r="T13" s="33">
        <v>42735</v>
      </c>
    </row>
    <row r="14" spans="1:20" ht="48" x14ac:dyDescent="0.2">
      <c r="A14" s="26">
        <v>1288</v>
      </c>
      <c r="B14" s="27" t="s">
        <v>1289</v>
      </c>
      <c r="C14" s="27" t="s">
        <v>5398</v>
      </c>
      <c r="D14" s="28">
        <v>4000</v>
      </c>
      <c r="E14" s="29">
        <v>4018</v>
      </c>
      <c r="F14" s="30" t="s">
        <v>8218</v>
      </c>
      <c r="G14" s="26" t="s">
        <v>8223</v>
      </c>
      <c r="H14" s="26" t="s">
        <v>8245</v>
      </c>
      <c r="I14" s="26">
        <v>1470801600</v>
      </c>
      <c r="J14" s="26">
        <v>1468122163</v>
      </c>
      <c r="K14" s="26" t="b">
        <v>0</v>
      </c>
      <c r="L14" s="26">
        <v>61</v>
      </c>
      <c r="M14" s="26" t="b">
        <v>1</v>
      </c>
      <c r="N14" s="26" t="s">
        <v>8269</v>
      </c>
      <c r="O14" s="31">
        <v>100</v>
      </c>
      <c r="P14" s="26">
        <v>65.87</v>
      </c>
      <c r="Q14" s="32" t="s">
        <v>8315</v>
      </c>
      <c r="R14" s="26" t="s">
        <v>8316</v>
      </c>
      <c r="S14" s="33">
        <v>42561</v>
      </c>
      <c r="T14" s="33">
        <v>42592</v>
      </c>
    </row>
    <row r="15" spans="1:20" ht="48" x14ac:dyDescent="0.2">
      <c r="A15" s="26">
        <v>1289</v>
      </c>
      <c r="B15" s="27" t="s">
        <v>1290</v>
      </c>
      <c r="C15" s="27" t="s">
        <v>5399</v>
      </c>
      <c r="D15" s="28">
        <v>1500</v>
      </c>
      <c r="E15" s="29">
        <v>1876</v>
      </c>
      <c r="F15" s="30" t="s">
        <v>8218</v>
      </c>
      <c r="G15" s="26" t="s">
        <v>8223</v>
      </c>
      <c r="H15" s="26" t="s">
        <v>8245</v>
      </c>
      <c r="I15" s="26">
        <v>1483499645</v>
      </c>
      <c r="J15" s="26">
        <v>1480907645</v>
      </c>
      <c r="K15" s="26" t="b">
        <v>0</v>
      </c>
      <c r="L15" s="26">
        <v>52</v>
      </c>
      <c r="M15" s="26" t="b">
        <v>1</v>
      </c>
      <c r="N15" s="26" t="s">
        <v>8269</v>
      </c>
      <c r="O15" s="31">
        <v>125</v>
      </c>
      <c r="P15" s="26">
        <v>36.08</v>
      </c>
      <c r="Q15" s="32" t="s">
        <v>8315</v>
      </c>
      <c r="R15" s="26" t="s">
        <v>8316</v>
      </c>
      <c r="S15" s="33">
        <v>42709</v>
      </c>
      <c r="T15" s="33">
        <v>42739</v>
      </c>
    </row>
    <row r="16" spans="1:20" ht="32" x14ac:dyDescent="0.2">
      <c r="A16" s="26">
        <v>1290</v>
      </c>
      <c r="B16" s="27" t="s">
        <v>1291</v>
      </c>
      <c r="C16" s="27" t="s">
        <v>5400</v>
      </c>
      <c r="D16" s="28">
        <v>3500</v>
      </c>
      <c r="E16" s="29">
        <v>3800</v>
      </c>
      <c r="F16" s="30" t="s">
        <v>8218</v>
      </c>
      <c r="G16" s="26" t="s">
        <v>8223</v>
      </c>
      <c r="H16" s="26" t="s">
        <v>8245</v>
      </c>
      <c r="I16" s="26">
        <v>1429772340</v>
      </c>
      <c r="J16" s="26">
        <v>1427121931</v>
      </c>
      <c r="K16" s="26" t="b">
        <v>0</v>
      </c>
      <c r="L16" s="26">
        <v>86</v>
      </c>
      <c r="M16" s="26" t="b">
        <v>1</v>
      </c>
      <c r="N16" s="26" t="s">
        <v>8269</v>
      </c>
      <c r="O16" s="31">
        <v>109</v>
      </c>
      <c r="P16" s="26">
        <v>44.19</v>
      </c>
      <c r="Q16" s="32" t="s">
        <v>8315</v>
      </c>
      <c r="R16" s="26" t="s">
        <v>8316</v>
      </c>
      <c r="S16" s="33">
        <v>42086</v>
      </c>
      <c r="T16" s="33">
        <v>42117</v>
      </c>
    </row>
    <row r="17" spans="1:20" ht="48" x14ac:dyDescent="0.2">
      <c r="A17" s="26">
        <v>1291</v>
      </c>
      <c r="B17" s="27" t="s">
        <v>1292</v>
      </c>
      <c r="C17" s="27" t="s">
        <v>5401</v>
      </c>
      <c r="D17" s="28">
        <v>3000</v>
      </c>
      <c r="E17" s="29">
        <v>4371</v>
      </c>
      <c r="F17" s="30" t="s">
        <v>8218</v>
      </c>
      <c r="G17" s="26" t="s">
        <v>8223</v>
      </c>
      <c r="H17" s="26" t="s">
        <v>8245</v>
      </c>
      <c r="I17" s="26">
        <v>1428390000</v>
      </c>
      <c r="J17" s="26">
        <v>1425224391</v>
      </c>
      <c r="K17" s="26" t="b">
        <v>0</v>
      </c>
      <c r="L17" s="26">
        <v>42</v>
      </c>
      <c r="M17" s="26" t="b">
        <v>1</v>
      </c>
      <c r="N17" s="26" t="s">
        <v>8269</v>
      </c>
      <c r="O17" s="31">
        <v>146</v>
      </c>
      <c r="P17" s="26">
        <v>104.07</v>
      </c>
      <c r="Q17" s="32" t="s">
        <v>8315</v>
      </c>
      <c r="R17" s="26" t="s">
        <v>8316</v>
      </c>
      <c r="S17" s="33">
        <v>42064</v>
      </c>
      <c r="T17" s="33">
        <v>42101</v>
      </c>
    </row>
    <row r="18" spans="1:20" ht="48" x14ac:dyDescent="0.2">
      <c r="A18" s="26">
        <v>1293</v>
      </c>
      <c r="B18" s="27" t="s">
        <v>1294</v>
      </c>
      <c r="C18" s="27" t="s">
        <v>5403</v>
      </c>
      <c r="D18" s="28">
        <v>15000</v>
      </c>
      <c r="E18" s="29">
        <v>15335</v>
      </c>
      <c r="F18" s="30" t="s">
        <v>8218</v>
      </c>
      <c r="G18" s="26" t="s">
        <v>8223</v>
      </c>
      <c r="H18" s="26" t="s">
        <v>8245</v>
      </c>
      <c r="I18" s="26">
        <v>1447523371</v>
      </c>
      <c r="J18" s="26">
        <v>1444927771</v>
      </c>
      <c r="K18" s="26" t="b">
        <v>0</v>
      </c>
      <c r="L18" s="26">
        <v>120</v>
      </c>
      <c r="M18" s="26" t="b">
        <v>1</v>
      </c>
      <c r="N18" s="26" t="s">
        <v>8269</v>
      </c>
      <c r="O18" s="31">
        <v>102</v>
      </c>
      <c r="P18" s="26">
        <v>127.79</v>
      </c>
      <c r="Q18" s="32" t="s">
        <v>8315</v>
      </c>
      <c r="R18" s="26" t="s">
        <v>8316</v>
      </c>
      <c r="S18" s="33">
        <v>42292</v>
      </c>
      <c r="T18" s="33">
        <v>42322</v>
      </c>
    </row>
    <row r="19" spans="1:20" ht="48" x14ac:dyDescent="0.2">
      <c r="A19" s="26">
        <v>1297</v>
      </c>
      <c r="B19" s="27" t="s">
        <v>1298</v>
      </c>
      <c r="C19" s="27" t="s">
        <v>5407</v>
      </c>
      <c r="D19" s="28">
        <v>20000</v>
      </c>
      <c r="E19" s="29">
        <v>21905</v>
      </c>
      <c r="F19" s="30" t="s">
        <v>8218</v>
      </c>
      <c r="G19" s="26" t="s">
        <v>8223</v>
      </c>
      <c r="H19" s="26" t="s">
        <v>8245</v>
      </c>
      <c r="I19" s="26">
        <v>1462125358</v>
      </c>
      <c r="J19" s="26">
        <v>1459533358</v>
      </c>
      <c r="K19" s="26" t="b">
        <v>0</v>
      </c>
      <c r="L19" s="26">
        <v>238</v>
      </c>
      <c r="M19" s="26" t="b">
        <v>1</v>
      </c>
      <c r="N19" s="26" t="s">
        <v>8269</v>
      </c>
      <c r="O19" s="31">
        <v>110</v>
      </c>
      <c r="P19" s="26">
        <v>92.04</v>
      </c>
      <c r="Q19" s="32" t="s">
        <v>8315</v>
      </c>
      <c r="R19" s="26" t="s">
        <v>8316</v>
      </c>
      <c r="S19" s="33">
        <v>42461</v>
      </c>
      <c r="T19" s="33">
        <v>42491</v>
      </c>
    </row>
    <row r="20" spans="1:20" ht="48" x14ac:dyDescent="0.2">
      <c r="A20" s="26">
        <v>1299</v>
      </c>
      <c r="B20" s="27" t="s">
        <v>1300</v>
      </c>
      <c r="C20" s="27" t="s">
        <v>5409</v>
      </c>
      <c r="D20" s="28">
        <v>3500</v>
      </c>
      <c r="E20" s="29">
        <v>4340</v>
      </c>
      <c r="F20" s="30" t="s">
        <v>8218</v>
      </c>
      <c r="G20" s="26" t="s">
        <v>8223</v>
      </c>
      <c r="H20" s="26" t="s">
        <v>8245</v>
      </c>
      <c r="I20" s="26">
        <v>1436902359</v>
      </c>
      <c r="J20" s="26">
        <v>1434310359</v>
      </c>
      <c r="K20" s="26" t="b">
        <v>0</v>
      </c>
      <c r="L20" s="26">
        <v>32</v>
      </c>
      <c r="M20" s="26" t="b">
        <v>1</v>
      </c>
      <c r="N20" s="26" t="s">
        <v>8269</v>
      </c>
      <c r="O20" s="31">
        <v>124</v>
      </c>
      <c r="P20" s="26">
        <v>135.63</v>
      </c>
      <c r="Q20" s="32" t="s">
        <v>8315</v>
      </c>
      <c r="R20" s="26" t="s">
        <v>8316</v>
      </c>
      <c r="S20" s="33">
        <v>42169</v>
      </c>
      <c r="T20" s="33">
        <v>42199</v>
      </c>
    </row>
    <row r="21" spans="1:20" ht="48" x14ac:dyDescent="0.2">
      <c r="A21" s="26">
        <v>1300</v>
      </c>
      <c r="B21" s="27" t="s">
        <v>1301</v>
      </c>
      <c r="C21" s="27" t="s">
        <v>5410</v>
      </c>
      <c r="D21" s="28">
        <v>3000</v>
      </c>
      <c r="E21" s="29">
        <v>4050</v>
      </c>
      <c r="F21" s="30" t="s">
        <v>8218</v>
      </c>
      <c r="G21" s="26" t="s">
        <v>8223</v>
      </c>
      <c r="H21" s="26" t="s">
        <v>8245</v>
      </c>
      <c r="I21" s="26">
        <v>1464807420</v>
      </c>
      <c r="J21" s="26">
        <v>1461427938</v>
      </c>
      <c r="K21" s="26" t="b">
        <v>0</v>
      </c>
      <c r="L21" s="26">
        <v>24</v>
      </c>
      <c r="M21" s="26" t="b">
        <v>1</v>
      </c>
      <c r="N21" s="26" t="s">
        <v>8269</v>
      </c>
      <c r="O21" s="31">
        <v>135</v>
      </c>
      <c r="P21" s="26">
        <v>168.75</v>
      </c>
      <c r="Q21" s="32" t="s">
        <v>8315</v>
      </c>
      <c r="R21" s="26" t="s">
        <v>8316</v>
      </c>
      <c r="S21" s="33">
        <v>42483</v>
      </c>
      <c r="T21" s="33">
        <v>42522</v>
      </c>
    </row>
    <row r="22" spans="1:20" ht="48" x14ac:dyDescent="0.2">
      <c r="A22" s="26">
        <v>1301</v>
      </c>
      <c r="B22" s="27" t="s">
        <v>1302</v>
      </c>
      <c r="C22" s="27" t="s">
        <v>5411</v>
      </c>
      <c r="D22" s="28">
        <v>2000</v>
      </c>
      <c r="E22" s="29">
        <v>2055</v>
      </c>
      <c r="F22" s="30" t="s">
        <v>8218</v>
      </c>
      <c r="G22" s="26" t="s">
        <v>8223</v>
      </c>
      <c r="H22" s="26" t="s">
        <v>8245</v>
      </c>
      <c r="I22" s="26">
        <v>1437447600</v>
      </c>
      <c r="J22" s="26">
        <v>1436551178</v>
      </c>
      <c r="K22" s="26" t="b">
        <v>0</v>
      </c>
      <c r="L22" s="26">
        <v>29</v>
      </c>
      <c r="M22" s="26" t="b">
        <v>1</v>
      </c>
      <c r="N22" s="26" t="s">
        <v>8269</v>
      </c>
      <c r="O22" s="31">
        <v>103</v>
      </c>
      <c r="P22" s="26">
        <v>70.86</v>
      </c>
      <c r="Q22" s="32" t="s">
        <v>8315</v>
      </c>
      <c r="R22" s="26" t="s">
        <v>8316</v>
      </c>
      <c r="S22" s="33">
        <v>42195</v>
      </c>
      <c r="T22" s="33">
        <v>42206</v>
      </c>
    </row>
    <row r="23" spans="1:20" ht="48" x14ac:dyDescent="0.2">
      <c r="A23" s="26">
        <v>1302</v>
      </c>
      <c r="B23" s="27" t="s">
        <v>1303</v>
      </c>
      <c r="C23" s="27" t="s">
        <v>5412</v>
      </c>
      <c r="D23" s="28">
        <v>2500</v>
      </c>
      <c r="E23" s="29">
        <v>2500</v>
      </c>
      <c r="F23" s="30" t="s">
        <v>8218</v>
      </c>
      <c r="G23" s="26" t="s">
        <v>8223</v>
      </c>
      <c r="H23" s="26" t="s">
        <v>8245</v>
      </c>
      <c r="I23" s="26">
        <v>1480559011</v>
      </c>
      <c r="J23" s="26">
        <v>1477963411</v>
      </c>
      <c r="K23" s="26" t="b">
        <v>0</v>
      </c>
      <c r="L23" s="26">
        <v>50</v>
      </c>
      <c r="M23" s="26" t="b">
        <v>1</v>
      </c>
      <c r="N23" s="26" t="s">
        <v>8269</v>
      </c>
      <c r="O23" s="31">
        <v>100</v>
      </c>
      <c r="P23" s="26">
        <v>50</v>
      </c>
      <c r="Q23" s="32" t="s">
        <v>8315</v>
      </c>
      <c r="R23" s="26" t="s">
        <v>8316</v>
      </c>
      <c r="S23" s="33">
        <v>42675</v>
      </c>
      <c r="T23" s="33">
        <v>42705</v>
      </c>
    </row>
    <row r="24" spans="1:20" ht="32" x14ac:dyDescent="0.2">
      <c r="A24" s="26">
        <v>2781</v>
      </c>
      <c r="B24" s="27" t="s">
        <v>2781</v>
      </c>
      <c r="C24" s="27" t="s">
        <v>6891</v>
      </c>
      <c r="D24" s="28">
        <v>1250</v>
      </c>
      <c r="E24" s="29">
        <v>1316</v>
      </c>
      <c r="F24" s="30" t="s">
        <v>8218</v>
      </c>
      <c r="G24" s="26" t="s">
        <v>8223</v>
      </c>
      <c r="H24" s="26" t="s">
        <v>8245</v>
      </c>
      <c r="I24" s="26">
        <v>1423724400</v>
      </c>
      <c r="J24" s="26">
        <v>1421274954</v>
      </c>
      <c r="K24" s="26" t="b">
        <v>0</v>
      </c>
      <c r="L24" s="26">
        <v>28</v>
      </c>
      <c r="M24" s="26" t="b">
        <v>1</v>
      </c>
      <c r="N24" s="26" t="s">
        <v>8269</v>
      </c>
      <c r="O24" s="31">
        <v>105</v>
      </c>
      <c r="P24" s="26">
        <v>47</v>
      </c>
      <c r="Q24" s="32" t="s">
        <v>8315</v>
      </c>
      <c r="R24" s="26" t="s">
        <v>8316</v>
      </c>
      <c r="S24" s="33">
        <v>42018</v>
      </c>
      <c r="T24" s="33">
        <v>42047</v>
      </c>
    </row>
    <row r="25" spans="1:20" ht="32" x14ac:dyDescent="0.2">
      <c r="A25" s="26">
        <v>2782</v>
      </c>
      <c r="B25" s="27" t="s">
        <v>2782</v>
      </c>
      <c r="C25" s="27" t="s">
        <v>6892</v>
      </c>
      <c r="D25" s="28">
        <v>1000</v>
      </c>
      <c r="E25" s="29">
        <v>1200</v>
      </c>
      <c r="F25" s="30" t="s">
        <v>8218</v>
      </c>
      <c r="G25" s="26" t="s">
        <v>8223</v>
      </c>
      <c r="H25" s="26" t="s">
        <v>8245</v>
      </c>
      <c r="I25" s="26">
        <v>1424149140</v>
      </c>
      <c r="J25" s="26">
        <v>1421964718</v>
      </c>
      <c r="K25" s="26" t="b">
        <v>0</v>
      </c>
      <c r="L25" s="26">
        <v>18</v>
      </c>
      <c r="M25" s="26" t="b">
        <v>1</v>
      </c>
      <c r="N25" s="26" t="s">
        <v>8269</v>
      </c>
      <c r="O25" s="31">
        <v>120</v>
      </c>
      <c r="P25" s="26">
        <v>66.67</v>
      </c>
      <c r="Q25" s="32" t="s">
        <v>8315</v>
      </c>
      <c r="R25" s="26" t="s">
        <v>8316</v>
      </c>
      <c r="S25" s="33">
        <v>42026</v>
      </c>
      <c r="T25" s="33">
        <v>42052</v>
      </c>
    </row>
    <row r="26" spans="1:20" ht="48" x14ac:dyDescent="0.2">
      <c r="A26" s="26">
        <v>2784</v>
      </c>
      <c r="B26" s="27" t="s">
        <v>2784</v>
      </c>
      <c r="C26" s="27" t="s">
        <v>6894</v>
      </c>
      <c r="D26" s="28">
        <v>6000</v>
      </c>
      <c r="E26" s="29">
        <v>7140</v>
      </c>
      <c r="F26" s="30" t="s">
        <v>8218</v>
      </c>
      <c r="G26" s="26" t="s">
        <v>8223</v>
      </c>
      <c r="H26" s="26" t="s">
        <v>8245</v>
      </c>
      <c r="I26" s="26">
        <v>1414608843</v>
      </c>
      <c r="J26" s="26">
        <v>1412794443</v>
      </c>
      <c r="K26" s="26" t="b">
        <v>0</v>
      </c>
      <c r="L26" s="26">
        <v>108</v>
      </c>
      <c r="M26" s="26" t="b">
        <v>1</v>
      </c>
      <c r="N26" s="26" t="s">
        <v>8269</v>
      </c>
      <c r="O26" s="31">
        <v>119</v>
      </c>
      <c r="P26" s="26">
        <v>66.11</v>
      </c>
      <c r="Q26" s="32" t="s">
        <v>8315</v>
      </c>
      <c r="R26" s="26" t="s">
        <v>8316</v>
      </c>
      <c r="S26" s="33">
        <v>41920</v>
      </c>
      <c r="T26" s="33">
        <v>41941</v>
      </c>
    </row>
    <row r="27" spans="1:20" ht="48" x14ac:dyDescent="0.2">
      <c r="A27" s="26">
        <v>2785</v>
      </c>
      <c r="B27" s="27" t="s">
        <v>2785</v>
      </c>
      <c r="C27" s="27" t="s">
        <v>6895</v>
      </c>
      <c r="D27" s="28">
        <v>5000</v>
      </c>
      <c r="E27" s="29">
        <v>5234</v>
      </c>
      <c r="F27" s="30" t="s">
        <v>8218</v>
      </c>
      <c r="G27" s="26" t="s">
        <v>8223</v>
      </c>
      <c r="H27" s="26" t="s">
        <v>8245</v>
      </c>
      <c r="I27" s="26">
        <v>1470430800</v>
      </c>
      <c r="J27" s="26">
        <v>1467865967</v>
      </c>
      <c r="K27" s="26" t="b">
        <v>0</v>
      </c>
      <c r="L27" s="26">
        <v>142</v>
      </c>
      <c r="M27" s="26" t="b">
        <v>1</v>
      </c>
      <c r="N27" s="26" t="s">
        <v>8269</v>
      </c>
      <c r="O27" s="31">
        <v>105</v>
      </c>
      <c r="P27" s="26">
        <v>36.86</v>
      </c>
      <c r="Q27" s="32" t="s">
        <v>8315</v>
      </c>
      <c r="R27" s="26" t="s">
        <v>8316</v>
      </c>
      <c r="S27" s="33">
        <v>42558</v>
      </c>
      <c r="T27" s="33">
        <v>42587</v>
      </c>
    </row>
    <row r="28" spans="1:20" ht="48" x14ac:dyDescent="0.2">
      <c r="A28" s="26">
        <v>2787</v>
      </c>
      <c r="B28" s="27" t="s">
        <v>2787</v>
      </c>
      <c r="C28" s="27" t="s">
        <v>6897</v>
      </c>
      <c r="D28" s="28">
        <v>1000</v>
      </c>
      <c r="E28" s="29">
        <v>1197</v>
      </c>
      <c r="F28" s="30" t="s">
        <v>8218</v>
      </c>
      <c r="G28" s="26" t="s">
        <v>8223</v>
      </c>
      <c r="H28" s="26" t="s">
        <v>8245</v>
      </c>
      <c r="I28" s="26">
        <v>1405658752</v>
      </c>
      <c r="J28" s="26">
        <v>1403066752</v>
      </c>
      <c r="K28" s="26" t="b">
        <v>0</v>
      </c>
      <c r="L28" s="26">
        <v>38</v>
      </c>
      <c r="M28" s="26" t="b">
        <v>1</v>
      </c>
      <c r="N28" s="26" t="s">
        <v>8269</v>
      </c>
      <c r="O28" s="31">
        <v>120</v>
      </c>
      <c r="P28" s="26">
        <v>31.5</v>
      </c>
      <c r="Q28" s="32" t="s">
        <v>8315</v>
      </c>
      <c r="R28" s="26" t="s">
        <v>8316</v>
      </c>
      <c r="S28" s="33">
        <v>41808</v>
      </c>
      <c r="T28" s="33">
        <v>41838</v>
      </c>
    </row>
    <row r="29" spans="1:20" ht="48" x14ac:dyDescent="0.2">
      <c r="A29" s="26">
        <v>2788</v>
      </c>
      <c r="B29" s="27" t="s">
        <v>2788</v>
      </c>
      <c r="C29" s="27" t="s">
        <v>6898</v>
      </c>
      <c r="D29" s="28">
        <v>2000</v>
      </c>
      <c r="E29" s="29">
        <v>2050</v>
      </c>
      <c r="F29" s="30" t="s">
        <v>8218</v>
      </c>
      <c r="G29" s="26" t="s">
        <v>8223</v>
      </c>
      <c r="H29" s="26" t="s">
        <v>8245</v>
      </c>
      <c r="I29" s="26">
        <v>1469811043</v>
      </c>
      <c r="J29" s="26">
        <v>1467219043</v>
      </c>
      <c r="K29" s="26" t="b">
        <v>0</v>
      </c>
      <c r="L29" s="26">
        <v>20</v>
      </c>
      <c r="M29" s="26" t="b">
        <v>1</v>
      </c>
      <c r="N29" s="26" t="s">
        <v>8269</v>
      </c>
      <c r="O29" s="31">
        <v>103</v>
      </c>
      <c r="P29" s="26">
        <v>102.5</v>
      </c>
      <c r="Q29" s="32" t="s">
        <v>8315</v>
      </c>
      <c r="R29" s="26" t="s">
        <v>8316</v>
      </c>
      <c r="S29" s="33">
        <v>42550</v>
      </c>
      <c r="T29" s="33">
        <v>42580</v>
      </c>
    </row>
    <row r="30" spans="1:20" ht="32" x14ac:dyDescent="0.2">
      <c r="A30" s="26">
        <v>2789</v>
      </c>
      <c r="B30" s="27" t="s">
        <v>2789</v>
      </c>
      <c r="C30" s="27" t="s">
        <v>6899</v>
      </c>
      <c r="D30" s="28">
        <v>3000</v>
      </c>
      <c r="E30" s="29">
        <v>3035</v>
      </c>
      <c r="F30" s="30" t="s">
        <v>8218</v>
      </c>
      <c r="G30" s="26" t="s">
        <v>8223</v>
      </c>
      <c r="H30" s="26" t="s">
        <v>8245</v>
      </c>
      <c r="I30" s="26">
        <v>1426132800</v>
      </c>
      <c r="J30" s="26">
        <v>1424477934</v>
      </c>
      <c r="K30" s="26" t="b">
        <v>0</v>
      </c>
      <c r="L30" s="26">
        <v>24</v>
      </c>
      <c r="M30" s="26" t="b">
        <v>1</v>
      </c>
      <c r="N30" s="26" t="s">
        <v>8269</v>
      </c>
      <c r="O30" s="31">
        <v>101</v>
      </c>
      <c r="P30" s="26">
        <v>126.46</v>
      </c>
      <c r="Q30" s="32" t="s">
        <v>8315</v>
      </c>
      <c r="R30" s="26" t="s">
        <v>8316</v>
      </c>
      <c r="S30" s="33">
        <v>42056</v>
      </c>
      <c r="T30" s="33">
        <v>42075</v>
      </c>
    </row>
    <row r="31" spans="1:20" ht="48" x14ac:dyDescent="0.2">
      <c r="A31" s="26">
        <v>2790</v>
      </c>
      <c r="B31" s="27" t="s">
        <v>2790</v>
      </c>
      <c r="C31" s="27" t="s">
        <v>6900</v>
      </c>
      <c r="D31" s="28">
        <v>3000</v>
      </c>
      <c r="E31" s="29">
        <v>3160</v>
      </c>
      <c r="F31" s="30" t="s">
        <v>8218</v>
      </c>
      <c r="G31" s="26" t="s">
        <v>8223</v>
      </c>
      <c r="H31" s="26" t="s">
        <v>8245</v>
      </c>
      <c r="I31" s="26">
        <v>1423693903</v>
      </c>
      <c r="J31" s="26">
        <v>1421101903</v>
      </c>
      <c r="K31" s="26" t="b">
        <v>0</v>
      </c>
      <c r="L31" s="26">
        <v>66</v>
      </c>
      <c r="M31" s="26" t="b">
        <v>1</v>
      </c>
      <c r="N31" s="26" t="s">
        <v>8269</v>
      </c>
      <c r="O31" s="31">
        <v>105</v>
      </c>
      <c r="P31" s="26">
        <v>47.88</v>
      </c>
      <c r="Q31" s="32" t="s">
        <v>8315</v>
      </c>
      <c r="R31" s="26" t="s">
        <v>8316</v>
      </c>
      <c r="S31" s="33">
        <v>42016</v>
      </c>
      <c r="T31" s="33">
        <v>42046</v>
      </c>
    </row>
    <row r="32" spans="1:20" ht="48" x14ac:dyDescent="0.2">
      <c r="A32" s="26">
        <v>2791</v>
      </c>
      <c r="B32" s="27" t="s">
        <v>2791</v>
      </c>
      <c r="C32" s="27" t="s">
        <v>6901</v>
      </c>
      <c r="D32" s="28">
        <v>2000</v>
      </c>
      <c r="E32" s="29">
        <v>2050</v>
      </c>
      <c r="F32" s="30" t="s">
        <v>8218</v>
      </c>
      <c r="G32" s="26" t="s">
        <v>8223</v>
      </c>
      <c r="H32" s="26" t="s">
        <v>8245</v>
      </c>
      <c r="I32" s="26">
        <v>1473393600</v>
      </c>
      <c r="J32" s="26">
        <v>1470778559</v>
      </c>
      <c r="K32" s="26" t="b">
        <v>0</v>
      </c>
      <c r="L32" s="26">
        <v>28</v>
      </c>
      <c r="M32" s="26" t="b">
        <v>1</v>
      </c>
      <c r="N32" s="26" t="s">
        <v>8269</v>
      </c>
      <c r="O32" s="31">
        <v>103</v>
      </c>
      <c r="P32" s="26">
        <v>73.209999999999994</v>
      </c>
      <c r="Q32" s="32" t="s">
        <v>8315</v>
      </c>
      <c r="R32" s="26" t="s">
        <v>8316</v>
      </c>
      <c r="S32" s="33">
        <v>42591</v>
      </c>
      <c r="T32" s="33">
        <v>42622</v>
      </c>
    </row>
    <row r="33" spans="1:20" ht="48" x14ac:dyDescent="0.2">
      <c r="A33" s="26">
        <v>2792</v>
      </c>
      <c r="B33" s="27" t="s">
        <v>2792</v>
      </c>
      <c r="C33" s="27" t="s">
        <v>6902</v>
      </c>
      <c r="D33" s="28">
        <v>2000</v>
      </c>
      <c r="E33" s="29">
        <v>2152</v>
      </c>
      <c r="F33" s="30" t="s">
        <v>8218</v>
      </c>
      <c r="G33" s="26" t="s">
        <v>8223</v>
      </c>
      <c r="H33" s="26" t="s">
        <v>8245</v>
      </c>
      <c r="I33" s="26">
        <v>1439357559</v>
      </c>
      <c r="J33" s="26">
        <v>1435469559</v>
      </c>
      <c r="K33" s="26" t="b">
        <v>0</v>
      </c>
      <c r="L33" s="26">
        <v>24</v>
      </c>
      <c r="M33" s="26" t="b">
        <v>1</v>
      </c>
      <c r="N33" s="26" t="s">
        <v>8269</v>
      </c>
      <c r="O33" s="31">
        <v>108</v>
      </c>
      <c r="P33" s="26">
        <v>89.67</v>
      </c>
      <c r="Q33" s="32" t="s">
        <v>8315</v>
      </c>
      <c r="R33" s="26" t="s">
        <v>8316</v>
      </c>
      <c r="S33" s="33">
        <v>42183</v>
      </c>
      <c r="T33" s="33">
        <v>42228</v>
      </c>
    </row>
    <row r="34" spans="1:20" ht="48" x14ac:dyDescent="0.2">
      <c r="A34" s="26">
        <v>2795</v>
      </c>
      <c r="B34" s="27" t="s">
        <v>2795</v>
      </c>
      <c r="C34" s="27" t="s">
        <v>6905</v>
      </c>
      <c r="D34" s="28">
        <v>700</v>
      </c>
      <c r="E34" s="29">
        <v>730</v>
      </c>
      <c r="F34" s="30" t="s">
        <v>8218</v>
      </c>
      <c r="G34" s="26" t="s">
        <v>8223</v>
      </c>
      <c r="H34" s="26" t="s">
        <v>8245</v>
      </c>
      <c r="I34" s="26">
        <v>1402095600</v>
      </c>
      <c r="J34" s="26">
        <v>1400675841</v>
      </c>
      <c r="K34" s="26" t="b">
        <v>0</v>
      </c>
      <c r="L34" s="26">
        <v>20</v>
      </c>
      <c r="M34" s="26" t="b">
        <v>1</v>
      </c>
      <c r="N34" s="26" t="s">
        <v>8269</v>
      </c>
      <c r="O34" s="31">
        <v>104</v>
      </c>
      <c r="P34" s="26">
        <v>36.5</v>
      </c>
      <c r="Q34" s="32" t="s">
        <v>8315</v>
      </c>
      <c r="R34" s="26" t="s">
        <v>8316</v>
      </c>
      <c r="S34" s="33">
        <v>41780</v>
      </c>
      <c r="T34" s="33">
        <v>41796</v>
      </c>
    </row>
    <row r="35" spans="1:20" ht="48" x14ac:dyDescent="0.2">
      <c r="A35" s="26">
        <v>2803</v>
      </c>
      <c r="B35" s="27" t="s">
        <v>2803</v>
      </c>
      <c r="C35" s="27" t="s">
        <v>6913</v>
      </c>
      <c r="D35" s="28">
        <v>10000</v>
      </c>
      <c r="E35" s="29">
        <v>12795</v>
      </c>
      <c r="F35" s="30" t="s">
        <v>8218</v>
      </c>
      <c r="G35" s="26" t="s">
        <v>8223</v>
      </c>
      <c r="H35" s="26" t="s">
        <v>8245</v>
      </c>
      <c r="I35" s="26">
        <v>1437004800</v>
      </c>
      <c r="J35" s="26">
        <v>1433295276</v>
      </c>
      <c r="K35" s="26" t="b">
        <v>0</v>
      </c>
      <c r="L35" s="26">
        <v>141</v>
      </c>
      <c r="M35" s="26" t="b">
        <v>1</v>
      </c>
      <c r="N35" s="26" t="s">
        <v>8269</v>
      </c>
      <c r="O35" s="31">
        <v>128</v>
      </c>
      <c r="P35" s="26">
        <v>90.74</v>
      </c>
      <c r="Q35" s="32" t="s">
        <v>8315</v>
      </c>
      <c r="R35" s="26" t="s">
        <v>8316</v>
      </c>
      <c r="S35" s="33">
        <v>42158</v>
      </c>
      <c r="T35" s="33">
        <v>42201</v>
      </c>
    </row>
    <row r="36" spans="1:20" ht="16" x14ac:dyDescent="0.2">
      <c r="A36" s="26">
        <v>2807</v>
      </c>
      <c r="B36" s="27" t="s">
        <v>2807</v>
      </c>
      <c r="C36" s="27" t="s">
        <v>6917</v>
      </c>
      <c r="D36" s="28">
        <v>5000</v>
      </c>
      <c r="E36" s="29">
        <v>6300</v>
      </c>
      <c r="F36" s="30" t="s">
        <v>8218</v>
      </c>
      <c r="G36" s="26" t="s">
        <v>8223</v>
      </c>
      <c r="H36" s="26" t="s">
        <v>8245</v>
      </c>
      <c r="I36" s="26">
        <v>1435611438</v>
      </c>
      <c r="J36" s="26">
        <v>1433019438</v>
      </c>
      <c r="K36" s="26" t="b">
        <v>0</v>
      </c>
      <c r="L36" s="26">
        <v>93</v>
      </c>
      <c r="M36" s="26" t="b">
        <v>1</v>
      </c>
      <c r="N36" s="26" t="s">
        <v>8269</v>
      </c>
      <c r="O36" s="31">
        <v>126</v>
      </c>
      <c r="P36" s="26">
        <v>67.739999999999995</v>
      </c>
      <c r="Q36" s="32" t="s">
        <v>8315</v>
      </c>
      <c r="R36" s="26" t="s">
        <v>8316</v>
      </c>
      <c r="S36" s="33">
        <v>42154</v>
      </c>
      <c r="T36" s="33">
        <v>42184</v>
      </c>
    </row>
    <row r="37" spans="1:20" ht="48" x14ac:dyDescent="0.2">
      <c r="A37" s="26">
        <v>2808</v>
      </c>
      <c r="B37" s="27" t="s">
        <v>2808</v>
      </c>
      <c r="C37" s="27" t="s">
        <v>6918</v>
      </c>
      <c r="D37" s="28">
        <v>4500</v>
      </c>
      <c r="E37" s="29">
        <v>4511</v>
      </c>
      <c r="F37" s="30" t="s">
        <v>8218</v>
      </c>
      <c r="G37" s="26" t="s">
        <v>8223</v>
      </c>
      <c r="H37" s="26" t="s">
        <v>8245</v>
      </c>
      <c r="I37" s="26">
        <v>1440274735</v>
      </c>
      <c r="J37" s="26">
        <v>1437682735</v>
      </c>
      <c r="K37" s="26" t="b">
        <v>0</v>
      </c>
      <c r="L37" s="26">
        <v>69</v>
      </c>
      <c r="M37" s="26" t="b">
        <v>1</v>
      </c>
      <c r="N37" s="26" t="s">
        <v>8269</v>
      </c>
      <c r="O37" s="31">
        <v>100</v>
      </c>
      <c r="P37" s="26">
        <v>65.38</v>
      </c>
      <c r="Q37" s="32" t="s">
        <v>8315</v>
      </c>
      <c r="R37" s="26" t="s">
        <v>8316</v>
      </c>
      <c r="S37" s="33">
        <v>42208</v>
      </c>
      <c r="T37" s="33">
        <v>42238</v>
      </c>
    </row>
    <row r="38" spans="1:20" ht="48" x14ac:dyDescent="0.2">
      <c r="A38" s="26">
        <v>2809</v>
      </c>
      <c r="B38" s="27" t="s">
        <v>2809</v>
      </c>
      <c r="C38" s="27" t="s">
        <v>6919</v>
      </c>
      <c r="D38" s="28">
        <v>2500</v>
      </c>
      <c r="E38" s="29">
        <v>2560</v>
      </c>
      <c r="F38" s="30" t="s">
        <v>8218</v>
      </c>
      <c r="G38" s="26" t="s">
        <v>8223</v>
      </c>
      <c r="H38" s="26" t="s">
        <v>8245</v>
      </c>
      <c r="I38" s="26">
        <v>1459348740</v>
      </c>
      <c r="J38" s="26">
        <v>1458647725</v>
      </c>
      <c r="K38" s="26" t="b">
        <v>0</v>
      </c>
      <c r="L38" s="26">
        <v>21</v>
      </c>
      <c r="M38" s="26" t="b">
        <v>1</v>
      </c>
      <c r="N38" s="26" t="s">
        <v>8269</v>
      </c>
      <c r="O38" s="31">
        <v>102</v>
      </c>
      <c r="P38" s="26">
        <v>121.9</v>
      </c>
      <c r="Q38" s="32" t="s">
        <v>8315</v>
      </c>
      <c r="R38" s="26" t="s">
        <v>8316</v>
      </c>
      <c r="S38" s="33">
        <v>42451</v>
      </c>
      <c r="T38" s="33">
        <v>42459</v>
      </c>
    </row>
    <row r="39" spans="1:20" ht="48" x14ac:dyDescent="0.2">
      <c r="A39" s="26">
        <v>2810</v>
      </c>
      <c r="B39" s="27" t="s">
        <v>2810</v>
      </c>
      <c r="C39" s="27" t="s">
        <v>6920</v>
      </c>
      <c r="D39" s="28">
        <v>2500</v>
      </c>
      <c r="E39" s="29">
        <v>2705</v>
      </c>
      <c r="F39" s="30" t="s">
        <v>8218</v>
      </c>
      <c r="G39" s="26" t="s">
        <v>8223</v>
      </c>
      <c r="H39" s="26" t="s">
        <v>8245</v>
      </c>
      <c r="I39" s="26">
        <v>1401595140</v>
      </c>
      <c r="J39" s="26">
        <v>1398828064</v>
      </c>
      <c r="K39" s="26" t="b">
        <v>0</v>
      </c>
      <c r="L39" s="26">
        <v>57</v>
      </c>
      <c r="M39" s="26" t="b">
        <v>1</v>
      </c>
      <c r="N39" s="26" t="s">
        <v>8269</v>
      </c>
      <c r="O39" s="31">
        <v>108</v>
      </c>
      <c r="P39" s="26">
        <v>47.46</v>
      </c>
      <c r="Q39" s="32" t="s">
        <v>8315</v>
      </c>
      <c r="R39" s="26" t="s">
        <v>8316</v>
      </c>
      <c r="S39" s="33">
        <v>41759</v>
      </c>
      <c r="T39" s="33">
        <v>41791</v>
      </c>
    </row>
    <row r="40" spans="1:20" ht="48" x14ac:dyDescent="0.2">
      <c r="A40" s="26">
        <v>2813</v>
      </c>
      <c r="B40" s="27" t="s">
        <v>2813</v>
      </c>
      <c r="C40" s="27" t="s">
        <v>6923</v>
      </c>
      <c r="D40" s="28">
        <v>2800</v>
      </c>
      <c r="E40" s="29">
        <v>3572.12</v>
      </c>
      <c r="F40" s="30" t="s">
        <v>8218</v>
      </c>
      <c r="G40" s="26" t="s">
        <v>8223</v>
      </c>
      <c r="H40" s="26" t="s">
        <v>8245</v>
      </c>
      <c r="I40" s="26">
        <v>1481737761</v>
      </c>
      <c r="J40" s="26">
        <v>1479577761</v>
      </c>
      <c r="K40" s="26" t="b">
        <v>0</v>
      </c>
      <c r="L40" s="26">
        <v>96</v>
      </c>
      <c r="M40" s="26" t="b">
        <v>1</v>
      </c>
      <c r="N40" s="26" t="s">
        <v>8269</v>
      </c>
      <c r="O40" s="31">
        <v>128</v>
      </c>
      <c r="P40" s="26">
        <v>37.21</v>
      </c>
      <c r="Q40" s="32" t="s">
        <v>8315</v>
      </c>
      <c r="R40" s="26" t="s">
        <v>8316</v>
      </c>
      <c r="S40" s="33">
        <v>42693</v>
      </c>
      <c r="T40" s="33">
        <v>42718</v>
      </c>
    </row>
    <row r="41" spans="1:20" ht="48" x14ac:dyDescent="0.2">
      <c r="A41" s="26">
        <v>2818</v>
      </c>
      <c r="B41" s="27" t="s">
        <v>2818</v>
      </c>
      <c r="C41" s="27" t="s">
        <v>6928</v>
      </c>
      <c r="D41" s="28">
        <v>10000</v>
      </c>
      <c r="E41" s="29">
        <v>10603</v>
      </c>
      <c r="F41" s="30" t="s">
        <v>8218</v>
      </c>
      <c r="G41" s="26" t="s">
        <v>8223</v>
      </c>
      <c r="H41" s="26" t="s">
        <v>8245</v>
      </c>
      <c r="I41" s="26">
        <v>1443018086</v>
      </c>
      <c r="J41" s="26">
        <v>1441290086</v>
      </c>
      <c r="K41" s="26" t="b">
        <v>0</v>
      </c>
      <c r="L41" s="26">
        <v>102</v>
      </c>
      <c r="M41" s="26" t="b">
        <v>1</v>
      </c>
      <c r="N41" s="26" t="s">
        <v>8269</v>
      </c>
      <c r="O41" s="31">
        <v>106</v>
      </c>
      <c r="P41" s="26">
        <v>103.95</v>
      </c>
      <c r="Q41" s="32" t="s">
        <v>8315</v>
      </c>
      <c r="R41" s="26" t="s">
        <v>8316</v>
      </c>
      <c r="S41" s="33">
        <v>42250</v>
      </c>
      <c r="T41" s="33">
        <v>42270</v>
      </c>
    </row>
    <row r="42" spans="1:20" ht="48" x14ac:dyDescent="0.2">
      <c r="A42" s="26">
        <v>2822</v>
      </c>
      <c r="B42" s="27" t="s">
        <v>2822</v>
      </c>
      <c r="C42" s="27" t="s">
        <v>6932</v>
      </c>
      <c r="D42" s="28">
        <v>6000</v>
      </c>
      <c r="E42" s="29">
        <v>6000</v>
      </c>
      <c r="F42" s="30" t="s">
        <v>8218</v>
      </c>
      <c r="G42" s="26" t="s">
        <v>8223</v>
      </c>
      <c r="H42" s="26" t="s">
        <v>8245</v>
      </c>
      <c r="I42" s="26">
        <v>1427469892</v>
      </c>
      <c r="J42" s="26">
        <v>1424881492</v>
      </c>
      <c r="K42" s="26" t="b">
        <v>0</v>
      </c>
      <c r="L42" s="26">
        <v>94</v>
      </c>
      <c r="M42" s="26" t="b">
        <v>1</v>
      </c>
      <c r="N42" s="26" t="s">
        <v>8269</v>
      </c>
      <c r="O42" s="31">
        <v>100</v>
      </c>
      <c r="P42" s="26">
        <v>63.83</v>
      </c>
      <c r="Q42" s="32" t="s">
        <v>8315</v>
      </c>
      <c r="R42" s="26" t="s">
        <v>8316</v>
      </c>
      <c r="S42" s="33">
        <v>42060</v>
      </c>
      <c r="T42" s="33">
        <v>42090</v>
      </c>
    </row>
    <row r="43" spans="1:20" ht="48" x14ac:dyDescent="0.2">
      <c r="A43" s="26">
        <v>2824</v>
      </c>
      <c r="B43" s="27" t="s">
        <v>2824</v>
      </c>
      <c r="C43" s="27" t="s">
        <v>6934</v>
      </c>
      <c r="D43" s="28">
        <v>650</v>
      </c>
      <c r="E43" s="29">
        <v>760</v>
      </c>
      <c r="F43" s="30" t="s">
        <v>8218</v>
      </c>
      <c r="G43" s="26" t="s">
        <v>8223</v>
      </c>
      <c r="H43" s="26" t="s">
        <v>8245</v>
      </c>
      <c r="I43" s="26">
        <v>1434159780</v>
      </c>
      <c r="J43" s="26">
        <v>1431412196</v>
      </c>
      <c r="K43" s="26" t="b">
        <v>0</v>
      </c>
      <c r="L43" s="26">
        <v>15</v>
      </c>
      <c r="M43" s="26" t="b">
        <v>1</v>
      </c>
      <c r="N43" s="26" t="s">
        <v>8269</v>
      </c>
      <c r="O43" s="31">
        <v>117</v>
      </c>
      <c r="P43" s="26">
        <v>50.67</v>
      </c>
      <c r="Q43" s="32" t="s">
        <v>8315</v>
      </c>
      <c r="R43" s="26" t="s">
        <v>8316</v>
      </c>
      <c r="S43" s="33">
        <v>42136</v>
      </c>
      <c r="T43" s="33">
        <v>42168</v>
      </c>
    </row>
    <row r="44" spans="1:20" ht="48" x14ac:dyDescent="0.2">
      <c r="A44" s="26">
        <v>2826</v>
      </c>
      <c r="B44" s="27" t="s">
        <v>2826</v>
      </c>
      <c r="C44" s="27" t="s">
        <v>6936</v>
      </c>
      <c r="D44" s="28">
        <v>2000</v>
      </c>
      <c r="E44" s="29">
        <v>2155</v>
      </c>
      <c r="F44" s="30" t="s">
        <v>8218</v>
      </c>
      <c r="G44" s="26" t="s">
        <v>8223</v>
      </c>
      <c r="H44" s="26" t="s">
        <v>8245</v>
      </c>
      <c r="I44" s="26">
        <v>1436511600</v>
      </c>
      <c r="J44" s="26">
        <v>1434415812</v>
      </c>
      <c r="K44" s="26" t="b">
        <v>0</v>
      </c>
      <c r="L44" s="26">
        <v>19</v>
      </c>
      <c r="M44" s="26" t="b">
        <v>1</v>
      </c>
      <c r="N44" s="26" t="s">
        <v>8269</v>
      </c>
      <c r="O44" s="31">
        <v>108</v>
      </c>
      <c r="P44" s="26">
        <v>113.42</v>
      </c>
      <c r="Q44" s="32" t="s">
        <v>8315</v>
      </c>
      <c r="R44" s="26" t="s">
        <v>8316</v>
      </c>
      <c r="S44" s="33">
        <v>42171</v>
      </c>
      <c r="T44" s="33">
        <v>42195</v>
      </c>
    </row>
    <row r="45" spans="1:20" ht="48" x14ac:dyDescent="0.2">
      <c r="A45" s="26">
        <v>2827</v>
      </c>
      <c r="B45" s="27" t="s">
        <v>2827</v>
      </c>
      <c r="C45" s="27" t="s">
        <v>6937</v>
      </c>
      <c r="D45" s="28">
        <v>2000</v>
      </c>
      <c r="E45" s="29">
        <v>2405</v>
      </c>
      <c r="F45" s="30" t="s">
        <v>8218</v>
      </c>
      <c r="G45" s="26" t="s">
        <v>8223</v>
      </c>
      <c r="H45" s="26" t="s">
        <v>8245</v>
      </c>
      <c r="I45" s="26">
        <v>1464971400</v>
      </c>
      <c r="J45" s="26">
        <v>1462379066</v>
      </c>
      <c r="K45" s="26" t="b">
        <v>0</v>
      </c>
      <c r="L45" s="26">
        <v>23</v>
      </c>
      <c r="M45" s="26" t="b">
        <v>1</v>
      </c>
      <c r="N45" s="26" t="s">
        <v>8269</v>
      </c>
      <c r="O45" s="31">
        <v>120</v>
      </c>
      <c r="P45" s="26">
        <v>104.57</v>
      </c>
      <c r="Q45" s="32" t="s">
        <v>8315</v>
      </c>
      <c r="R45" s="26" t="s">
        <v>8316</v>
      </c>
      <c r="S45" s="33">
        <v>42494</v>
      </c>
      <c r="T45" s="33">
        <v>42524</v>
      </c>
    </row>
    <row r="46" spans="1:20" ht="32" x14ac:dyDescent="0.2">
      <c r="A46" s="26">
        <v>2830</v>
      </c>
      <c r="B46" s="27" t="s">
        <v>2830</v>
      </c>
      <c r="C46" s="27" t="s">
        <v>6940</v>
      </c>
      <c r="D46" s="28">
        <v>3000</v>
      </c>
      <c r="E46" s="29">
        <v>3000</v>
      </c>
      <c r="F46" s="30" t="s">
        <v>8218</v>
      </c>
      <c r="G46" s="26" t="s">
        <v>8223</v>
      </c>
      <c r="H46" s="26" t="s">
        <v>8245</v>
      </c>
      <c r="I46" s="26">
        <v>1399867140</v>
      </c>
      <c r="J46" s="26">
        <v>1398802148</v>
      </c>
      <c r="K46" s="26" t="b">
        <v>0</v>
      </c>
      <c r="L46" s="26">
        <v>11</v>
      </c>
      <c r="M46" s="26" t="b">
        <v>1</v>
      </c>
      <c r="N46" s="26" t="s">
        <v>8269</v>
      </c>
      <c r="O46" s="31">
        <v>100</v>
      </c>
      <c r="P46" s="26">
        <v>272.73</v>
      </c>
      <c r="Q46" s="32" t="s">
        <v>8315</v>
      </c>
      <c r="R46" s="26" t="s">
        <v>8316</v>
      </c>
      <c r="S46" s="33">
        <v>41758</v>
      </c>
      <c r="T46" s="33">
        <v>41771</v>
      </c>
    </row>
    <row r="47" spans="1:20" ht="32" x14ac:dyDescent="0.2">
      <c r="A47" s="26">
        <v>2831</v>
      </c>
      <c r="B47" s="27" t="s">
        <v>2831</v>
      </c>
      <c r="C47" s="27" t="s">
        <v>6941</v>
      </c>
      <c r="D47" s="28">
        <v>3000</v>
      </c>
      <c r="E47" s="29">
        <v>3320</v>
      </c>
      <c r="F47" s="30" t="s">
        <v>8218</v>
      </c>
      <c r="G47" s="26" t="s">
        <v>8223</v>
      </c>
      <c r="H47" s="26" t="s">
        <v>8245</v>
      </c>
      <c r="I47" s="26">
        <v>1437076070</v>
      </c>
      <c r="J47" s="26">
        <v>1434484070</v>
      </c>
      <c r="K47" s="26" t="b">
        <v>0</v>
      </c>
      <c r="L47" s="26">
        <v>52</v>
      </c>
      <c r="M47" s="26" t="b">
        <v>1</v>
      </c>
      <c r="N47" s="26" t="s">
        <v>8269</v>
      </c>
      <c r="O47" s="31">
        <v>111</v>
      </c>
      <c r="P47" s="26">
        <v>63.85</v>
      </c>
      <c r="Q47" s="32" t="s">
        <v>8315</v>
      </c>
      <c r="R47" s="26" t="s">
        <v>8316</v>
      </c>
      <c r="S47" s="33">
        <v>42171</v>
      </c>
      <c r="T47" s="33">
        <v>42201</v>
      </c>
    </row>
    <row r="48" spans="1:20" ht="16" x14ac:dyDescent="0.2">
      <c r="A48" s="26">
        <v>2833</v>
      </c>
      <c r="B48" s="27" t="s">
        <v>2833</v>
      </c>
      <c r="C48" s="27" t="s">
        <v>6943</v>
      </c>
      <c r="D48" s="28">
        <v>2700</v>
      </c>
      <c r="E48" s="29">
        <v>2923</v>
      </c>
      <c r="F48" s="30" t="s">
        <v>8218</v>
      </c>
      <c r="G48" s="26" t="s">
        <v>8223</v>
      </c>
      <c r="H48" s="26" t="s">
        <v>8245</v>
      </c>
      <c r="I48" s="26">
        <v>1444528800</v>
      </c>
      <c r="J48" s="26">
        <v>1442804633</v>
      </c>
      <c r="K48" s="26" t="b">
        <v>0</v>
      </c>
      <c r="L48" s="26">
        <v>35</v>
      </c>
      <c r="M48" s="26" t="b">
        <v>1</v>
      </c>
      <c r="N48" s="26" t="s">
        <v>8269</v>
      </c>
      <c r="O48" s="31">
        <v>108</v>
      </c>
      <c r="P48" s="26">
        <v>83.51</v>
      </c>
      <c r="Q48" s="32" t="s">
        <v>8315</v>
      </c>
      <c r="R48" s="26" t="s">
        <v>8316</v>
      </c>
      <c r="S48" s="33">
        <v>42268</v>
      </c>
      <c r="T48" s="33">
        <v>42288</v>
      </c>
    </row>
    <row r="49" spans="1:20" ht="64" x14ac:dyDescent="0.2">
      <c r="A49" s="26">
        <v>2836</v>
      </c>
      <c r="B49" s="27" t="s">
        <v>2836</v>
      </c>
      <c r="C49" s="27" t="s">
        <v>6946</v>
      </c>
      <c r="D49" s="28">
        <v>450</v>
      </c>
      <c r="E49" s="29">
        <v>485</v>
      </c>
      <c r="F49" s="30" t="s">
        <v>8218</v>
      </c>
      <c r="G49" s="26" t="s">
        <v>8223</v>
      </c>
      <c r="H49" s="26" t="s">
        <v>8245</v>
      </c>
      <c r="I49" s="26">
        <v>1487393940</v>
      </c>
      <c r="J49" s="26">
        <v>1484115418</v>
      </c>
      <c r="K49" s="26" t="b">
        <v>0</v>
      </c>
      <c r="L49" s="26">
        <v>11</v>
      </c>
      <c r="M49" s="26" t="b">
        <v>1</v>
      </c>
      <c r="N49" s="26" t="s">
        <v>8269</v>
      </c>
      <c r="O49" s="31">
        <v>108</v>
      </c>
      <c r="P49" s="26">
        <v>44.09</v>
      </c>
      <c r="Q49" s="32" t="s">
        <v>8315</v>
      </c>
      <c r="R49" s="26" t="s">
        <v>8316</v>
      </c>
      <c r="S49" s="33">
        <v>42746</v>
      </c>
      <c r="T49" s="33">
        <v>42784</v>
      </c>
    </row>
    <row r="50" spans="1:20" ht="48" x14ac:dyDescent="0.2">
      <c r="A50" s="26">
        <v>2838</v>
      </c>
      <c r="B50" s="27" t="s">
        <v>2838</v>
      </c>
      <c r="C50" s="27" t="s">
        <v>6948</v>
      </c>
      <c r="D50" s="28">
        <v>2000</v>
      </c>
      <c r="E50" s="29">
        <v>2405</v>
      </c>
      <c r="F50" s="30" t="s">
        <v>8218</v>
      </c>
      <c r="G50" s="26" t="s">
        <v>8223</v>
      </c>
      <c r="H50" s="26" t="s">
        <v>8245</v>
      </c>
      <c r="I50" s="26">
        <v>1407967200</v>
      </c>
      <c r="J50" s="26">
        <v>1406039696</v>
      </c>
      <c r="K50" s="26" t="b">
        <v>0</v>
      </c>
      <c r="L50" s="26">
        <v>54</v>
      </c>
      <c r="M50" s="26" t="b">
        <v>1</v>
      </c>
      <c r="N50" s="26" t="s">
        <v>8269</v>
      </c>
      <c r="O50" s="31">
        <v>120</v>
      </c>
      <c r="P50" s="26">
        <v>44.54</v>
      </c>
      <c r="Q50" s="32" t="s">
        <v>8315</v>
      </c>
      <c r="R50" s="26" t="s">
        <v>8316</v>
      </c>
      <c r="S50" s="33">
        <v>41842</v>
      </c>
      <c r="T50" s="33">
        <v>41864</v>
      </c>
    </row>
    <row r="51" spans="1:20" ht="48" x14ac:dyDescent="0.2">
      <c r="A51" s="26">
        <v>2839</v>
      </c>
      <c r="B51" s="27" t="s">
        <v>2839</v>
      </c>
      <c r="C51" s="27" t="s">
        <v>6949</v>
      </c>
      <c r="D51" s="28">
        <v>3500</v>
      </c>
      <c r="E51" s="29">
        <v>3900</v>
      </c>
      <c r="F51" s="30" t="s">
        <v>8218</v>
      </c>
      <c r="G51" s="26" t="s">
        <v>8223</v>
      </c>
      <c r="H51" s="26" t="s">
        <v>8245</v>
      </c>
      <c r="I51" s="26">
        <v>1408942740</v>
      </c>
      <c r="J51" s="26">
        <v>1406958354</v>
      </c>
      <c r="K51" s="26" t="b">
        <v>0</v>
      </c>
      <c r="L51" s="26">
        <v>31</v>
      </c>
      <c r="M51" s="26" t="b">
        <v>1</v>
      </c>
      <c r="N51" s="26" t="s">
        <v>8269</v>
      </c>
      <c r="O51" s="31">
        <v>111</v>
      </c>
      <c r="P51" s="26">
        <v>125.81</v>
      </c>
      <c r="Q51" s="32" t="s">
        <v>8315</v>
      </c>
      <c r="R51" s="26" t="s">
        <v>8316</v>
      </c>
      <c r="S51" s="33">
        <v>41853</v>
      </c>
      <c r="T51" s="33">
        <v>41876</v>
      </c>
    </row>
    <row r="52" spans="1:20" ht="48" x14ac:dyDescent="0.2">
      <c r="A52" s="26">
        <v>2961</v>
      </c>
      <c r="B52" s="27" t="s">
        <v>2961</v>
      </c>
      <c r="C52" s="27" t="s">
        <v>7071</v>
      </c>
      <c r="D52" s="28">
        <v>5000</v>
      </c>
      <c r="E52" s="29">
        <v>5481</v>
      </c>
      <c r="F52" s="30" t="s">
        <v>8218</v>
      </c>
      <c r="G52" s="26" t="s">
        <v>8223</v>
      </c>
      <c r="H52" s="26" t="s">
        <v>8245</v>
      </c>
      <c r="I52" s="26">
        <v>1427342400</v>
      </c>
      <c r="J52" s="26">
        <v>1424927159</v>
      </c>
      <c r="K52" s="26" t="b">
        <v>0</v>
      </c>
      <c r="L52" s="26">
        <v>108</v>
      </c>
      <c r="M52" s="26" t="b">
        <v>1</v>
      </c>
      <c r="N52" s="26" t="s">
        <v>8269</v>
      </c>
      <c r="O52" s="31">
        <v>110</v>
      </c>
      <c r="P52" s="26">
        <v>50.75</v>
      </c>
      <c r="Q52" s="32" t="s">
        <v>8315</v>
      </c>
      <c r="R52" s="26" t="s">
        <v>8316</v>
      </c>
      <c r="S52" s="33">
        <v>42061</v>
      </c>
      <c r="T52" s="33">
        <v>42089</v>
      </c>
    </row>
    <row r="53" spans="1:20" ht="48" x14ac:dyDescent="0.2">
      <c r="A53" s="26">
        <v>2962</v>
      </c>
      <c r="B53" s="27" t="s">
        <v>2962</v>
      </c>
      <c r="C53" s="27" t="s">
        <v>7072</v>
      </c>
      <c r="D53" s="28">
        <v>1000</v>
      </c>
      <c r="E53" s="29">
        <v>1218</v>
      </c>
      <c r="F53" s="30" t="s">
        <v>8218</v>
      </c>
      <c r="G53" s="26" t="s">
        <v>8223</v>
      </c>
      <c r="H53" s="26" t="s">
        <v>8245</v>
      </c>
      <c r="I53" s="26">
        <v>1425193140</v>
      </c>
      <c r="J53" s="26">
        <v>1422769906</v>
      </c>
      <c r="K53" s="26" t="b">
        <v>0</v>
      </c>
      <c r="L53" s="26">
        <v>20</v>
      </c>
      <c r="M53" s="26" t="b">
        <v>1</v>
      </c>
      <c r="N53" s="26" t="s">
        <v>8269</v>
      </c>
      <c r="O53" s="31">
        <v>122</v>
      </c>
      <c r="P53" s="26">
        <v>60.9</v>
      </c>
      <c r="Q53" s="32" t="s">
        <v>8315</v>
      </c>
      <c r="R53" s="26" t="s">
        <v>8316</v>
      </c>
      <c r="S53" s="33">
        <v>42036</v>
      </c>
      <c r="T53" s="33">
        <v>42064</v>
      </c>
    </row>
    <row r="54" spans="1:20" ht="64" x14ac:dyDescent="0.2">
      <c r="A54" s="26">
        <v>2963</v>
      </c>
      <c r="B54" s="27" t="s">
        <v>2963</v>
      </c>
      <c r="C54" s="27" t="s">
        <v>7073</v>
      </c>
      <c r="D54" s="28">
        <v>10000</v>
      </c>
      <c r="E54" s="29">
        <v>10685</v>
      </c>
      <c r="F54" s="30" t="s">
        <v>8218</v>
      </c>
      <c r="G54" s="26" t="s">
        <v>8223</v>
      </c>
      <c r="H54" s="26" t="s">
        <v>8245</v>
      </c>
      <c r="I54" s="26">
        <v>1435835824</v>
      </c>
      <c r="J54" s="26">
        <v>1433243824</v>
      </c>
      <c r="K54" s="26" t="b">
        <v>0</v>
      </c>
      <c r="L54" s="26">
        <v>98</v>
      </c>
      <c r="M54" s="26" t="b">
        <v>1</v>
      </c>
      <c r="N54" s="26" t="s">
        <v>8269</v>
      </c>
      <c r="O54" s="31">
        <v>107</v>
      </c>
      <c r="P54" s="26">
        <v>109.03</v>
      </c>
      <c r="Q54" s="32" t="s">
        <v>8315</v>
      </c>
      <c r="R54" s="26" t="s">
        <v>8316</v>
      </c>
      <c r="S54" s="33">
        <v>42157</v>
      </c>
      <c r="T54" s="33">
        <v>42187</v>
      </c>
    </row>
    <row r="55" spans="1:20" ht="48" x14ac:dyDescent="0.2">
      <c r="A55" s="26">
        <v>2964</v>
      </c>
      <c r="B55" s="27" t="s">
        <v>2964</v>
      </c>
      <c r="C55" s="27" t="s">
        <v>7074</v>
      </c>
      <c r="D55" s="28">
        <v>5000</v>
      </c>
      <c r="E55" s="29">
        <v>5035.6899999999996</v>
      </c>
      <c r="F55" s="30" t="s">
        <v>8218</v>
      </c>
      <c r="G55" s="26" t="s">
        <v>8223</v>
      </c>
      <c r="H55" s="26" t="s">
        <v>8245</v>
      </c>
      <c r="I55" s="26">
        <v>1407360720</v>
      </c>
      <c r="J55" s="26">
        <v>1404769819</v>
      </c>
      <c r="K55" s="26" t="b">
        <v>0</v>
      </c>
      <c r="L55" s="26">
        <v>196</v>
      </c>
      <c r="M55" s="26" t="b">
        <v>1</v>
      </c>
      <c r="N55" s="26" t="s">
        <v>8269</v>
      </c>
      <c r="O55" s="31">
        <v>101</v>
      </c>
      <c r="P55" s="26">
        <v>25.69</v>
      </c>
      <c r="Q55" s="32" t="s">
        <v>8315</v>
      </c>
      <c r="R55" s="26" t="s">
        <v>8316</v>
      </c>
      <c r="S55" s="33">
        <v>41827</v>
      </c>
      <c r="T55" s="33">
        <v>41857</v>
      </c>
    </row>
    <row r="56" spans="1:20" ht="48" x14ac:dyDescent="0.2">
      <c r="A56" s="26">
        <v>2965</v>
      </c>
      <c r="B56" s="27" t="s">
        <v>2965</v>
      </c>
      <c r="C56" s="27" t="s">
        <v>7075</v>
      </c>
      <c r="D56" s="28">
        <v>1500</v>
      </c>
      <c r="E56" s="29">
        <v>1635</v>
      </c>
      <c r="F56" s="30" t="s">
        <v>8218</v>
      </c>
      <c r="G56" s="26" t="s">
        <v>8223</v>
      </c>
      <c r="H56" s="26" t="s">
        <v>8245</v>
      </c>
      <c r="I56" s="26">
        <v>1436290233</v>
      </c>
      <c r="J56" s="26">
        <v>1433698233</v>
      </c>
      <c r="K56" s="26" t="b">
        <v>0</v>
      </c>
      <c r="L56" s="26">
        <v>39</v>
      </c>
      <c r="M56" s="26" t="b">
        <v>1</v>
      </c>
      <c r="N56" s="26" t="s">
        <v>8269</v>
      </c>
      <c r="O56" s="31">
        <v>109</v>
      </c>
      <c r="P56" s="26">
        <v>41.92</v>
      </c>
      <c r="Q56" s="32" t="s">
        <v>8315</v>
      </c>
      <c r="R56" s="26" t="s">
        <v>8316</v>
      </c>
      <c r="S56" s="33">
        <v>42162</v>
      </c>
      <c r="T56" s="33">
        <v>42192</v>
      </c>
    </row>
    <row r="57" spans="1:20" ht="48" x14ac:dyDescent="0.2">
      <c r="A57" s="26">
        <v>2966</v>
      </c>
      <c r="B57" s="27" t="s">
        <v>2966</v>
      </c>
      <c r="C57" s="27" t="s">
        <v>7076</v>
      </c>
      <c r="D57" s="28">
        <v>10000</v>
      </c>
      <c r="E57" s="29">
        <v>11363</v>
      </c>
      <c r="F57" s="30" t="s">
        <v>8218</v>
      </c>
      <c r="G57" s="26" t="s">
        <v>8223</v>
      </c>
      <c r="H57" s="26" t="s">
        <v>8245</v>
      </c>
      <c r="I57" s="26">
        <v>1442425412</v>
      </c>
      <c r="J57" s="26">
        <v>1439833412</v>
      </c>
      <c r="K57" s="26" t="b">
        <v>0</v>
      </c>
      <c r="L57" s="26">
        <v>128</v>
      </c>
      <c r="M57" s="26" t="b">
        <v>1</v>
      </c>
      <c r="N57" s="26" t="s">
        <v>8269</v>
      </c>
      <c r="O57" s="31">
        <v>114</v>
      </c>
      <c r="P57" s="26">
        <v>88.77</v>
      </c>
      <c r="Q57" s="32" t="s">
        <v>8315</v>
      </c>
      <c r="R57" s="26" t="s">
        <v>8316</v>
      </c>
      <c r="S57" s="33">
        <v>42233</v>
      </c>
      <c r="T57" s="33">
        <v>42263</v>
      </c>
    </row>
    <row r="58" spans="1:20" ht="48" x14ac:dyDescent="0.2">
      <c r="A58" s="26">
        <v>2967</v>
      </c>
      <c r="B58" s="27" t="s">
        <v>2967</v>
      </c>
      <c r="C58" s="27" t="s">
        <v>7077</v>
      </c>
      <c r="D58" s="28">
        <v>5000</v>
      </c>
      <c r="E58" s="29">
        <v>5696</v>
      </c>
      <c r="F58" s="30" t="s">
        <v>8218</v>
      </c>
      <c r="G58" s="26" t="s">
        <v>8223</v>
      </c>
      <c r="H58" s="26" t="s">
        <v>8245</v>
      </c>
      <c r="I58" s="26">
        <v>1425872692</v>
      </c>
      <c r="J58" s="26">
        <v>1423284292</v>
      </c>
      <c r="K58" s="26" t="b">
        <v>0</v>
      </c>
      <c r="L58" s="26">
        <v>71</v>
      </c>
      <c r="M58" s="26" t="b">
        <v>1</v>
      </c>
      <c r="N58" s="26" t="s">
        <v>8269</v>
      </c>
      <c r="O58" s="31">
        <v>114</v>
      </c>
      <c r="P58" s="26">
        <v>80.23</v>
      </c>
      <c r="Q58" s="32" t="s">
        <v>8315</v>
      </c>
      <c r="R58" s="26" t="s">
        <v>8316</v>
      </c>
      <c r="S58" s="33">
        <v>42042</v>
      </c>
      <c r="T58" s="33">
        <v>42072</v>
      </c>
    </row>
    <row r="59" spans="1:20" ht="32" x14ac:dyDescent="0.2">
      <c r="A59" s="26">
        <v>2968</v>
      </c>
      <c r="B59" s="27" t="s">
        <v>2968</v>
      </c>
      <c r="C59" s="27" t="s">
        <v>7078</v>
      </c>
      <c r="D59" s="28">
        <v>3500</v>
      </c>
      <c r="E59" s="29">
        <v>3710</v>
      </c>
      <c r="F59" s="30" t="s">
        <v>8218</v>
      </c>
      <c r="G59" s="26" t="s">
        <v>8223</v>
      </c>
      <c r="H59" s="26" t="s">
        <v>8245</v>
      </c>
      <c r="I59" s="26">
        <v>1471406340</v>
      </c>
      <c r="J59" s="26">
        <v>1470227660</v>
      </c>
      <c r="K59" s="26" t="b">
        <v>0</v>
      </c>
      <c r="L59" s="26">
        <v>47</v>
      </c>
      <c r="M59" s="26" t="b">
        <v>1</v>
      </c>
      <c r="N59" s="26" t="s">
        <v>8269</v>
      </c>
      <c r="O59" s="31">
        <v>106</v>
      </c>
      <c r="P59" s="26">
        <v>78.94</v>
      </c>
      <c r="Q59" s="32" t="s">
        <v>8315</v>
      </c>
      <c r="R59" s="26" t="s">
        <v>8316</v>
      </c>
      <c r="S59" s="33">
        <v>42585</v>
      </c>
      <c r="T59" s="33">
        <v>42599</v>
      </c>
    </row>
    <row r="60" spans="1:20" ht="48" x14ac:dyDescent="0.2">
      <c r="A60" s="26">
        <v>2970</v>
      </c>
      <c r="B60" s="27" t="s">
        <v>2970</v>
      </c>
      <c r="C60" s="27" t="s">
        <v>7080</v>
      </c>
      <c r="D60" s="28">
        <v>6000</v>
      </c>
      <c r="E60" s="29">
        <v>6360</v>
      </c>
      <c r="F60" s="30" t="s">
        <v>8218</v>
      </c>
      <c r="G60" s="26" t="s">
        <v>8223</v>
      </c>
      <c r="H60" s="26" t="s">
        <v>8245</v>
      </c>
      <c r="I60" s="26">
        <v>1405699451</v>
      </c>
      <c r="J60" s="26">
        <v>1403107451</v>
      </c>
      <c r="K60" s="26" t="b">
        <v>0</v>
      </c>
      <c r="L60" s="26">
        <v>91</v>
      </c>
      <c r="M60" s="26" t="b">
        <v>1</v>
      </c>
      <c r="N60" s="26" t="s">
        <v>8269</v>
      </c>
      <c r="O60" s="31">
        <v>106</v>
      </c>
      <c r="P60" s="26">
        <v>69.89</v>
      </c>
      <c r="Q60" s="32" t="s">
        <v>8315</v>
      </c>
      <c r="R60" s="26" t="s">
        <v>8316</v>
      </c>
      <c r="S60" s="33">
        <v>41808</v>
      </c>
      <c r="T60" s="33">
        <v>41838</v>
      </c>
    </row>
    <row r="61" spans="1:20" ht="48" x14ac:dyDescent="0.2">
      <c r="A61" s="26">
        <v>2971</v>
      </c>
      <c r="B61" s="27" t="s">
        <v>2971</v>
      </c>
      <c r="C61" s="27" t="s">
        <v>7081</v>
      </c>
      <c r="D61" s="28">
        <v>3200</v>
      </c>
      <c r="E61" s="29">
        <v>3205</v>
      </c>
      <c r="F61" s="30" t="s">
        <v>8218</v>
      </c>
      <c r="G61" s="26" t="s">
        <v>8223</v>
      </c>
      <c r="H61" s="26" t="s">
        <v>8245</v>
      </c>
      <c r="I61" s="26">
        <v>1409500078</v>
      </c>
      <c r="J61" s="26">
        <v>1406908078</v>
      </c>
      <c r="K61" s="26" t="b">
        <v>0</v>
      </c>
      <c r="L61" s="26">
        <v>43</v>
      </c>
      <c r="M61" s="26" t="b">
        <v>1</v>
      </c>
      <c r="N61" s="26" t="s">
        <v>8269</v>
      </c>
      <c r="O61" s="31">
        <v>100</v>
      </c>
      <c r="P61" s="26">
        <v>74.53</v>
      </c>
      <c r="Q61" s="32" t="s">
        <v>8315</v>
      </c>
      <c r="R61" s="26" t="s">
        <v>8316</v>
      </c>
      <c r="S61" s="33">
        <v>41852</v>
      </c>
      <c r="T61" s="33">
        <v>41882</v>
      </c>
    </row>
    <row r="62" spans="1:20" ht="32" x14ac:dyDescent="0.2">
      <c r="A62" s="26">
        <v>2972</v>
      </c>
      <c r="B62" s="27" t="s">
        <v>2972</v>
      </c>
      <c r="C62" s="27" t="s">
        <v>7082</v>
      </c>
      <c r="D62" s="28">
        <v>2000</v>
      </c>
      <c r="E62" s="29">
        <v>2107</v>
      </c>
      <c r="F62" s="30" t="s">
        <v>8218</v>
      </c>
      <c r="G62" s="26" t="s">
        <v>8223</v>
      </c>
      <c r="H62" s="26" t="s">
        <v>8245</v>
      </c>
      <c r="I62" s="26">
        <v>1480899600</v>
      </c>
      <c r="J62" s="26">
        <v>1479609520</v>
      </c>
      <c r="K62" s="26" t="b">
        <v>0</v>
      </c>
      <c r="L62" s="26">
        <v>17</v>
      </c>
      <c r="M62" s="26" t="b">
        <v>1</v>
      </c>
      <c r="N62" s="26" t="s">
        <v>8269</v>
      </c>
      <c r="O62" s="31">
        <v>105</v>
      </c>
      <c r="P62" s="26">
        <v>123.94</v>
      </c>
      <c r="Q62" s="32" t="s">
        <v>8315</v>
      </c>
      <c r="R62" s="26" t="s">
        <v>8316</v>
      </c>
      <c r="S62" s="33">
        <v>42694</v>
      </c>
      <c r="T62" s="33">
        <v>42709</v>
      </c>
    </row>
    <row r="63" spans="1:20" ht="48" x14ac:dyDescent="0.2">
      <c r="A63" s="26">
        <v>2973</v>
      </c>
      <c r="B63" s="27" t="s">
        <v>2973</v>
      </c>
      <c r="C63" s="27" t="s">
        <v>7083</v>
      </c>
      <c r="D63" s="28">
        <v>5000</v>
      </c>
      <c r="E63" s="29">
        <v>8740</v>
      </c>
      <c r="F63" s="30" t="s">
        <v>8218</v>
      </c>
      <c r="G63" s="26" t="s">
        <v>8223</v>
      </c>
      <c r="H63" s="26" t="s">
        <v>8245</v>
      </c>
      <c r="I63" s="26">
        <v>1451620800</v>
      </c>
      <c r="J63" s="26">
        <v>1449171508</v>
      </c>
      <c r="K63" s="26" t="b">
        <v>0</v>
      </c>
      <c r="L63" s="26">
        <v>33</v>
      </c>
      <c r="M63" s="26" t="b">
        <v>1</v>
      </c>
      <c r="N63" s="26" t="s">
        <v>8269</v>
      </c>
      <c r="O63" s="31">
        <v>175</v>
      </c>
      <c r="P63" s="26">
        <v>264.85000000000002</v>
      </c>
      <c r="Q63" s="32" t="s">
        <v>8315</v>
      </c>
      <c r="R63" s="26" t="s">
        <v>8316</v>
      </c>
      <c r="S63" s="33">
        <v>42341</v>
      </c>
      <c r="T63" s="33">
        <v>42370</v>
      </c>
    </row>
    <row r="64" spans="1:20" ht="64" x14ac:dyDescent="0.2">
      <c r="A64" s="26">
        <v>2974</v>
      </c>
      <c r="B64" s="27" t="s">
        <v>2974</v>
      </c>
      <c r="C64" s="27" t="s">
        <v>7084</v>
      </c>
      <c r="D64" s="28">
        <v>5000</v>
      </c>
      <c r="E64" s="29">
        <v>5100</v>
      </c>
      <c r="F64" s="30" t="s">
        <v>8218</v>
      </c>
      <c r="G64" s="26" t="s">
        <v>8223</v>
      </c>
      <c r="H64" s="26" t="s">
        <v>8245</v>
      </c>
      <c r="I64" s="26">
        <v>1411695300</v>
      </c>
      <c r="J64" s="26">
        <v>1409275671</v>
      </c>
      <c r="K64" s="26" t="b">
        <v>0</v>
      </c>
      <c r="L64" s="26">
        <v>87</v>
      </c>
      <c r="M64" s="26" t="b">
        <v>1</v>
      </c>
      <c r="N64" s="26" t="s">
        <v>8269</v>
      </c>
      <c r="O64" s="31">
        <v>102</v>
      </c>
      <c r="P64" s="26">
        <v>58.62</v>
      </c>
      <c r="Q64" s="32" t="s">
        <v>8315</v>
      </c>
      <c r="R64" s="26" t="s">
        <v>8316</v>
      </c>
      <c r="S64" s="33">
        <v>41880</v>
      </c>
      <c r="T64" s="33">
        <v>41908</v>
      </c>
    </row>
    <row r="65" spans="1:20" ht="48" x14ac:dyDescent="0.2">
      <c r="A65" s="26">
        <v>2975</v>
      </c>
      <c r="B65" s="27" t="s">
        <v>2975</v>
      </c>
      <c r="C65" s="27" t="s">
        <v>7085</v>
      </c>
      <c r="D65" s="28">
        <v>8000</v>
      </c>
      <c r="E65" s="29">
        <v>8010</v>
      </c>
      <c r="F65" s="30" t="s">
        <v>8218</v>
      </c>
      <c r="G65" s="26" t="s">
        <v>8223</v>
      </c>
      <c r="H65" s="26" t="s">
        <v>8245</v>
      </c>
      <c r="I65" s="26">
        <v>1417057200</v>
      </c>
      <c r="J65" s="26">
        <v>1414599886</v>
      </c>
      <c r="K65" s="26" t="b">
        <v>0</v>
      </c>
      <c r="L65" s="26">
        <v>113</v>
      </c>
      <c r="M65" s="26" t="b">
        <v>1</v>
      </c>
      <c r="N65" s="26" t="s">
        <v>8269</v>
      </c>
      <c r="O65" s="31">
        <v>100</v>
      </c>
      <c r="P65" s="26">
        <v>70.88</v>
      </c>
      <c r="Q65" s="32" t="s">
        <v>8315</v>
      </c>
      <c r="R65" s="26" t="s">
        <v>8316</v>
      </c>
      <c r="S65" s="33">
        <v>41941</v>
      </c>
      <c r="T65" s="33">
        <v>41970</v>
      </c>
    </row>
    <row r="66" spans="1:20" ht="64" x14ac:dyDescent="0.2">
      <c r="A66" s="26">
        <v>2977</v>
      </c>
      <c r="B66" s="27" t="s">
        <v>2977</v>
      </c>
      <c r="C66" s="27" t="s">
        <v>7087</v>
      </c>
      <c r="D66" s="28">
        <v>3000</v>
      </c>
      <c r="E66" s="29">
        <v>3407</v>
      </c>
      <c r="F66" s="30" t="s">
        <v>8218</v>
      </c>
      <c r="G66" s="26" t="s">
        <v>8223</v>
      </c>
      <c r="H66" s="26" t="s">
        <v>8245</v>
      </c>
      <c r="I66" s="26">
        <v>1427076840</v>
      </c>
      <c r="J66" s="26">
        <v>1421960934</v>
      </c>
      <c r="K66" s="26" t="b">
        <v>0</v>
      </c>
      <c r="L66" s="26">
        <v>30</v>
      </c>
      <c r="M66" s="26" t="b">
        <v>1</v>
      </c>
      <c r="N66" s="26" t="s">
        <v>8269</v>
      </c>
      <c r="O66" s="31">
        <v>114</v>
      </c>
      <c r="P66" s="26">
        <v>113.57</v>
      </c>
      <c r="Q66" s="32" t="s">
        <v>8315</v>
      </c>
      <c r="R66" s="26" t="s">
        <v>8316</v>
      </c>
      <c r="S66" s="33">
        <v>42026</v>
      </c>
      <c r="T66" s="33">
        <v>42086</v>
      </c>
    </row>
    <row r="67" spans="1:20" ht="48" x14ac:dyDescent="0.2">
      <c r="A67" s="26">
        <v>2978</v>
      </c>
      <c r="B67" s="27" t="s">
        <v>2978</v>
      </c>
      <c r="C67" s="27" t="s">
        <v>7088</v>
      </c>
      <c r="D67" s="28">
        <v>750</v>
      </c>
      <c r="E67" s="29">
        <v>971</v>
      </c>
      <c r="F67" s="30" t="s">
        <v>8218</v>
      </c>
      <c r="G67" s="26" t="s">
        <v>8223</v>
      </c>
      <c r="H67" s="26" t="s">
        <v>8245</v>
      </c>
      <c r="I67" s="26">
        <v>1413784740</v>
      </c>
      <c r="J67" s="26">
        <v>1412954547</v>
      </c>
      <c r="K67" s="26" t="b">
        <v>0</v>
      </c>
      <c r="L67" s="26">
        <v>16</v>
      </c>
      <c r="M67" s="26" t="b">
        <v>1</v>
      </c>
      <c r="N67" s="26" t="s">
        <v>8269</v>
      </c>
      <c r="O67" s="31">
        <v>129</v>
      </c>
      <c r="P67" s="26">
        <v>60.69</v>
      </c>
      <c r="Q67" s="32" t="s">
        <v>8315</v>
      </c>
      <c r="R67" s="26" t="s">
        <v>8316</v>
      </c>
      <c r="S67" s="33">
        <v>41922</v>
      </c>
      <c r="T67" s="33">
        <v>41932</v>
      </c>
    </row>
    <row r="68" spans="1:20" ht="48" x14ac:dyDescent="0.2">
      <c r="A68" s="26">
        <v>2979</v>
      </c>
      <c r="B68" s="27" t="s">
        <v>2979</v>
      </c>
      <c r="C68" s="27" t="s">
        <v>7089</v>
      </c>
      <c r="D68" s="28">
        <v>5000</v>
      </c>
      <c r="E68" s="29">
        <v>5070</v>
      </c>
      <c r="F68" s="30" t="s">
        <v>8218</v>
      </c>
      <c r="G68" s="26" t="s">
        <v>8223</v>
      </c>
      <c r="H68" s="26" t="s">
        <v>8245</v>
      </c>
      <c r="I68" s="26">
        <v>1420524000</v>
      </c>
      <c r="J68" s="26">
        <v>1419104823</v>
      </c>
      <c r="K68" s="26" t="b">
        <v>0</v>
      </c>
      <c r="L68" s="26">
        <v>46</v>
      </c>
      <c r="M68" s="26" t="b">
        <v>1</v>
      </c>
      <c r="N68" s="26" t="s">
        <v>8269</v>
      </c>
      <c r="O68" s="31">
        <v>101</v>
      </c>
      <c r="P68" s="26">
        <v>110.22</v>
      </c>
      <c r="Q68" s="32" t="s">
        <v>8315</v>
      </c>
      <c r="R68" s="26" t="s">
        <v>8316</v>
      </c>
      <c r="S68" s="33">
        <v>41993</v>
      </c>
      <c r="T68" s="33">
        <v>42010</v>
      </c>
    </row>
    <row r="69" spans="1:20" ht="48" x14ac:dyDescent="0.2">
      <c r="A69" s="26">
        <v>2980</v>
      </c>
      <c r="B69" s="27" t="s">
        <v>2980</v>
      </c>
      <c r="C69" s="27" t="s">
        <v>7090</v>
      </c>
      <c r="D69" s="28">
        <v>3000</v>
      </c>
      <c r="E69" s="29">
        <v>3275</v>
      </c>
      <c r="F69" s="30" t="s">
        <v>8218</v>
      </c>
      <c r="G69" s="26" t="s">
        <v>8223</v>
      </c>
      <c r="H69" s="26" t="s">
        <v>8245</v>
      </c>
      <c r="I69" s="26">
        <v>1440381600</v>
      </c>
      <c r="J69" s="26">
        <v>1438639130</v>
      </c>
      <c r="K69" s="26" t="b">
        <v>0</v>
      </c>
      <c r="L69" s="26">
        <v>24</v>
      </c>
      <c r="M69" s="26" t="b">
        <v>1</v>
      </c>
      <c r="N69" s="26" t="s">
        <v>8269</v>
      </c>
      <c r="O69" s="31">
        <v>109</v>
      </c>
      <c r="P69" s="26">
        <v>136.46</v>
      </c>
      <c r="Q69" s="32" t="s">
        <v>8315</v>
      </c>
      <c r="R69" s="26" t="s">
        <v>8316</v>
      </c>
      <c r="S69" s="33">
        <v>42219</v>
      </c>
      <c r="T69" s="33">
        <v>42240</v>
      </c>
    </row>
    <row r="70" spans="1:20" ht="48" x14ac:dyDescent="0.2">
      <c r="A70" s="26">
        <v>3147</v>
      </c>
      <c r="B70" s="27" t="s">
        <v>3147</v>
      </c>
      <c r="C70" s="27" t="s">
        <v>7257</v>
      </c>
      <c r="D70" s="28">
        <v>20000</v>
      </c>
      <c r="E70" s="29">
        <v>23505</v>
      </c>
      <c r="F70" s="30" t="s">
        <v>8218</v>
      </c>
      <c r="G70" s="26" t="s">
        <v>8223</v>
      </c>
      <c r="H70" s="26" t="s">
        <v>8245</v>
      </c>
      <c r="I70" s="26">
        <v>1415319355</v>
      </c>
      <c r="J70" s="26">
        <v>1411859755</v>
      </c>
      <c r="K70" s="26" t="b">
        <v>1</v>
      </c>
      <c r="L70" s="26">
        <v>213</v>
      </c>
      <c r="M70" s="26" t="b">
        <v>1</v>
      </c>
      <c r="N70" s="26" t="s">
        <v>8269</v>
      </c>
      <c r="O70" s="31">
        <v>118</v>
      </c>
      <c r="P70" s="26">
        <v>110.35</v>
      </c>
      <c r="Q70" s="32" t="s">
        <v>8315</v>
      </c>
      <c r="R70" s="26" t="s">
        <v>8316</v>
      </c>
      <c r="S70" s="33">
        <v>41909</v>
      </c>
      <c r="T70" s="33">
        <v>41950</v>
      </c>
    </row>
    <row r="71" spans="1:20" ht="32" x14ac:dyDescent="0.2">
      <c r="A71" s="26">
        <v>3148</v>
      </c>
      <c r="B71" s="27" t="s">
        <v>3148</v>
      </c>
      <c r="C71" s="27" t="s">
        <v>7258</v>
      </c>
      <c r="D71" s="28">
        <v>1800</v>
      </c>
      <c r="E71" s="29">
        <v>2361</v>
      </c>
      <c r="F71" s="30" t="s">
        <v>8218</v>
      </c>
      <c r="G71" s="26" t="s">
        <v>8223</v>
      </c>
      <c r="H71" s="26" t="s">
        <v>8245</v>
      </c>
      <c r="I71" s="26">
        <v>1412136000</v>
      </c>
      <c r="J71" s="26">
        <v>1410278284</v>
      </c>
      <c r="K71" s="26" t="b">
        <v>1</v>
      </c>
      <c r="L71" s="26">
        <v>57</v>
      </c>
      <c r="M71" s="26" t="b">
        <v>1</v>
      </c>
      <c r="N71" s="26" t="s">
        <v>8269</v>
      </c>
      <c r="O71" s="31">
        <v>131</v>
      </c>
      <c r="P71" s="26">
        <v>41.42</v>
      </c>
      <c r="Q71" s="32" t="s">
        <v>8315</v>
      </c>
      <c r="R71" s="26" t="s">
        <v>8316</v>
      </c>
      <c r="S71" s="33">
        <v>41891</v>
      </c>
      <c r="T71" s="33">
        <v>41913</v>
      </c>
    </row>
    <row r="72" spans="1:20" ht="48" x14ac:dyDescent="0.2">
      <c r="A72" s="26">
        <v>3149</v>
      </c>
      <c r="B72" s="27" t="s">
        <v>3149</v>
      </c>
      <c r="C72" s="27" t="s">
        <v>7259</v>
      </c>
      <c r="D72" s="28">
        <v>1250</v>
      </c>
      <c r="E72" s="29">
        <v>1300</v>
      </c>
      <c r="F72" s="30" t="s">
        <v>8218</v>
      </c>
      <c r="G72" s="26" t="s">
        <v>8223</v>
      </c>
      <c r="H72" s="26" t="s">
        <v>8245</v>
      </c>
      <c r="I72" s="26">
        <v>1354845600</v>
      </c>
      <c r="J72" s="26">
        <v>1352766300</v>
      </c>
      <c r="K72" s="26" t="b">
        <v>1</v>
      </c>
      <c r="L72" s="26">
        <v>25</v>
      </c>
      <c r="M72" s="26" t="b">
        <v>1</v>
      </c>
      <c r="N72" s="26" t="s">
        <v>8269</v>
      </c>
      <c r="O72" s="31">
        <v>104</v>
      </c>
      <c r="P72" s="26">
        <v>52</v>
      </c>
      <c r="Q72" s="32" t="s">
        <v>8315</v>
      </c>
      <c r="R72" s="26" t="s">
        <v>8316</v>
      </c>
      <c r="S72" s="33">
        <v>41226</v>
      </c>
      <c r="T72" s="33">
        <v>41250</v>
      </c>
    </row>
    <row r="73" spans="1:20" ht="64" x14ac:dyDescent="0.2">
      <c r="A73" s="26">
        <v>3150</v>
      </c>
      <c r="B73" s="27" t="s">
        <v>3150</v>
      </c>
      <c r="C73" s="27" t="s">
        <v>7260</v>
      </c>
      <c r="D73" s="28">
        <v>3500</v>
      </c>
      <c r="E73" s="29">
        <v>3535</v>
      </c>
      <c r="F73" s="30" t="s">
        <v>8218</v>
      </c>
      <c r="G73" s="26" t="s">
        <v>8223</v>
      </c>
      <c r="H73" s="26" t="s">
        <v>8245</v>
      </c>
      <c r="I73" s="26">
        <v>1295928000</v>
      </c>
      <c r="J73" s="26">
        <v>1288160403</v>
      </c>
      <c r="K73" s="26" t="b">
        <v>1</v>
      </c>
      <c r="L73" s="26">
        <v>104</v>
      </c>
      <c r="M73" s="26" t="b">
        <v>1</v>
      </c>
      <c r="N73" s="26" t="s">
        <v>8269</v>
      </c>
      <c r="O73" s="31">
        <v>101</v>
      </c>
      <c r="P73" s="26">
        <v>33.99</v>
      </c>
      <c r="Q73" s="32" t="s">
        <v>8315</v>
      </c>
      <c r="R73" s="26" t="s">
        <v>8316</v>
      </c>
      <c r="S73" s="33">
        <v>40478</v>
      </c>
      <c r="T73" s="33">
        <v>40568</v>
      </c>
    </row>
    <row r="74" spans="1:20" ht="48" x14ac:dyDescent="0.2">
      <c r="A74" s="26">
        <v>3151</v>
      </c>
      <c r="B74" s="27" t="s">
        <v>3151</v>
      </c>
      <c r="C74" s="27" t="s">
        <v>7261</v>
      </c>
      <c r="D74" s="28">
        <v>3500</v>
      </c>
      <c r="E74" s="29">
        <v>3514</v>
      </c>
      <c r="F74" s="30" t="s">
        <v>8218</v>
      </c>
      <c r="G74" s="26" t="s">
        <v>8223</v>
      </c>
      <c r="H74" s="26" t="s">
        <v>8245</v>
      </c>
      <c r="I74" s="26">
        <v>1410379774</v>
      </c>
      <c r="J74" s="26">
        <v>1407787774</v>
      </c>
      <c r="K74" s="26" t="b">
        <v>1</v>
      </c>
      <c r="L74" s="26">
        <v>34</v>
      </c>
      <c r="M74" s="26" t="b">
        <v>1</v>
      </c>
      <c r="N74" s="26" t="s">
        <v>8269</v>
      </c>
      <c r="O74" s="31">
        <v>100</v>
      </c>
      <c r="P74" s="26">
        <v>103.35</v>
      </c>
      <c r="Q74" s="32" t="s">
        <v>8315</v>
      </c>
      <c r="R74" s="26" t="s">
        <v>8316</v>
      </c>
      <c r="S74" s="33">
        <v>41862</v>
      </c>
      <c r="T74" s="33">
        <v>41892</v>
      </c>
    </row>
    <row r="75" spans="1:20" ht="48" x14ac:dyDescent="0.2">
      <c r="A75" s="26">
        <v>3153</v>
      </c>
      <c r="B75" s="27" t="s">
        <v>3153</v>
      </c>
      <c r="C75" s="27" t="s">
        <v>7263</v>
      </c>
      <c r="D75" s="28">
        <v>3000</v>
      </c>
      <c r="E75" s="29">
        <v>10067.5</v>
      </c>
      <c r="F75" s="30" t="s">
        <v>8218</v>
      </c>
      <c r="G75" s="26" t="s">
        <v>8223</v>
      </c>
      <c r="H75" s="26" t="s">
        <v>8245</v>
      </c>
      <c r="I75" s="26">
        <v>1304225940</v>
      </c>
      <c r="J75" s="26">
        <v>1301542937</v>
      </c>
      <c r="K75" s="26" t="b">
        <v>1</v>
      </c>
      <c r="L75" s="26">
        <v>241</v>
      </c>
      <c r="M75" s="26" t="b">
        <v>1</v>
      </c>
      <c r="N75" s="26" t="s">
        <v>8269</v>
      </c>
      <c r="O75" s="31">
        <v>336</v>
      </c>
      <c r="P75" s="26">
        <v>41.77</v>
      </c>
      <c r="Q75" s="32" t="s">
        <v>8315</v>
      </c>
      <c r="R75" s="26" t="s">
        <v>8316</v>
      </c>
      <c r="S75" s="33">
        <v>40633</v>
      </c>
      <c r="T75" s="33">
        <v>40664</v>
      </c>
    </row>
    <row r="76" spans="1:20" ht="48" x14ac:dyDescent="0.2">
      <c r="A76" s="26">
        <v>3154</v>
      </c>
      <c r="B76" s="27" t="s">
        <v>3154</v>
      </c>
      <c r="C76" s="27" t="s">
        <v>7264</v>
      </c>
      <c r="D76" s="28">
        <v>7000</v>
      </c>
      <c r="E76" s="29">
        <v>7905</v>
      </c>
      <c r="F76" s="30" t="s">
        <v>8218</v>
      </c>
      <c r="G76" s="26" t="s">
        <v>8223</v>
      </c>
      <c r="H76" s="26" t="s">
        <v>8245</v>
      </c>
      <c r="I76" s="26">
        <v>1333310458</v>
      </c>
      <c r="J76" s="26">
        <v>1330722058</v>
      </c>
      <c r="K76" s="26" t="b">
        <v>1</v>
      </c>
      <c r="L76" s="26">
        <v>123</v>
      </c>
      <c r="M76" s="26" t="b">
        <v>1</v>
      </c>
      <c r="N76" s="26" t="s">
        <v>8269</v>
      </c>
      <c r="O76" s="31">
        <v>113</v>
      </c>
      <c r="P76" s="26">
        <v>64.27</v>
      </c>
      <c r="Q76" s="32" t="s">
        <v>8315</v>
      </c>
      <c r="R76" s="26" t="s">
        <v>8316</v>
      </c>
      <c r="S76" s="33">
        <v>40970</v>
      </c>
      <c r="T76" s="33">
        <v>41000</v>
      </c>
    </row>
    <row r="77" spans="1:20" ht="48" x14ac:dyDescent="0.2">
      <c r="A77" s="26">
        <v>3156</v>
      </c>
      <c r="B77" s="27" t="s">
        <v>3156</v>
      </c>
      <c r="C77" s="27" t="s">
        <v>7266</v>
      </c>
      <c r="D77" s="28">
        <v>5500</v>
      </c>
      <c r="E77" s="29">
        <v>5600</v>
      </c>
      <c r="F77" s="30" t="s">
        <v>8218</v>
      </c>
      <c r="G77" s="26" t="s">
        <v>8223</v>
      </c>
      <c r="H77" s="26" t="s">
        <v>8245</v>
      </c>
      <c r="I77" s="26">
        <v>1338591144</v>
      </c>
      <c r="J77" s="26">
        <v>1335567144</v>
      </c>
      <c r="K77" s="26" t="b">
        <v>1</v>
      </c>
      <c r="L77" s="26">
        <v>89</v>
      </c>
      <c r="M77" s="26" t="b">
        <v>1</v>
      </c>
      <c r="N77" s="26" t="s">
        <v>8269</v>
      </c>
      <c r="O77" s="31">
        <v>102</v>
      </c>
      <c r="P77" s="26">
        <v>62.92</v>
      </c>
      <c r="Q77" s="32" t="s">
        <v>8315</v>
      </c>
      <c r="R77" s="26" t="s">
        <v>8316</v>
      </c>
      <c r="S77" s="33">
        <v>41026</v>
      </c>
      <c r="T77" s="33">
        <v>41061</v>
      </c>
    </row>
    <row r="78" spans="1:20" ht="32" x14ac:dyDescent="0.2">
      <c r="A78" s="26">
        <v>3157</v>
      </c>
      <c r="B78" s="27" t="s">
        <v>3157</v>
      </c>
      <c r="C78" s="27" t="s">
        <v>7267</v>
      </c>
      <c r="D78" s="28">
        <v>4000</v>
      </c>
      <c r="E78" s="29">
        <v>4040</v>
      </c>
      <c r="F78" s="30" t="s">
        <v>8218</v>
      </c>
      <c r="G78" s="26" t="s">
        <v>8223</v>
      </c>
      <c r="H78" s="26" t="s">
        <v>8245</v>
      </c>
      <c r="I78" s="26">
        <v>1405746000</v>
      </c>
      <c r="J78" s="26">
        <v>1404932105</v>
      </c>
      <c r="K78" s="26" t="b">
        <v>1</v>
      </c>
      <c r="L78" s="26">
        <v>41</v>
      </c>
      <c r="M78" s="26" t="b">
        <v>1</v>
      </c>
      <c r="N78" s="26" t="s">
        <v>8269</v>
      </c>
      <c r="O78" s="31">
        <v>101</v>
      </c>
      <c r="P78" s="26">
        <v>98.54</v>
      </c>
      <c r="Q78" s="32" t="s">
        <v>8315</v>
      </c>
      <c r="R78" s="26" t="s">
        <v>8316</v>
      </c>
      <c r="S78" s="33">
        <v>41829</v>
      </c>
      <c r="T78" s="33">
        <v>41839</v>
      </c>
    </row>
    <row r="79" spans="1:20" ht="32" x14ac:dyDescent="0.2">
      <c r="A79" s="26">
        <v>3158</v>
      </c>
      <c r="B79" s="27" t="s">
        <v>3158</v>
      </c>
      <c r="C79" s="27" t="s">
        <v>7268</v>
      </c>
      <c r="D79" s="28">
        <v>5000</v>
      </c>
      <c r="E79" s="29">
        <v>5700</v>
      </c>
      <c r="F79" s="30" t="s">
        <v>8218</v>
      </c>
      <c r="G79" s="26" t="s">
        <v>8223</v>
      </c>
      <c r="H79" s="26" t="s">
        <v>8245</v>
      </c>
      <c r="I79" s="26">
        <v>1374523752</v>
      </c>
      <c r="J79" s="26">
        <v>1371931752</v>
      </c>
      <c r="K79" s="26" t="b">
        <v>1</v>
      </c>
      <c r="L79" s="26">
        <v>69</v>
      </c>
      <c r="M79" s="26" t="b">
        <v>1</v>
      </c>
      <c r="N79" s="26" t="s">
        <v>8269</v>
      </c>
      <c r="O79" s="31">
        <v>114</v>
      </c>
      <c r="P79" s="26">
        <v>82.61</v>
      </c>
      <c r="Q79" s="32" t="s">
        <v>8315</v>
      </c>
      <c r="R79" s="26" t="s">
        <v>8316</v>
      </c>
      <c r="S79" s="33">
        <v>41447</v>
      </c>
      <c r="T79" s="33">
        <v>41477</v>
      </c>
    </row>
    <row r="80" spans="1:20" ht="32" x14ac:dyDescent="0.2">
      <c r="A80" s="26">
        <v>3159</v>
      </c>
      <c r="B80" s="27" t="s">
        <v>3159</v>
      </c>
      <c r="C80" s="27" t="s">
        <v>7269</v>
      </c>
      <c r="D80" s="28">
        <v>1500</v>
      </c>
      <c r="E80" s="29">
        <v>2002.22</v>
      </c>
      <c r="F80" s="30" t="s">
        <v>8218</v>
      </c>
      <c r="G80" s="26" t="s">
        <v>8223</v>
      </c>
      <c r="H80" s="26" t="s">
        <v>8245</v>
      </c>
      <c r="I80" s="26">
        <v>1326927600</v>
      </c>
      <c r="J80" s="26">
        <v>1323221761</v>
      </c>
      <c r="K80" s="26" t="b">
        <v>1</v>
      </c>
      <c r="L80" s="26">
        <v>52</v>
      </c>
      <c r="M80" s="26" t="b">
        <v>1</v>
      </c>
      <c r="N80" s="26" t="s">
        <v>8269</v>
      </c>
      <c r="O80" s="31">
        <v>133</v>
      </c>
      <c r="P80" s="26">
        <v>38.5</v>
      </c>
      <c r="Q80" s="32" t="s">
        <v>8315</v>
      </c>
      <c r="R80" s="26" t="s">
        <v>8316</v>
      </c>
      <c r="S80" s="33">
        <v>40884</v>
      </c>
      <c r="T80" s="33">
        <v>40926</v>
      </c>
    </row>
    <row r="81" spans="1:20" ht="48" x14ac:dyDescent="0.2">
      <c r="A81" s="26">
        <v>3160</v>
      </c>
      <c r="B81" s="27" t="s">
        <v>3160</v>
      </c>
      <c r="C81" s="27" t="s">
        <v>7270</v>
      </c>
      <c r="D81" s="28">
        <v>4500</v>
      </c>
      <c r="E81" s="29">
        <v>4569</v>
      </c>
      <c r="F81" s="30" t="s">
        <v>8218</v>
      </c>
      <c r="G81" s="26" t="s">
        <v>8223</v>
      </c>
      <c r="H81" s="26" t="s">
        <v>8245</v>
      </c>
      <c r="I81" s="26">
        <v>1407905940</v>
      </c>
      <c r="J81" s="26">
        <v>1405923687</v>
      </c>
      <c r="K81" s="26" t="b">
        <v>1</v>
      </c>
      <c r="L81" s="26">
        <v>57</v>
      </c>
      <c r="M81" s="26" t="b">
        <v>1</v>
      </c>
      <c r="N81" s="26" t="s">
        <v>8269</v>
      </c>
      <c r="O81" s="31">
        <v>102</v>
      </c>
      <c r="P81" s="26">
        <v>80.16</v>
      </c>
      <c r="Q81" s="32" t="s">
        <v>8315</v>
      </c>
      <c r="R81" s="26" t="s">
        <v>8316</v>
      </c>
      <c r="S81" s="33">
        <v>41841</v>
      </c>
      <c r="T81" s="33">
        <v>41864</v>
      </c>
    </row>
    <row r="82" spans="1:20" ht="48" x14ac:dyDescent="0.2">
      <c r="A82" s="26">
        <v>3162</v>
      </c>
      <c r="B82" s="27" t="s">
        <v>3162</v>
      </c>
      <c r="C82" s="27" t="s">
        <v>7272</v>
      </c>
      <c r="D82" s="28">
        <v>4000</v>
      </c>
      <c r="E82" s="29">
        <v>5086</v>
      </c>
      <c r="F82" s="30" t="s">
        <v>8218</v>
      </c>
      <c r="G82" s="26" t="s">
        <v>8223</v>
      </c>
      <c r="H82" s="26" t="s">
        <v>8245</v>
      </c>
      <c r="I82" s="26">
        <v>1404698400</v>
      </c>
      <c r="J82" s="26">
        <v>1402331262</v>
      </c>
      <c r="K82" s="26" t="b">
        <v>1</v>
      </c>
      <c r="L82" s="26">
        <v>63</v>
      </c>
      <c r="M82" s="26" t="b">
        <v>1</v>
      </c>
      <c r="N82" s="26" t="s">
        <v>8269</v>
      </c>
      <c r="O82" s="31">
        <v>127</v>
      </c>
      <c r="P82" s="26">
        <v>80.73</v>
      </c>
      <c r="Q82" s="32" t="s">
        <v>8315</v>
      </c>
      <c r="R82" s="26" t="s">
        <v>8316</v>
      </c>
      <c r="S82" s="33">
        <v>41799</v>
      </c>
      <c r="T82" s="33">
        <v>41827</v>
      </c>
    </row>
    <row r="83" spans="1:20" ht="48" x14ac:dyDescent="0.2">
      <c r="A83" s="26">
        <v>3163</v>
      </c>
      <c r="B83" s="27" t="s">
        <v>3163</v>
      </c>
      <c r="C83" s="27" t="s">
        <v>7273</v>
      </c>
      <c r="D83" s="28">
        <v>13000</v>
      </c>
      <c r="E83" s="29">
        <v>14450</v>
      </c>
      <c r="F83" s="30" t="s">
        <v>8218</v>
      </c>
      <c r="G83" s="26" t="s">
        <v>8223</v>
      </c>
      <c r="H83" s="26" t="s">
        <v>8245</v>
      </c>
      <c r="I83" s="26">
        <v>1402855525</v>
      </c>
      <c r="J83" s="26">
        <v>1400263525</v>
      </c>
      <c r="K83" s="26" t="b">
        <v>1</v>
      </c>
      <c r="L83" s="26">
        <v>72</v>
      </c>
      <c r="M83" s="26" t="b">
        <v>1</v>
      </c>
      <c r="N83" s="26" t="s">
        <v>8269</v>
      </c>
      <c r="O83" s="31">
        <v>111</v>
      </c>
      <c r="P83" s="26">
        <v>200.69</v>
      </c>
      <c r="Q83" s="32" t="s">
        <v>8315</v>
      </c>
      <c r="R83" s="26" t="s">
        <v>8316</v>
      </c>
      <c r="S83" s="33">
        <v>41775</v>
      </c>
      <c r="T83" s="33">
        <v>41805</v>
      </c>
    </row>
    <row r="84" spans="1:20" ht="48" x14ac:dyDescent="0.2">
      <c r="A84" s="26">
        <v>3164</v>
      </c>
      <c r="B84" s="27" t="s">
        <v>3164</v>
      </c>
      <c r="C84" s="27" t="s">
        <v>7274</v>
      </c>
      <c r="D84" s="28">
        <v>2500</v>
      </c>
      <c r="E84" s="29">
        <v>2669</v>
      </c>
      <c r="F84" s="30" t="s">
        <v>8218</v>
      </c>
      <c r="G84" s="26" t="s">
        <v>8223</v>
      </c>
      <c r="H84" s="26" t="s">
        <v>8245</v>
      </c>
      <c r="I84" s="26">
        <v>1402341615</v>
      </c>
      <c r="J84" s="26">
        <v>1399490415</v>
      </c>
      <c r="K84" s="26" t="b">
        <v>1</v>
      </c>
      <c r="L84" s="26">
        <v>71</v>
      </c>
      <c r="M84" s="26" t="b">
        <v>1</v>
      </c>
      <c r="N84" s="26" t="s">
        <v>8269</v>
      </c>
      <c r="O84" s="31">
        <v>107</v>
      </c>
      <c r="P84" s="26">
        <v>37.590000000000003</v>
      </c>
      <c r="Q84" s="32" t="s">
        <v>8315</v>
      </c>
      <c r="R84" s="26" t="s">
        <v>8316</v>
      </c>
      <c r="S84" s="33">
        <v>41766</v>
      </c>
      <c r="T84" s="33">
        <v>41799</v>
      </c>
    </row>
    <row r="85" spans="1:20" ht="48" x14ac:dyDescent="0.2">
      <c r="A85" s="26">
        <v>3165</v>
      </c>
      <c r="B85" s="27" t="s">
        <v>3165</v>
      </c>
      <c r="C85" s="27" t="s">
        <v>7275</v>
      </c>
      <c r="D85" s="28">
        <v>750</v>
      </c>
      <c r="E85" s="29">
        <v>1220</v>
      </c>
      <c r="F85" s="30" t="s">
        <v>8218</v>
      </c>
      <c r="G85" s="26" t="s">
        <v>8223</v>
      </c>
      <c r="H85" s="26" t="s">
        <v>8245</v>
      </c>
      <c r="I85" s="26">
        <v>1304395140</v>
      </c>
      <c r="J85" s="26">
        <v>1302493760</v>
      </c>
      <c r="K85" s="26" t="b">
        <v>1</v>
      </c>
      <c r="L85" s="26">
        <v>21</v>
      </c>
      <c r="M85" s="26" t="b">
        <v>1</v>
      </c>
      <c r="N85" s="26" t="s">
        <v>8269</v>
      </c>
      <c r="O85" s="31">
        <v>163</v>
      </c>
      <c r="P85" s="26">
        <v>58.1</v>
      </c>
      <c r="Q85" s="32" t="s">
        <v>8315</v>
      </c>
      <c r="R85" s="26" t="s">
        <v>8316</v>
      </c>
      <c r="S85" s="33">
        <v>40644</v>
      </c>
      <c r="T85" s="33">
        <v>40666</v>
      </c>
    </row>
    <row r="86" spans="1:20" ht="48" x14ac:dyDescent="0.2">
      <c r="A86" s="26">
        <v>3166</v>
      </c>
      <c r="B86" s="27" t="s">
        <v>3166</v>
      </c>
      <c r="C86" s="27" t="s">
        <v>7276</v>
      </c>
      <c r="D86" s="28">
        <v>35000</v>
      </c>
      <c r="E86" s="29">
        <v>56079.83</v>
      </c>
      <c r="F86" s="30" t="s">
        <v>8218</v>
      </c>
      <c r="G86" s="26" t="s">
        <v>8223</v>
      </c>
      <c r="H86" s="26" t="s">
        <v>8245</v>
      </c>
      <c r="I86" s="26">
        <v>1416988740</v>
      </c>
      <c r="J86" s="26">
        <v>1414514153</v>
      </c>
      <c r="K86" s="26" t="b">
        <v>1</v>
      </c>
      <c r="L86" s="26">
        <v>930</v>
      </c>
      <c r="M86" s="26" t="b">
        <v>1</v>
      </c>
      <c r="N86" s="26" t="s">
        <v>8269</v>
      </c>
      <c r="O86" s="31">
        <v>160</v>
      </c>
      <c r="P86" s="26">
        <v>60.3</v>
      </c>
      <c r="Q86" s="32" t="s">
        <v>8315</v>
      </c>
      <c r="R86" s="26" t="s">
        <v>8316</v>
      </c>
      <c r="S86" s="33">
        <v>41940</v>
      </c>
      <c r="T86" s="33">
        <v>41969</v>
      </c>
    </row>
    <row r="87" spans="1:20" ht="32" x14ac:dyDescent="0.2">
      <c r="A87" s="26">
        <v>3167</v>
      </c>
      <c r="B87" s="27" t="s">
        <v>3167</v>
      </c>
      <c r="C87" s="27" t="s">
        <v>7277</v>
      </c>
      <c r="D87" s="28">
        <v>3000</v>
      </c>
      <c r="E87" s="29">
        <v>3485</v>
      </c>
      <c r="F87" s="30" t="s">
        <v>8218</v>
      </c>
      <c r="G87" s="26" t="s">
        <v>8223</v>
      </c>
      <c r="H87" s="26" t="s">
        <v>8245</v>
      </c>
      <c r="I87" s="26">
        <v>1406952781</v>
      </c>
      <c r="J87" s="26">
        <v>1405743181</v>
      </c>
      <c r="K87" s="26" t="b">
        <v>1</v>
      </c>
      <c r="L87" s="26">
        <v>55</v>
      </c>
      <c r="M87" s="26" t="b">
        <v>1</v>
      </c>
      <c r="N87" s="26" t="s">
        <v>8269</v>
      </c>
      <c r="O87" s="31">
        <v>116</v>
      </c>
      <c r="P87" s="26">
        <v>63.36</v>
      </c>
      <c r="Q87" s="32" t="s">
        <v>8315</v>
      </c>
      <c r="R87" s="26" t="s">
        <v>8316</v>
      </c>
      <c r="S87" s="33">
        <v>41839</v>
      </c>
      <c r="T87" s="33">
        <v>41853</v>
      </c>
    </row>
    <row r="88" spans="1:20" ht="48" x14ac:dyDescent="0.2">
      <c r="A88" s="26">
        <v>3168</v>
      </c>
      <c r="B88" s="27" t="s">
        <v>3168</v>
      </c>
      <c r="C88" s="27" t="s">
        <v>7278</v>
      </c>
      <c r="D88" s="28">
        <v>2500</v>
      </c>
      <c r="E88" s="29">
        <v>3105</v>
      </c>
      <c r="F88" s="30" t="s">
        <v>8218</v>
      </c>
      <c r="G88" s="26" t="s">
        <v>8223</v>
      </c>
      <c r="H88" s="26" t="s">
        <v>8245</v>
      </c>
      <c r="I88" s="26">
        <v>1402696800</v>
      </c>
      <c r="J88" s="26">
        <v>1399948353</v>
      </c>
      <c r="K88" s="26" t="b">
        <v>1</v>
      </c>
      <c r="L88" s="26">
        <v>61</v>
      </c>
      <c r="M88" s="26" t="b">
        <v>1</v>
      </c>
      <c r="N88" s="26" t="s">
        <v>8269</v>
      </c>
      <c r="O88" s="31">
        <v>124</v>
      </c>
      <c r="P88" s="26">
        <v>50.9</v>
      </c>
      <c r="Q88" s="32" t="s">
        <v>8315</v>
      </c>
      <c r="R88" s="26" t="s">
        <v>8316</v>
      </c>
      <c r="S88" s="33">
        <v>41772</v>
      </c>
      <c r="T88" s="33">
        <v>41803</v>
      </c>
    </row>
    <row r="89" spans="1:20" ht="32" x14ac:dyDescent="0.2">
      <c r="A89" s="26">
        <v>3169</v>
      </c>
      <c r="B89" s="27" t="s">
        <v>3169</v>
      </c>
      <c r="C89" s="27" t="s">
        <v>7279</v>
      </c>
      <c r="D89" s="28">
        <v>8000</v>
      </c>
      <c r="E89" s="29">
        <v>8241</v>
      </c>
      <c r="F89" s="30" t="s">
        <v>8218</v>
      </c>
      <c r="G89" s="26" t="s">
        <v>8223</v>
      </c>
      <c r="H89" s="26" t="s">
        <v>8245</v>
      </c>
      <c r="I89" s="26">
        <v>1386910740</v>
      </c>
      <c r="J89" s="26">
        <v>1384364561</v>
      </c>
      <c r="K89" s="26" t="b">
        <v>1</v>
      </c>
      <c r="L89" s="26">
        <v>82</v>
      </c>
      <c r="M89" s="26" t="b">
        <v>1</v>
      </c>
      <c r="N89" s="26" t="s">
        <v>8269</v>
      </c>
      <c r="O89" s="31">
        <v>103</v>
      </c>
      <c r="P89" s="26">
        <v>100.5</v>
      </c>
      <c r="Q89" s="32" t="s">
        <v>8315</v>
      </c>
      <c r="R89" s="26" t="s">
        <v>8316</v>
      </c>
      <c r="S89" s="33">
        <v>41591</v>
      </c>
      <c r="T89" s="33">
        <v>41621</v>
      </c>
    </row>
    <row r="90" spans="1:20" ht="48" x14ac:dyDescent="0.2">
      <c r="A90" s="26">
        <v>3170</v>
      </c>
      <c r="B90" s="27" t="s">
        <v>3170</v>
      </c>
      <c r="C90" s="27" t="s">
        <v>7280</v>
      </c>
      <c r="D90" s="28">
        <v>2000</v>
      </c>
      <c r="E90" s="29">
        <v>2245</v>
      </c>
      <c r="F90" s="30" t="s">
        <v>8218</v>
      </c>
      <c r="G90" s="26" t="s">
        <v>8223</v>
      </c>
      <c r="H90" s="26" t="s">
        <v>8245</v>
      </c>
      <c r="I90" s="26">
        <v>1404273600</v>
      </c>
      <c r="J90" s="26">
        <v>1401414944</v>
      </c>
      <c r="K90" s="26" t="b">
        <v>1</v>
      </c>
      <c r="L90" s="26">
        <v>71</v>
      </c>
      <c r="M90" s="26" t="b">
        <v>1</v>
      </c>
      <c r="N90" s="26" t="s">
        <v>8269</v>
      </c>
      <c r="O90" s="31">
        <v>112</v>
      </c>
      <c r="P90" s="26">
        <v>31.62</v>
      </c>
      <c r="Q90" s="32" t="s">
        <v>8315</v>
      </c>
      <c r="R90" s="26" t="s">
        <v>8316</v>
      </c>
      <c r="S90" s="33">
        <v>41789</v>
      </c>
      <c r="T90" s="33">
        <v>41822</v>
      </c>
    </row>
    <row r="91" spans="1:20" ht="48" x14ac:dyDescent="0.2">
      <c r="A91" s="26">
        <v>3172</v>
      </c>
      <c r="B91" s="27" t="s">
        <v>3172</v>
      </c>
      <c r="C91" s="27" t="s">
        <v>7282</v>
      </c>
      <c r="D91" s="28">
        <v>2000</v>
      </c>
      <c r="E91" s="29">
        <v>2300</v>
      </c>
      <c r="F91" s="30" t="s">
        <v>8218</v>
      </c>
      <c r="G91" s="26" t="s">
        <v>8223</v>
      </c>
      <c r="H91" s="26" t="s">
        <v>8245</v>
      </c>
      <c r="I91" s="26">
        <v>1329240668</v>
      </c>
      <c r="J91" s="26">
        <v>1326648668</v>
      </c>
      <c r="K91" s="26" t="b">
        <v>1</v>
      </c>
      <c r="L91" s="26">
        <v>29</v>
      </c>
      <c r="M91" s="26" t="b">
        <v>1</v>
      </c>
      <c r="N91" s="26" t="s">
        <v>8269</v>
      </c>
      <c r="O91" s="31">
        <v>115</v>
      </c>
      <c r="P91" s="26">
        <v>79.31</v>
      </c>
      <c r="Q91" s="32" t="s">
        <v>8315</v>
      </c>
      <c r="R91" s="26" t="s">
        <v>8316</v>
      </c>
      <c r="S91" s="33">
        <v>40923</v>
      </c>
      <c r="T91" s="33">
        <v>40953</v>
      </c>
    </row>
    <row r="92" spans="1:20" ht="48" x14ac:dyDescent="0.2">
      <c r="A92" s="26">
        <v>3173</v>
      </c>
      <c r="B92" s="27" t="s">
        <v>3173</v>
      </c>
      <c r="C92" s="27" t="s">
        <v>7283</v>
      </c>
      <c r="D92" s="28">
        <v>10000</v>
      </c>
      <c r="E92" s="29">
        <v>10300</v>
      </c>
      <c r="F92" s="30" t="s">
        <v>8218</v>
      </c>
      <c r="G92" s="26" t="s">
        <v>8223</v>
      </c>
      <c r="H92" s="26" t="s">
        <v>8245</v>
      </c>
      <c r="I92" s="26">
        <v>1411765492</v>
      </c>
      <c r="J92" s="26">
        <v>1409173492</v>
      </c>
      <c r="K92" s="26" t="b">
        <v>1</v>
      </c>
      <c r="L92" s="26">
        <v>74</v>
      </c>
      <c r="M92" s="26" t="b">
        <v>1</v>
      </c>
      <c r="N92" s="26" t="s">
        <v>8269</v>
      </c>
      <c r="O92" s="31">
        <v>103</v>
      </c>
      <c r="P92" s="26">
        <v>139.19</v>
      </c>
      <c r="Q92" s="32" t="s">
        <v>8315</v>
      </c>
      <c r="R92" s="26" t="s">
        <v>8316</v>
      </c>
      <c r="S92" s="33">
        <v>41878</v>
      </c>
      <c r="T92" s="33">
        <v>41908</v>
      </c>
    </row>
    <row r="93" spans="1:20" ht="48" x14ac:dyDescent="0.2">
      <c r="A93" s="26">
        <v>3174</v>
      </c>
      <c r="B93" s="27" t="s">
        <v>3174</v>
      </c>
      <c r="C93" s="27" t="s">
        <v>7284</v>
      </c>
      <c r="D93" s="28">
        <v>3000</v>
      </c>
      <c r="E93" s="29">
        <v>3034</v>
      </c>
      <c r="F93" s="30" t="s">
        <v>8218</v>
      </c>
      <c r="G93" s="26" t="s">
        <v>8223</v>
      </c>
      <c r="H93" s="26" t="s">
        <v>8245</v>
      </c>
      <c r="I93" s="26">
        <v>1408999508</v>
      </c>
      <c r="J93" s="26">
        <v>1407789908</v>
      </c>
      <c r="K93" s="26" t="b">
        <v>1</v>
      </c>
      <c r="L93" s="26">
        <v>23</v>
      </c>
      <c r="M93" s="26" t="b">
        <v>1</v>
      </c>
      <c r="N93" s="26" t="s">
        <v>8269</v>
      </c>
      <c r="O93" s="31">
        <v>101</v>
      </c>
      <c r="P93" s="26">
        <v>131.91</v>
      </c>
      <c r="Q93" s="32" t="s">
        <v>8315</v>
      </c>
      <c r="R93" s="26" t="s">
        <v>8316</v>
      </c>
      <c r="S93" s="33">
        <v>41862</v>
      </c>
      <c r="T93" s="33">
        <v>41876</v>
      </c>
    </row>
    <row r="94" spans="1:20" ht="64" x14ac:dyDescent="0.2">
      <c r="A94" s="26">
        <v>3175</v>
      </c>
      <c r="B94" s="27" t="s">
        <v>3175</v>
      </c>
      <c r="C94" s="27" t="s">
        <v>7285</v>
      </c>
      <c r="D94" s="28">
        <v>5000</v>
      </c>
      <c r="E94" s="29">
        <v>5478</v>
      </c>
      <c r="F94" s="30" t="s">
        <v>8218</v>
      </c>
      <c r="G94" s="26" t="s">
        <v>8223</v>
      </c>
      <c r="H94" s="26" t="s">
        <v>8245</v>
      </c>
      <c r="I94" s="26">
        <v>1297977427</v>
      </c>
      <c r="J94" s="26">
        <v>1292793427</v>
      </c>
      <c r="K94" s="26" t="b">
        <v>1</v>
      </c>
      <c r="L94" s="26">
        <v>60</v>
      </c>
      <c r="M94" s="26" t="b">
        <v>1</v>
      </c>
      <c r="N94" s="26" t="s">
        <v>8269</v>
      </c>
      <c r="O94" s="31">
        <v>110</v>
      </c>
      <c r="P94" s="26">
        <v>91.3</v>
      </c>
      <c r="Q94" s="32" t="s">
        <v>8315</v>
      </c>
      <c r="R94" s="26" t="s">
        <v>8316</v>
      </c>
      <c r="S94" s="33">
        <v>40531</v>
      </c>
      <c r="T94" s="33">
        <v>40591</v>
      </c>
    </row>
    <row r="95" spans="1:20" ht="48" x14ac:dyDescent="0.2">
      <c r="A95" s="26">
        <v>3176</v>
      </c>
      <c r="B95" s="27" t="s">
        <v>3176</v>
      </c>
      <c r="C95" s="27" t="s">
        <v>7286</v>
      </c>
      <c r="D95" s="28">
        <v>1900</v>
      </c>
      <c r="E95" s="29">
        <v>2182</v>
      </c>
      <c r="F95" s="30" t="s">
        <v>8218</v>
      </c>
      <c r="G95" s="26" t="s">
        <v>8223</v>
      </c>
      <c r="H95" s="26" t="s">
        <v>8245</v>
      </c>
      <c r="I95" s="26">
        <v>1376838000</v>
      </c>
      <c r="J95" s="26">
        <v>1374531631</v>
      </c>
      <c r="K95" s="26" t="b">
        <v>1</v>
      </c>
      <c r="L95" s="26">
        <v>55</v>
      </c>
      <c r="M95" s="26" t="b">
        <v>1</v>
      </c>
      <c r="N95" s="26" t="s">
        <v>8269</v>
      </c>
      <c r="O95" s="31">
        <v>115</v>
      </c>
      <c r="P95" s="26">
        <v>39.67</v>
      </c>
      <c r="Q95" s="32" t="s">
        <v>8315</v>
      </c>
      <c r="R95" s="26" t="s">
        <v>8316</v>
      </c>
      <c r="S95" s="33">
        <v>41477</v>
      </c>
      <c r="T95" s="33">
        <v>41504</v>
      </c>
    </row>
    <row r="96" spans="1:20" ht="48" x14ac:dyDescent="0.2">
      <c r="A96" s="26">
        <v>3177</v>
      </c>
      <c r="B96" s="27" t="s">
        <v>3177</v>
      </c>
      <c r="C96" s="27" t="s">
        <v>7287</v>
      </c>
      <c r="D96" s="28">
        <v>2500</v>
      </c>
      <c r="E96" s="29">
        <v>2935</v>
      </c>
      <c r="F96" s="30" t="s">
        <v>8218</v>
      </c>
      <c r="G96" s="26" t="s">
        <v>8223</v>
      </c>
      <c r="H96" s="26" t="s">
        <v>8245</v>
      </c>
      <c r="I96" s="26">
        <v>1403366409</v>
      </c>
      <c r="J96" s="26">
        <v>1400774409</v>
      </c>
      <c r="K96" s="26" t="b">
        <v>1</v>
      </c>
      <c r="L96" s="26">
        <v>51</v>
      </c>
      <c r="M96" s="26" t="b">
        <v>1</v>
      </c>
      <c r="N96" s="26" t="s">
        <v>8269</v>
      </c>
      <c r="O96" s="31">
        <v>117</v>
      </c>
      <c r="P96" s="26">
        <v>57.55</v>
      </c>
      <c r="Q96" s="32" t="s">
        <v>8315</v>
      </c>
      <c r="R96" s="26" t="s">
        <v>8316</v>
      </c>
      <c r="S96" s="33">
        <v>41781</v>
      </c>
      <c r="T96" s="33">
        <v>41811</v>
      </c>
    </row>
    <row r="97" spans="1:20" ht="32" x14ac:dyDescent="0.2">
      <c r="A97" s="26">
        <v>3179</v>
      </c>
      <c r="B97" s="27" t="s">
        <v>3179</v>
      </c>
      <c r="C97" s="27" t="s">
        <v>7289</v>
      </c>
      <c r="D97" s="28">
        <v>4200</v>
      </c>
      <c r="E97" s="29">
        <v>4794.82</v>
      </c>
      <c r="F97" s="30" t="s">
        <v>8218</v>
      </c>
      <c r="G97" s="26" t="s">
        <v>8223</v>
      </c>
      <c r="H97" s="26" t="s">
        <v>8245</v>
      </c>
      <c r="I97" s="26">
        <v>1367859071</v>
      </c>
      <c r="J97" s="26">
        <v>1365699071</v>
      </c>
      <c r="K97" s="26" t="b">
        <v>1</v>
      </c>
      <c r="L97" s="26">
        <v>62</v>
      </c>
      <c r="M97" s="26" t="b">
        <v>1</v>
      </c>
      <c r="N97" s="26" t="s">
        <v>8269</v>
      </c>
      <c r="O97" s="31">
        <v>114</v>
      </c>
      <c r="P97" s="26">
        <v>77.34</v>
      </c>
      <c r="Q97" s="32" t="s">
        <v>8315</v>
      </c>
      <c r="R97" s="26" t="s">
        <v>8316</v>
      </c>
      <c r="S97" s="33">
        <v>41375</v>
      </c>
      <c r="T97" s="33">
        <v>41400</v>
      </c>
    </row>
    <row r="98" spans="1:20" ht="64" x14ac:dyDescent="0.2">
      <c r="A98" s="26">
        <v>3182</v>
      </c>
      <c r="B98" s="27" t="s">
        <v>3182</v>
      </c>
      <c r="C98" s="27" t="s">
        <v>7292</v>
      </c>
      <c r="D98" s="28">
        <v>7000</v>
      </c>
      <c r="E98" s="29">
        <v>7062</v>
      </c>
      <c r="F98" s="30" t="s">
        <v>8218</v>
      </c>
      <c r="G98" s="26" t="s">
        <v>8223</v>
      </c>
      <c r="H98" s="26" t="s">
        <v>8245</v>
      </c>
      <c r="I98" s="26">
        <v>1328029200</v>
      </c>
      <c r="J98" s="26">
        <v>1323211621</v>
      </c>
      <c r="K98" s="26" t="b">
        <v>1</v>
      </c>
      <c r="L98" s="26">
        <v>151</v>
      </c>
      <c r="M98" s="26" t="b">
        <v>1</v>
      </c>
      <c r="N98" s="26" t="s">
        <v>8269</v>
      </c>
      <c r="O98" s="31">
        <v>101</v>
      </c>
      <c r="P98" s="26">
        <v>46.77</v>
      </c>
      <c r="Q98" s="32" t="s">
        <v>8315</v>
      </c>
      <c r="R98" s="26" t="s">
        <v>8316</v>
      </c>
      <c r="S98" s="33">
        <v>40883</v>
      </c>
      <c r="T98" s="33">
        <v>40939</v>
      </c>
    </row>
    <row r="99" spans="1:20" ht="48" x14ac:dyDescent="0.2">
      <c r="A99" s="26">
        <v>3183</v>
      </c>
      <c r="B99" s="27" t="s">
        <v>3183</v>
      </c>
      <c r="C99" s="27" t="s">
        <v>7293</v>
      </c>
      <c r="D99" s="28">
        <v>2500</v>
      </c>
      <c r="E99" s="29">
        <v>2725</v>
      </c>
      <c r="F99" s="30" t="s">
        <v>8218</v>
      </c>
      <c r="G99" s="26" t="s">
        <v>8223</v>
      </c>
      <c r="H99" s="26" t="s">
        <v>8245</v>
      </c>
      <c r="I99" s="26">
        <v>1377284669</v>
      </c>
      <c r="J99" s="26">
        <v>1375729469</v>
      </c>
      <c r="K99" s="26" t="b">
        <v>1</v>
      </c>
      <c r="L99" s="26">
        <v>68</v>
      </c>
      <c r="M99" s="26" t="b">
        <v>1</v>
      </c>
      <c r="N99" s="26" t="s">
        <v>8269</v>
      </c>
      <c r="O99" s="31">
        <v>109</v>
      </c>
      <c r="P99" s="26">
        <v>40.07</v>
      </c>
      <c r="Q99" s="32" t="s">
        <v>8315</v>
      </c>
      <c r="R99" s="26" t="s">
        <v>8316</v>
      </c>
      <c r="S99" s="33">
        <v>41491</v>
      </c>
      <c r="T99" s="33">
        <v>41509</v>
      </c>
    </row>
    <row r="100" spans="1:20" ht="48" x14ac:dyDescent="0.2">
      <c r="A100" s="26">
        <v>3184</v>
      </c>
      <c r="B100" s="27" t="s">
        <v>3184</v>
      </c>
      <c r="C100" s="27" t="s">
        <v>7294</v>
      </c>
      <c r="D100" s="28">
        <v>4300</v>
      </c>
      <c r="E100" s="29">
        <v>4610</v>
      </c>
      <c r="F100" s="30" t="s">
        <v>8218</v>
      </c>
      <c r="G100" s="26" t="s">
        <v>8223</v>
      </c>
      <c r="H100" s="26" t="s">
        <v>8245</v>
      </c>
      <c r="I100" s="26">
        <v>1404258631</v>
      </c>
      <c r="J100" s="26">
        <v>1401666631</v>
      </c>
      <c r="K100" s="26" t="b">
        <v>1</v>
      </c>
      <c r="L100" s="26">
        <v>46</v>
      </c>
      <c r="M100" s="26" t="b">
        <v>1</v>
      </c>
      <c r="N100" s="26" t="s">
        <v>8269</v>
      </c>
      <c r="O100" s="31">
        <v>107</v>
      </c>
      <c r="P100" s="26">
        <v>100.22</v>
      </c>
      <c r="Q100" s="32" t="s">
        <v>8315</v>
      </c>
      <c r="R100" s="26" t="s">
        <v>8316</v>
      </c>
      <c r="S100" s="33">
        <v>41791</v>
      </c>
      <c r="T100" s="33">
        <v>41821</v>
      </c>
    </row>
    <row r="101" spans="1:20" ht="48" x14ac:dyDescent="0.2">
      <c r="A101" s="26">
        <v>3187</v>
      </c>
      <c r="B101" s="27" t="s">
        <v>3187</v>
      </c>
      <c r="C101" s="27" t="s">
        <v>7297</v>
      </c>
      <c r="D101" s="28">
        <v>15000</v>
      </c>
      <c r="E101" s="29">
        <v>17444</v>
      </c>
      <c r="F101" s="30" t="s">
        <v>8218</v>
      </c>
      <c r="G101" s="26" t="s">
        <v>8223</v>
      </c>
      <c r="H101" s="26" t="s">
        <v>8245</v>
      </c>
      <c r="I101" s="26">
        <v>1407167973</v>
      </c>
      <c r="J101" s="26">
        <v>1405439973</v>
      </c>
      <c r="K101" s="26" t="b">
        <v>1</v>
      </c>
      <c r="L101" s="26">
        <v>244</v>
      </c>
      <c r="M101" s="26" t="b">
        <v>1</v>
      </c>
      <c r="N101" s="26" t="s">
        <v>8269</v>
      </c>
      <c r="O101" s="31">
        <v>116</v>
      </c>
      <c r="P101" s="26">
        <v>71.489999999999995</v>
      </c>
      <c r="Q101" s="32" t="s">
        <v>8315</v>
      </c>
      <c r="R101" s="26" t="s">
        <v>8316</v>
      </c>
      <c r="S101" s="33">
        <v>41835</v>
      </c>
      <c r="T101" s="33">
        <v>41855</v>
      </c>
    </row>
    <row r="102" spans="1:20" ht="48" x14ac:dyDescent="0.2">
      <c r="A102" s="26">
        <v>3208</v>
      </c>
      <c r="B102" s="27" t="s">
        <v>3208</v>
      </c>
      <c r="C102" s="27" t="s">
        <v>7318</v>
      </c>
      <c r="D102" s="28">
        <v>5000</v>
      </c>
      <c r="E102" s="29">
        <v>5175</v>
      </c>
      <c r="F102" s="30" t="s">
        <v>8218</v>
      </c>
      <c r="G102" s="26" t="s">
        <v>8223</v>
      </c>
      <c r="H102" s="26" t="s">
        <v>8245</v>
      </c>
      <c r="I102" s="26">
        <v>1406557877</v>
      </c>
      <c r="J102" s="26">
        <v>1404743477</v>
      </c>
      <c r="K102" s="26" t="b">
        <v>1</v>
      </c>
      <c r="L102" s="26">
        <v>82</v>
      </c>
      <c r="M102" s="26" t="b">
        <v>1</v>
      </c>
      <c r="N102" s="26" t="s">
        <v>8269</v>
      </c>
      <c r="O102" s="31">
        <v>104</v>
      </c>
      <c r="P102" s="26">
        <v>63.11</v>
      </c>
      <c r="Q102" s="32" t="s">
        <v>8315</v>
      </c>
      <c r="R102" s="26" t="s">
        <v>8316</v>
      </c>
      <c r="S102" s="33">
        <v>41827</v>
      </c>
      <c r="T102" s="33">
        <v>41848</v>
      </c>
    </row>
    <row r="103" spans="1:20" ht="48" x14ac:dyDescent="0.2">
      <c r="A103" s="26">
        <v>3209</v>
      </c>
      <c r="B103" s="27" t="s">
        <v>3209</v>
      </c>
      <c r="C103" s="27" t="s">
        <v>7319</v>
      </c>
      <c r="D103" s="28">
        <v>9500</v>
      </c>
      <c r="E103" s="29">
        <v>11335.7</v>
      </c>
      <c r="F103" s="30" t="s">
        <v>8218</v>
      </c>
      <c r="G103" s="26" t="s">
        <v>8223</v>
      </c>
      <c r="H103" s="26" t="s">
        <v>8245</v>
      </c>
      <c r="I103" s="26">
        <v>1403305200</v>
      </c>
      <c r="J103" s="26">
        <v>1400512658</v>
      </c>
      <c r="K103" s="26" t="b">
        <v>1</v>
      </c>
      <c r="L103" s="26">
        <v>226</v>
      </c>
      <c r="M103" s="26" t="b">
        <v>1</v>
      </c>
      <c r="N103" s="26" t="s">
        <v>8269</v>
      </c>
      <c r="O103" s="31">
        <v>119</v>
      </c>
      <c r="P103" s="26">
        <v>50.16</v>
      </c>
      <c r="Q103" s="32" t="s">
        <v>8315</v>
      </c>
      <c r="R103" s="26" t="s">
        <v>8316</v>
      </c>
      <c r="S103" s="33">
        <v>41778</v>
      </c>
      <c r="T103" s="33">
        <v>41810</v>
      </c>
    </row>
    <row r="104" spans="1:20" ht="48" x14ac:dyDescent="0.2">
      <c r="A104" s="26">
        <v>3210</v>
      </c>
      <c r="B104" s="27" t="s">
        <v>3210</v>
      </c>
      <c r="C104" s="27" t="s">
        <v>7320</v>
      </c>
      <c r="D104" s="28">
        <v>3000</v>
      </c>
      <c r="E104" s="29">
        <v>3773</v>
      </c>
      <c r="F104" s="30" t="s">
        <v>8218</v>
      </c>
      <c r="G104" s="26" t="s">
        <v>8223</v>
      </c>
      <c r="H104" s="26" t="s">
        <v>8245</v>
      </c>
      <c r="I104" s="26">
        <v>1338523140</v>
      </c>
      <c r="J104" s="26">
        <v>1334442519</v>
      </c>
      <c r="K104" s="26" t="b">
        <v>1</v>
      </c>
      <c r="L104" s="26">
        <v>60</v>
      </c>
      <c r="M104" s="26" t="b">
        <v>1</v>
      </c>
      <c r="N104" s="26" t="s">
        <v>8269</v>
      </c>
      <c r="O104" s="31">
        <v>126</v>
      </c>
      <c r="P104" s="26">
        <v>62.88</v>
      </c>
      <c r="Q104" s="32" t="s">
        <v>8315</v>
      </c>
      <c r="R104" s="26" t="s">
        <v>8316</v>
      </c>
      <c r="S104" s="33">
        <v>41013</v>
      </c>
      <c r="T104" s="33">
        <v>41061</v>
      </c>
    </row>
    <row r="105" spans="1:20" ht="48" x14ac:dyDescent="0.2">
      <c r="A105" s="26">
        <v>3211</v>
      </c>
      <c r="B105" s="27" t="s">
        <v>3211</v>
      </c>
      <c r="C105" s="27" t="s">
        <v>7321</v>
      </c>
      <c r="D105" s="28">
        <v>23000</v>
      </c>
      <c r="E105" s="29">
        <v>27541</v>
      </c>
      <c r="F105" s="30" t="s">
        <v>8218</v>
      </c>
      <c r="G105" s="26" t="s">
        <v>8223</v>
      </c>
      <c r="H105" s="26" t="s">
        <v>8245</v>
      </c>
      <c r="I105" s="26">
        <v>1408068000</v>
      </c>
      <c r="J105" s="26">
        <v>1405346680</v>
      </c>
      <c r="K105" s="26" t="b">
        <v>1</v>
      </c>
      <c r="L105" s="26">
        <v>322</v>
      </c>
      <c r="M105" s="26" t="b">
        <v>1</v>
      </c>
      <c r="N105" s="26" t="s">
        <v>8269</v>
      </c>
      <c r="O105" s="31">
        <v>120</v>
      </c>
      <c r="P105" s="26">
        <v>85.53</v>
      </c>
      <c r="Q105" s="32" t="s">
        <v>8315</v>
      </c>
      <c r="R105" s="26" t="s">
        <v>8316</v>
      </c>
      <c r="S105" s="33">
        <v>41834</v>
      </c>
      <c r="T105" s="33">
        <v>41866</v>
      </c>
    </row>
    <row r="106" spans="1:20" ht="32" x14ac:dyDescent="0.2">
      <c r="A106" s="26">
        <v>3212</v>
      </c>
      <c r="B106" s="27" t="s">
        <v>3212</v>
      </c>
      <c r="C106" s="27" t="s">
        <v>7322</v>
      </c>
      <c r="D106" s="28">
        <v>4000</v>
      </c>
      <c r="E106" s="29">
        <v>5050</v>
      </c>
      <c r="F106" s="30" t="s">
        <v>8218</v>
      </c>
      <c r="G106" s="26" t="s">
        <v>8223</v>
      </c>
      <c r="H106" s="26" t="s">
        <v>8245</v>
      </c>
      <c r="I106" s="26">
        <v>1407524751</v>
      </c>
      <c r="J106" s="26">
        <v>1404932751</v>
      </c>
      <c r="K106" s="26" t="b">
        <v>1</v>
      </c>
      <c r="L106" s="26">
        <v>94</v>
      </c>
      <c r="M106" s="26" t="b">
        <v>1</v>
      </c>
      <c r="N106" s="26" t="s">
        <v>8269</v>
      </c>
      <c r="O106" s="31">
        <v>126</v>
      </c>
      <c r="P106" s="26">
        <v>53.72</v>
      </c>
      <c r="Q106" s="32" t="s">
        <v>8315</v>
      </c>
      <c r="R106" s="26" t="s">
        <v>8316</v>
      </c>
      <c r="S106" s="33">
        <v>41829</v>
      </c>
      <c r="T106" s="33">
        <v>41859</v>
      </c>
    </row>
    <row r="107" spans="1:20" ht="64" x14ac:dyDescent="0.2">
      <c r="A107" s="26">
        <v>3215</v>
      </c>
      <c r="B107" s="27" t="s">
        <v>3215</v>
      </c>
      <c r="C107" s="27" t="s">
        <v>7325</v>
      </c>
      <c r="D107" s="28">
        <v>35000</v>
      </c>
      <c r="E107" s="29">
        <v>35123</v>
      </c>
      <c r="F107" s="30" t="s">
        <v>8218</v>
      </c>
      <c r="G107" s="26" t="s">
        <v>8223</v>
      </c>
      <c r="H107" s="26" t="s">
        <v>8245</v>
      </c>
      <c r="I107" s="26">
        <v>1441857540</v>
      </c>
      <c r="J107" s="26">
        <v>1438617471</v>
      </c>
      <c r="K107" s="26" t="b">
        <v>1</v>
      </c>
      <c r="L107" s="26">
        <v>134</v>
      </c>
      <c r="M107" s="26" t="b">
        <v>1</v>
      </c>
      <c r="N107" s="26" t="s">
        <v>8269</v>
      </c>
      <c r="O107" s="31">
        <v>100</v>
      </c>
      <c r="P107" s="26">
        <v>262.11</v>
      </c>
      <c r="Q107" s="32" t="s">
        <v>8315</v>
      </c>
      <c r="R107" s="26" t="s">
        <v>8316</v>
      </c>
      <c r="S107" s="33">
        <v>42219</v>
      </c>
      <c r="T107" s="33">
        <v>42257</v>
      </c>
    </row>
    <row r="108" spans="1:20" ht="32" x14ac:dyDescent="0.2">
      <c r="A108" s="26">
        <v>3217</v>
      </c>
      <c r="B108" s="27" t="s">
        <v>3217</v>
      </c>
      <c r="C108" s="27" t="s">
        <v>7327</v>
      </c>
      <c r="D108" s="28">
        <v>4500</v>
      </c>
      <c r="E108" s="29">
        <v>5221</v>
      </c>
      <c r="F108" s="30" t="s">
        <v>8218</v>
      </c>
      <c r="G108" s="26" t="s">
        <v>8223</v>
      </c>
      <c r="H108" s="26" t="s">
        <v>8245</v>
      </c>
      <c r="I108" s="26">
        <v>1478264784</v>
      </c>
      <c r="J108" s="26">
        <v>1475672784</v>
      </c>
      <c r="K108" s="26" t="b">
        <v>1</v>
      </c>
      <c r="L108" s="26">
        <v>104</v>
      </c>
      <c r="M108" s="26" t="b">
        <v>1</v>
      </c>
      <c r="N108" s="26" t="s">
        <v>8269</v>
      </c>
      <c r="O108" s="31">
        <v>116</v>
      </c>
      <c r="P108" s="26">
        <v>50.2</v>
      </c>
      <c r="Q108" s="32" t="s">
        <v>8315</v>
      </c>
      <c r="R108" s="26" t="s">
        <v>8316</v>
      </c>
      <c r="S108" s="33">
        <v>42648</v>
      </c>
      <c r="T108" s="33">
        <v>42678</v>
      </c>
    </row>
    <row r="109" spans="1:20" ht="32" x14ac:dyDescent="0.2">
      <c r="A109" s="26">
        <v>3219</v>
      </c>
      <c r="B109" s="27" t="s">
        <v>3219</v>
      </c>
      <c r="C109" s="27" t="s">
        <v>7329</v>
      </c>
      <c r="D109" s="28">
        <v>20000</v>
      </c>
      <c r="E109" s="29">
        <v>20022</v>
      </c>
      <c r="F109" s="30" t="s">
        <v>8218</v>
      </c>
      <c r="G109" s="26" t="s">
        <v>8223</v>
      </c>
      <c r="H109" s="26" t="s">
        <v>8245</v>
      </c>
      <c r="I109" s="26">
        <v>1427063747</v>
      </c>
      <c r="J109" s="26">
        <v>1424043347</v>
      </c>
      <c r="K109" s="26" t="b">
        <v>1</v>
      </c>
      <c r="L109" s="26">
        <v>119</v>
      </c>
      <c r="M109" s="26" t="b">
        <v>1</v>
      </c>
      <c r="N109" s="26" t="s">
        <v>8269</v>
      </c>
      <c r="O109" s="31">
        <v>100</v>
      </c>
      <c r="P109" s="26">
        <v>168.25</v>
      </c>
      <c r="Q109" s="32" t="s">
        <v>8315</v>
      </c>
      <c r="R109" s="26" t="s">
        <v>8316</v>
      </c>
      <c r="S109" s="33">
        <v>42050</v>
      </c>
      <c r="T109" s="33">
        <v>42085</v>
      </c>
    </row>
    <row r="110" spans="1:20" ht="32" x14ac:dyDescent="0.2">
      <c r="A110" s="26">
        <v>3220</v>
      </c>
      <c r="B110" s="27" t="s">
        <v>3220</v>
      </c>
      <c r="C110" s="27" t="s">
        <v>7330</v>
      </c>
      <c r="D110" s="28">
        <v>15000</v>
      </c>
      <c r="E110" s="29">
        <v>15126</v>
      </c>
      <c r="F110" s="30" t="s">
        <v>8218</v>
      </c>
      <c r="G110" s="26" t="s">
        <v>8223</v>
      </c>
      <c r="H110" s="26" t="s">
        <v>8245</v>
      </c>
      <c r="I110" s="26">
        <v>1489352400</v>
      </c>
      <c r="J110" s="26">
        <v>1486411204</v>
      </c>
      <c r="K110" s="26" t="b">
        <v>1</v>
      </c>
      <c r="L110" s="26">
        <v>59</v>
      </c>
      <c r="M110" s="26" t="b">
        <v>1</v>
      </c>
      <c r="N110" s="26" t="s">
        <v>8269</v>
      </c>
      <c r="O110" s="31">
        <v>101</v>
      </c>
      <c r="P110" s="26">
        <v>256.37</v>
      </c>
      <c r="Q110" s="32" t="s">
        <v>8315</v>
      </c>
      <c r="R110" s="26" t="s">
        <v>8316</v>
      </c>
      <c r="S110" s="33">
        <v>42772</v>
      </c>
      <c r="T110" s="33">
        <v>42806</v>
      </c>
    </row>
    <row r="111" spans="1:20" ht="48" x14ac:dyDescent="0.2">
      <c r="A111" s="26">
        <v>3222</v>
      </c>
      <c r="B111" s="27" t="s">
        <v>3222</v>
      </c>
      <c r="C111" s="27" t="s">
        <v>7332</v>
      </c>
      <c r="D111" s="28">
        <v>2500</v>
      </c>
      <c r="E111" s="29">
        <v>3120</v>
      </c>
      <c r="F111" s="30" t="s">
        <v>8218</v>
      </c>
      <c r="G111" s="26" t="s">
        <v>8223</v>
      </c>
      <c r="H111" s="26" t="s">
        <v>8245</v>
      </c>
      <c r="I111" s="26">
        <v>1445722140</v>
      </c>
      <c r="J111" s="26">
        <v>1443016697</v>
      </c>
      <c r="K111" s="26" t="b">
        <v>1</v>
      </c>
      <c r="L111" s="26">
        <v>84</v>
      </c>
      <c r="M111" s="26" t="b">
        <v>1</v>
      </c>
      <c r="N111" s="26" t="s">
        <v>8269</v>
      </c>
      <c r="O111" s="31">
        <v>125</v>
      </c>
      <c r="P111" s="26">
        <v>37.14</v>
      </c>
      <c r="Q111" s="32" t="s">
        <v>8315</v>
      </c>
      <c r="R111" s="26" t="s">
        <v>8316</v>
      </c>
      <c r="S111" s="33">
        <v>42270</v>
      </c>
      <c r="T111" s="33">
        <v>42301</v>
      </c>
    </row>
    <row r="112" spans="1:20" ht="32" x14ac:dyDescent="0.2">
      <c r="A112" s="26">
        <v>3223</v>
      </c>
      <c r="B112" s="27" t="s">
        <v>3223</v>
      </c>
      <c r="C112" s="27" t="s">
        <v>7333</v>
      </c>
      <c r="D112" s="28">
        <v>3100</v>
      </c>
      <c r="E112" s="29">
        <v>3395</v>
      </c>
      <c r="F112" s="30" t="s">
        <v>8218</v>
      </c>
      <c r="G112" s="26" t="s">
        <v>8223</v>
      </c>
      <c r="H112" s="26" t="s">
        <v>8245</v>
      </c>
      <c r="I112" s="26">
        <v>1440100976</v>
      </c>
      <c r="J112" s="26">
        <v>1437508976</v>
      </c>
      <c r="K112" s="26" t="b">
        <v>1</v>
      </c>
      <c r="L112" s="26">
        <v>74</v>
      </c>
      <c r="M112" s="26" t="b">
        <v>1</v>
      </c>
      <c r="N112" s="26" t="s">
        <v>8269</v>
      </c>
      <c r="O112" s="31">
        <v>110</v>
      </c>
      <c r="P112" s="26">
        <v>45.88</v>
      </c>
      <c r="Q112" s="32" t="s">
        <v>8315</v>
      </c>
      <c r="R112" s="26" t="s">
        <v>8316</v>
      </c>
      <c r="S112" s="33">
        <v>42206</v>
      </c>
      <c r="T112" s="33">
        <v>42236</v>
      </c>
    </row>
    <row r="113" spans="1:20" ht="48" x14ac:dyDescent="0.2">
      <c r="A113" s="26">
        <v>3224</v>
      </c>
      <c r="B113" s="27" t="s">
        <v>3224</v>
      </c>
      <c r="C113" s="27" t="s">
        <v>7334</v>
      </c>
      <c r="D113" s="28">
        <v>30000</v>
      </c>
      <c r="E113" s="29">
        <v>30610</v>
      </c>
      <c r="F113" s="30" t="s">
        <v>8218</v>
      </c>
      <c r="G113" s="26" t="s">
        <v>8223</v>
      </c>
      <c r="H113" s="26" t="s">
        <v>8245</v>
      </c>
      <c r="I113" s="26">
        <v>1484024400</v>
      </c>
      <c r="J113" s="26">
        <v>1479932713</v>
      </c>
      <c r="K113" s="26" t="b">
        <v>1</v>
      </c>
      <c r="L113" s="26">
        <v>216</v>
      </c>
      <c r="M113" s="26" t="b">
        <v>1</v>
      </c>
      <c r="N113" s="26" t="s">
        <v>8269</v>
      </c>
      <c r="O113" s="31">
        <v>102</v>
      </c>
      <c r="P113" s="26">
        <v>141.71</v>
      </c>
      <c r="Q113" s="32" t="s">
        <v>8315</v>
      </c>
      <c r="R113" s="26" t="s">
        <v>8316</v>
      </c>
      <c r="S113" s="33">
        <v>42697</v>
      </c>
      <c r="T113" s="33">
        <v>42745</v>
      </c>
    </row>
    <row r="114" spans="1:20" ht="48" x14ac:dyDescent="0.2">
      <c r="A114" s="26">
        <v>3225</v>
      </c>
      <c r="B114" s="27" t="s">
        <v>3225</v>
      </c>
      <c r="C114" s="27" t="s">
        <v>7335</v>
      </c>
      <c r="D114" s="28">
        <v>2000</v>
      </c>
      <c r="E114" s="29">
        <v>2047</v>
      </c>
      <c r="F114" s="30" t="s">
        <v>8218</v>
      </c>
      <c r="G114" s="26" t="s">
        <v>8223</v>
      </c>
      <c r="H114" s="26" t="s">
        <v>8245</v>
      </c>
      <c r="I114" s="26">
        <v>1464987600</v>
      </c>
      <c r="J114" s="26">
        <v>1463145938</v>
      </c>
      <c r="K114" s="26" t="b">
        <v>1</v>
      </c>
      <c r="L114" s="26">
        <v>39</v>
      </c>
      <c r="M114" s="26" t="b">
        <v>1</v>
      </c>
      <c r="N114" s="26" t="s">
        <v>8269</v>
      </c>
      <c r="O114" s="31">
        <v>102</v>
      </c>
      <c r="P114" s="26">
        <v>52.49</v>
      </c>
      <c r="Q114" s="32" t="s">
        <v>8315</v>
      </c>
      <c r="R114" s="26" t="s">
        <v>8316</v>
      </c>
      <c r="S114" s="33">
        <v>42503</v>
      </c>
      <c r="T114" s="33">
        <v>42524</v>
      </c>
    </row>
    <row r="115" spans="1:20" ht="32" x14ac:dyDescent="0.2">
      <c r="A115" s="26">
        <v>3228</v>
      </c>
      <c r="B115" s="27" t="s">
        <v>3228</v>
      </c>
      <c r="C115" s="27" t="s">
        <v>7338</v>
      </c>
      <c r="D115" s="28">
        <v>7000</v>
      </c>
      <c r="E115" s="29">
        <v>7164</v>
      </c>
      <c r="F115" s="30" t="s">
        <v>8218</v>
      </c>
      <c r="G115" s="26" t="s">
        <v>8223</v>
      </c>
      <c r="H115" s="26" t="s">
        <v>8245</v>
      </c>
      <c r="I115" s="26">
        <v>1450328340</v>
      </c>
      <c r="J115" s="26">
        <v>1447606884</v>
      </c>
      <c r="K115" s="26" t="b">
        <v>1</v>
      </c>
      <c r="L115" s="26">
        <v>37</v>
      </c>
      <c r="M115" s="26" t="b">
        <v>1</v>
      </c>
      <c r="N115" s="26" t="s">
        <v>8269</v>
      </c>
      <c r="O115" s="31">
        <v>102</v>
      </c>
      <c r="P115" s="26">
        <v>193.62</v>
      </c>
      <c r="Q115" s="32" t="s">
        <v>8315</v>
      </c>
      <c r="R115" s="26" t="s">
        <v>8316</v>
      </c>
      <c r="S115" s="33">
        <v>42323</v>
      </c>
      <c r="T115" s="33">
        <v>42355</v>
      </c>
    </row>
    <row r="116" spans="1:20" ht="48" x14ac:dyDescent="0.2">
      <c r="A116" s="26">
        <v>3229</v>
      </c>
      <c r="B116" s="27" t="s">
        <v>3229</v>
      </c>
      <c r="C116" s="27" t="s">
        <v>7339</v>
      </c>
      <c r="D116" s="28">
        <v>20000</v>
      </c>
      <c r="E116" s="29">
        <v>21573</v>
      </c>
      <c r="F116" s="30" t="s">
        <v>8218</v>
      </c>
      <c r="G116" s="26" t="s">
        <v>8223</v>
      </c>
      <c r="H116" s="26" t="s">
        <v>8245</v>
      </c>
      <c r="I116" s="26">
        <v>1416470398</v>
      </c>
      <c r="J116" s="26">
        <v>1413874798</v>
      </c>
      <c r="K116" s="26" t="b">
        <v>1</v>
      </c>
      <c r="L116" s="26">
        <v>202</v>
      </c>
      <c r="M116" s="26" t="b">
        <v>1</v>
      </c>
      <c r="N116" s="26" t="s">
        <v>8269</v>
      </c>
      <c r="O116" s="31">
        <v>108</v>
      </c>
      <c r="P116" s="26">
        <v>106.8</v>
      </c>
      <c r="Q116" s="32" t="s">
        <v>8315</v>
      </c>
      <c r="R116" s="26" t="s">
        <v>8316</v>
      </c>
      <c r="S116" s="33">
        <v>41933</v>
      </c>
      <c r="T116" s="33">
        <v>41963</v>
      </c>
    </row>
    <row r="117" spans="1:20" ht="48" x14ac:dyDescent="0.2">
      <c r="A117" s="26">
        <v>3230</v>
      </c>
      <c r="B117" s="27" t="s">
        <v>3230</v>
      </c>
      <c r="C117" s="27" t="s">
        <v>7340</v>
      </c>
      <c r="D117" s="28">
        <v>2600</v>
      </c>
      <c r="E117" s="29">
        <v>2857</v>
      </c>
      <c r="F117" s="30" t="s">
        <v>8218</v>
      </c>
      <c r="G117" s="26" t="s">
        <v>8223</v>
      </c>
      <c r="H117" s="26" t="s">
        <v>8245</v>
      </c>
      <c r="I117" s="26">
        <v>1412135940</v>
      </c>
      <c r="J117" s="26">
        <v>1410840126</v>
      </c>
      <c r="K117" s="26" t="b">
        <v>1</v>
      </c>
      <c r="L117" s="26">
        <v>37</v>
      </c>
      <c r="M117" s="26" t="b">
        <v>1</v>
      </c>
      <c r="N117" s="26" t="s">
        <v>8269</v>
      </c>
      <c r="O117" s="31">
        <v>110</v>
      </c>
      <c r="P117" s="26">
        <v>77.22</v>
      </c>
      <c r="Q117" s="32" t="s">
        <v>8315</v>
      </c>
      <c r="R117" s="26" t="s">
        <v>8316</v>
      </c>
      <c r="S117" s="33">
        <v>41898</v>
      </c>
      <c r="T117" s="33">
        <v>41913</v>
      </c>
    </row>
    <row r="118" spans="1:20" ht="48" x14ac:dyDescent="0.2">
      <c r="A118" s="26">
        <v>3231</v>
      </c>
      <c r="B118" s="27" t="s">
        <v>3231</v>
      </c>
      <c r="C118" s="27" t="s">
        <v>7341</v>
      </c>
      <c r="D118" s="28">
        <v>1000</v>
      </c>
      <c r="E118" s="29">
        <v>1610</v>
      </c>
      <c r="F118" s="30" t="s">
        <v>8218</v>
      </c>
      <c r="G118" s="26" t="s">
        <v>8223</v>
      </c>
      <c r="H118" s="26" t="s">
        <v>8245</v>
      </c>
      <c r="I118" s="26">
        <v>1460846347</v>
      </c>
      <c r="J118" s="26">
        <v>1458254347</v>
      </c>
      <c r="K118" s="26" t="b">
        <v>0</v>
      </c>
      <c r="L118" s="26">
        <v>28</v>
      </c>
      <c r="M118" s="26" t="b">
        <v>1</v>
      </c>
      <c r="N118" s="26" t="s">
        <v>8269</v>
      </c>
      <c r="O118" s="31">
        <v>161</v>
      </c>
      <c r="P118" s="26">
        <v>57.5</v>
      </c>
      <c r="Q118" s="32" t="s">
        <v>8315</v>
      </c>
      <c r="R118" s="26" t="s">
        <v>8316</v>
      </c>
      <c r="S118" s="33">
        <v>42446</v>
      </c>
      <c r="T118" s="33">
        <v>42476</v>
      </c>
    </row>
    <row r="119" spans="1:20" ht="48" x14ac:dyDescent="0.2">
      <c r="A119" s="26">
        <v>3232</v>
      </c>
      <c r="B119" s="27" t="s">
        <v>3232</v>
      </c>
      <c r="C119" s="27" t="s">
        <v>7342</v>
      </c>
      <c r="D119" s="28">
        <v>1000</v>
      </c>
      <c r="E119" s="29">
        <v>1312</v>
      </c>
      <c r="F119" s="30" t="s">
        <v>8218</v>
      </c>
      <c r="G119" s="26" t="s">
        <v>8223</v>
      </c>
      <c r="H119" s="26" t="s">
        <v>8245</v>
      </c>
      <c r="I119" s="26">
        <v>1462334340</v>
      </c>
      <c r="J119" s="26">
        <v>1459711917</v>
      </c>
      <c r="K119" s="26" t="b">
        <v>1</v>
      </c>
      <c r="L119" s="26">
        <v>26</v>
      </c>
      <c r="M119" s="26" t="b">
        <v>1</v>
      </c>
      <c r="N119" s="26" t="s">
        <v>8269</v>
      </c>
      <c r="O119" s="31">
        <v>131</v>
      </c>
      <c r="P119" s="26">
        <v>50.46</v>
      </c>
      <c r="Q119" s="32" t="s">
        <v>8315</v>
      </c>
      <c r="R119" s="26" t="s">
        <v>8316</v>
      </c>
      <c r="S119" s="33">
        <v>42463</v>
      </c>
      <c r="T119" s="33">
        <v>42494</v>
      </c>
    </row>
    <row r="120" spans="1:20" ht="48" x14ac:dyDescent="0.2">
      <c r="A120" s="26">
        <v>3233</v>
      </c>
      <c r="B120" s="27" t="s">
        <v>3233</v>
      </c>
      <c r="C120" s="27" t="s">
        <v>7343</v>
      </c>
      <c r="D120" s="28">
        <v>5000</v>
      </c>
      <c r="E120" s="29">
        <v>5940</v>
      </c>
      <c r="F120" s="30" t="s">
        <v>8218</v>
      </c>
      <c r="G120" s="26" t="s">
        <v>8223</v>
      </c>
      <c r="H120" s="26" t="s">
        <v>8245</v>
      </c>
      <c r="I120" s="26">
        <v>1488482355</v>
      </c>
      <c r="J120" s="26">
        <v>1485890355</v>
      </c>
      <c r="K120" s="26" t="b">
        <v>0</v>
      </c>
      <c r="L120" s="26">
        <v>61</v>
      </c>
      <c r="M120" s="26" t="b">
        <v>1</v>
      </c>
      <c r="N120" s="26" t="s">
        <v>8269</v>
      </c>
      <c r="O120" s="31">
        <v>119</v>
      </c>
      <c r="P120" s="26">
        <v>97.38</v>
      </c>
      <c r="Q120" s="32" t="s">
        <v>8315</v>
      </c>
      <c r="R120" s="26" t="s">
        <v>8316</v>
      </c>
      <c r="S120" s="33">
        <v>42766</v>
      </c>
      <c r="T120" s="33">
        <v>42796</v>
      </c>
    </row>
    <row r="121" spans="1:20" ht="48" x14ac:dyDescent="0.2">
      <c r="A121" s="26">
        <v>3235</v>
      </c>
      <c r="B121" s="27" t="s">
        <v>3235</v>
      </c>
      <c r="C121" s="27" t="s">
        <v>7345</v>
      </c>
      <c r="D121" s="28">
        <v>15000</v>
      </c>
      <c r="E121" s="29">
        <v>15481</v>
      </c>
      <c r="F121" s="30" t="s">
        <v>8218</v>
      </c>
      <c r="G121" s="26" t="s">
        <v>8223</v>
      </c>
      <c r="H121" s="26" t="s">
        <v>8245</v>
      </c>
      <c r="I121" s="26">
        <v>1467361251</v>
      </c>
      <c r="J121" s="26">
        <v>1464769251</v>
      </c>
      <c r="K121" s="26" t="b">
        <v>1</v>
      </c>
      <c r="L121" s="26">
        <v>181</v>
      </c>
      <c r="M121" s="26" t="b">
        <v>1</v>
      </c>
      <c r="N121" s="26" t="s">
        <v>8269</v>
      </c>
      <c r="O121" s="31">
        <v>103</v>
      </c>
      <c r="P121" s="26">
        <v>85.53</v>
      </c>
      <c r="Q121" s="32" t="s">
        <v>8315</v>
      </c>
      <c r="R121" s="26" t="s">
        <v>8316</v>
      </c>
      <c r="S121" s="33">
        <v>42522</v>
      </c>
      <c r="T121" s="33">
        <v>42552</v>
      </c>
    </row>
    <row r="122" spans="1:20" ht="48" x14ac:dyDescent="0.2">
      <c r="A122" s="26">
        <v>3236</v>
      </c>
      <c r="B122" s="27" t="s">
        <v>3236</v>
      </c>
      <c r="C122" s="27" t="s">
        <v>7346</v>
      </c>
      <c r="D122" s="28">
        <v>20000</v>
      </c>
      <c r="E122" s="29">
        <v>20120</v>
      </c>
      <c r="F122" s="30" t="s">
        <v>8218</v>
      </c>
      <c r="G122" s="26" t="s">
        <v>8223</v>
      </c>
      <c r="H122" s="26" t="s">
        <v>8245</v>
      </c>
      <c r="I122" s="26">
        <v>1482962433</v>
      </c>
      <c r="J122" s="26">
        <v>1480370433</v>
      </c>
      <c r="K122" s="26" t="b">
        <v>0</v>
      </c>
      <c r="L122" s="26">
        <v>110</v>
      </c>
      <c r="M122" s="26" t="b">
        <v>1</v>
      </c>
      <c r="N122" s="26" t="s">
        <v>8269</v>
      </c>
      <c r="O122" s="31">
        <v>101</v>
      </c>
      <c r="P122" s="26">
        <v>182.91</v>
      </c>
      <c r="Q122" s="32" t="s">
        <v>8315</v>
      </c>
      <c r="R122" s="26" t="s">
        <v>8316</v>
      </c>
      <c r="S122" s="33">
        <v>42702</v>
      </c>
      <c r="T122" s="33">
        <v>42732</v>
      </c>
    </row>
    <row r="123" spans="1:20" ht="32" x14ac:dyDescent="0.2">
      <c r="A123" s="26">
        <v>3237</v>
      </c>
      <c r="B123" s="27" t="s">
        <v>3237</v>
      </c>
      <c r="C123" s="27" t="s">
        <v>7347</v>
      </c>
      <c r="D123" s="28">
        <v>35000</v>
      </c>
      <c r="E123" s="29">
        <v>35275.64</v>
      </c>
      <c r="F123" s="30" t="s">
        <v>8218</v>
      </c>
      <c r="G123" s="26" t="s">
        <v>8223</v>
      </c>
      <c r="H123" s="26" t="s">
        <v>8245</v>
      </c>
      <c r="I123" s="26">
        <v>1443499140</v>
      </c>
      <c r="J123" s="26">
        <v>1441452184</v>
      </c>
      <c r="K123" s="26" t="b">
        <v>1</v>
      </c>
      <c r="L123" s="26">
        <v>269</v>
      </c>
      <c r="M123" s="26" t="b">
        <v>1</v>
      </c>
      <c r="N123" s="26" t="s">
        <v>8269</v>
      </c>
      <c r="O123" s="31">
        <v>101</v>
      </c>
      <c r="P123" s="26">
        <v>131.13999999999999</v>
      </c>
      <c r="Q123" s="32" t="s">
        <v>8315</v>
      </c>
      <c r="R123" s="26" t="s">
        <v>8316</v>
      </c>
      <c r="S123" s="33">
        <v>42252</v>
      </c>
      <c r="T123" s="33">
        <v>42276</v>
      </c>
    </row>
    <row r="124" spans="1:20" ht="64" x14ac:dyDescent="0.2">
      <c r="A124" s="26">
        <v>3241</v>
      </c>
      <c r="B124" s="27" t="s">
        <v>3241</v>
      </c>
      <c r="C124" s="27" t="s">
        <v>7351</v>
      </c>
      <c r="D124" s="28">
        <v>8500</v>
      </c>
      <c r="E124" s="29">
        <v>9801</v>
      </c>
      <c r="F124" s="30" t="s">
        <v>8218</v>
      </c>
      <c r="G124" s="26" t="s">
        <v>8223</v>
      </c>
      <c r="H124" s="26" t="s">
        <v>8245</v>
      </c>
      <c r="I124" s="26">
        <v>1413269940</v>
      </c>
      <c r="J124" s="26">
        <v>1410421670</v>
      </c>
      <c r="K124" s="26" t="b">
        <v>1</v>
      </c>
      <c r="L124" s="26">
        <v>167</v>
      </c>
      <c r="M124" s="26" t="b">
        <v>1</v>
      </c>
      <c r="N124" s="26" t="s">
        <v>8269</v>
      </c>
      <c r="O124" s="31">
        <v>115</v>
      </c>
      <c r="P124" s="26">
        <v>58.69</v>
      </c>
      <c r="Q124" s="32" t="s">
        <v>8315</v>
      </c>
      <c r="R124" s="26" t="s">
        <v>8316</v>
      </c>
      <c r="S124" s="33">
        <v>41893</v>
      </c>
      <c r="T124" s="33">
        <v>41926</v>
      </c>
    </row>
    <row r="125" spans="1:20" ht="32" x14ac:dyDescent="0.2">
      <c r="A125" s="26">
        <v>3242</v>
      </c>
      <c r="B125" s="27" t="s">
        <v>3242</v>
      </c>
      <c r="C125" s="27" t="s">
        <v>7352</v>
      </c>
      <c r="D125" s="28">
        <v>10000</v>
      </c>
      <c r="E125" s="29">
        <v>12730.42</v>
      </c>
      <c r="F125" s="30" t="s">
        <v>8218</v>
      </c>
      <c r="G125" s="26" t="s">
        <v>8223</v>
      </c>
      <c r="H125" s="26" t="s">
        <v>8245</v>
      </c>
      <c r="I125" s="26">
        <v>1411150092</v>
      </c>
      <c r="J125" s="26">
        <v>1408558092</v>
      </c>
      <c r="K125" s="26" t="b">
        <v>1</v>
      </c>
      <c r="L125" s="26">
        <v>183</v>
      </c>
      <c r="M125" s="26" t="b">
        <v>1</v>
      </c>
      <c r="N125" s="26" t="s">
        <v>8269</v>
      </c>
      <c r="O125" s="31">
        <v>127</v>
      </c>
      <c r="P125" s="26">
        <v>69.569999999999993</v>
      </c>
      <c r="Q125" s="32" t="s">
        <v>8315</v>
      </c>
      <c r="R125" s="26" t="s">
        <v>8316</v>
      </c>
      <c r="S125" s="33">
        <v>41871</v>
      </c>
      <c r="T125" s="33">
        <v>41901</v>
      </c>
    </row>
    <row r="126" spans="1:20" ht="48" x14ac:dyDescent="0.2">
      <c r="A126" s="26">
        <v>3243</v>
      </c>
      <c r="B126" s="27" t="s">
        <v>3243</v>
      </c>
      <c r="C126" s="27" t="s">
        <v>7353</v>
      </c>
      <c r="D126" s="28">
        <v>8000</v>
      </c>
      <c r="E126" s="29">
        <v>8227</v>
      </c>
      <c r="F126" s="30" t="s">
        <v>8218</v>
      </c>
      <c r="G126" s="26" t="s">
        <v>8223</v>
      </c>
      <c r="H126" s="26" t="s">
        <v>8245</v>
      </c>
      <c r="I126" s="26">
        <v>1444348800</v>
      </c>
      <c r="J126" s="26">
        <v>1442283562</v>
      </c>
      <c r="K126" s="26" t="b">
        <v>1</v>
      </c>
      <c r="L126" s="26">
        <v>71</v>
      </c>
      <c r="M126" s="26" t="b">
        <v>1</v>
      </c>
      <c r="N126" s="26" t="s">
        <v>8269</v>
      </c>
      <c r="O126" s="31">
        <v>103</v>
      </c>
      <c r="P126" s="26">
        <v>115.87</v>
      </c>
      <c r="Q126" s="32" t="s">
        <v>8315</v>
      </c>
      <c r="R126" s="26" t="s">
        <v>8316</v>
      </c>
      <c r="S126" s="33">
        <v>42262</v>
      </c>
      <c r="T126" s="33">
        <v>42286</v>
      </c>
    </row>
    <row r="127" spans="1:20" ht="48" x14ac:dyDescent="0.2">
      <c r="A127" s="26">
        <v>3245</v>
      </c>
      <c r="B127" s="27" t="s">
        <v>3245</v>
      </c>
      <c r="C127" s="27" t="s">
        <v>7355</v>
      </c>
      <c r="D127" s="28">
        <v>21000</v>
      </c>
      <c r="E127" s="29">
        <v>21904</v>
      </c>
      <c r="F127" s="30" t="s">
        <v>8218</v>
      </c>
      <c r="G127" s="26" t="s">
        <v>8223</v>
      </c>
      <c r="H127" s="26" t="s">
        <v>8245</v>
      </c>
      <c r="I127" s="26">
        <v>1434074400</v>
      </c>
      <c r="J127" s="26">
        <v>1431354258</v>
      </c>
      <c r="K127" s="26" t="b">
        <v>0</v>
      </c>
      <c r="L127" s="26">
        <v>270</v>
      </c>
      <c r="M127" s="26" t="b">
        <v>1</v>
      </c>
      <c r="N127" s="26" t="s">
        <v>8269</v>
      </c>
      <c r="O127" s="31">
        <v>104</v>
      </c>
      <c r="P127" s="26">
        <v>81.13</v>
      </c>
      <c r="Q127" s="32" t="s">
        <v>8315</v>
      </c>
      <c r="R127" s="26" t="s">
        <v>8316</v>
      </c>
      <c r="S127" s="33">
        <v>42135</v>
      </c>
      <c r="T127" s="33">
        <v>42167</v>
      </c>
    </row>
    <row r="128" spans="1:20" ht="48" x14ac:dyDescent="0.2">
      <c r="A128" s="26">
        <v>3246</v>
      </c>
      <c r="B128" s="27" t="s">
        <v>3246</v>
      </c>
      <c r="C128" s="27" t="s">
        <v>7356</v>
      </c>
      <c r="D128" s="28">
        <v>10000</v>
      </c>
      <c r="E128" s="29">
        <v>11122</v>
      </c>
      <c r="F128" s="30" t="s">
        <v>8218</v>
      </c>
      <c r="G128" s="26" t="s">
        <v>8223</v>
      </c>
      <c r="H128" s="26" t="s">
        <v>8245</v>
      </c>
      <c r="I128" s="26">
        <v>1442030340</v>
      </c>
      <c r="J128" s="26">
        <v>1439551200</v>
      </c>
      <c r="K128" s="26" t="b">
        <v>1</v>
      </c>
      <c r="L128" s="26">
        <v>193</v>
      </c>
      <c r="M128" s="26" t="b">
        <v>1</v>
      </c>
      <c r="N128" s="26" t="s">
        <v>8269</v>
      </c>
      <c r="O128" s="31">
        <v>111</v>
      </c>
      <c r="P128" s="26">
        <v>57.63</v>
      </c>
      <c r="Q128" s="32" t="s">
        <v>8315</v>
      </c>
      <c r="R128" s="26" t="s">
        <v>8316</v>
      </c>
      <c r="S128" s="33">
        <v>42230</v>
      </c>
      <c r="T128" s="33">
        <v>42259</v>
      </c>
    </row>
    <row r="129" spans="1:20" ht="32" x14ac:dyDescent="0.2">
      <c r="A129" s="26">
        <v>3248</v>
      </c>
      <c r="B129" s="27" t="s">
        <v>3248</v>
      </c>
      <c r="C129" s="27" t="s">
        <v>7358</v>
      </c>
      <c r="D129" s="28">
        <v>12000</v>
      </c>
      <c r="E129" s="29">
        <v>12095</v>
      </c>
      <c r="F129" s="30" t="s">
        <v>8218</v>
      </c>
      <c r="G129" s="26" t="s">
        <v>8223</v>
      </c>
      <c r="H129" s="26" t="s">
        <v>8245</v>
      </c>
      <c r="I129" s="26">
        <v>1428178757</v>
      </c>
      <c r="J129" s="26">
        <v>1425590357</v>
      </c>
      <c r="K129" s="26" t="b">
        <v>1</v>
      </c>
      <c r="L129" s="26">
        <v>200</v>
      </c>
      <c r="M129" s="26" t="b">
        <v>1</v>
      </c>
      <c r="N129" s="26" t="s">
        <v>8269</v>
      </c>
      <c r="O129" s="31">
        <v>101</v>
      </c>
      <c r="P129" s="26">
        <v>60.48</v>
      </c>
      <c r="Q129" s="32" t="s">
        <v>8315</v>
      </c>
      <c r="R129" s="26" t="s">
        <v>8316</v>
      </c>
      <c r="S129" s="33">
        <v>42068</v>
      </c>
      <c r="T129" s="33">
        <v>42098</v>
      </c>
    </row>
    <row r="130" spans="1:20" ht="48" x14ac:dyDescent="0.2">
      <c r="A130" s="26">
        <v>3249</v>
      </c>
      <c r="B130" s="27" t="s">
        <v>3249</v>
      </c>
      <c r="C130" s="27" t="s">
        <v>7359</v>
      </c>
      <c r="D130" s="28">
        <v>5500</v>
      </c>
      <c r="E130" s="29">
        <v>5771</v>
      </c>
      <c r="F130" s="30" t="s">
        <v>8218</v>
      </c>
      <c r="G130" s="26" t="s">
        <v>8223</v>
      </c>
      <c r="H130" s="26" t="s">
        <v>8245</v>
      </c>
      <c r="I130" s="26">
        <v>1434822914</v>
      </c>
      <c r="J130" s="26">
        <v>1432230914</v>
      </c>
      <c r="K130" s="26" t="b">
        <v>1</v>
      </c>
      <c r="L130" s="26">
        <v>88</v>
      </c>
      <c r="M130" s="26" t="b">
        <v>1</v>
      </c>
      <c r="N130" s="26" t="s">
        <v>8269</v>
      </c>
      <c r="O130" s="31">
        <v>105</v>
      </c>
      <c r="P130" s="26">
        <v>65.58</v>
      </c>
      <c r="Q130" s="32" t="s">
        <v>8315</v>
      </c>
      <c r="R130" s="26" t="s">
        <v>8316</v>
      </c>
      <c r="S130" s="33">
        <v>42145</v>
      </c>
      <c r="T130" s="33">
        <v>42175</v>
      </c>
    </row>
    <row r="131" spans="1:20" ht="48" x14ac:dyDescent="0.2">
      <c r="A131" s="26">
        <v>3250</v>
      </c>
      <c r="B131" s="27" t="s">
        <v>3250</v>
      </c>
      <c r="C131" s="27" t="s">
        <v>7360</v>
      </c>
      <c r="D131" s="28">
        <v>25000</v>
      </c>
      <c r="E131" s="29">
        <v>25388</v>
      </c>
      <c r="F131" s="30" t="s">
        <v>8218</v>
      </c>
      <c r="G131" s="26" t="s">
        <v>8223</v>
      </c>
      <c r="H131" s="26" t="s">
        <v>8245</v>
      </c>
      <c r="I131" s="26">
        <v>1415213324</v>
      </c>
      <c r="J131" s="26">
        <v>1412617724</v>
      </c>
      <c r="K131" s="26" t="b">
        <v>1</v>
      </c>
      <c r="L131" s="26">
        <v>213</v>
      </c>
      <c r="M131" s="26" t="b">
        <v>1</v>
      </c>
      <c r="N131" s="26" t="s">
        <v>8269</v>
      </c>
      <c r="O131" s="31">
        <v>102</v>
      </c>
      <c r="P131" s="26">
        <v>119.19</v>
      </c>
      <c r="Q131" s="32" t="s">
        <v>8315</v>
      </c>
      <c r="R131" s="26" t="s">
        <v>8316</v>
      </c>
      <c r="S131" s="33">
        <v>41918</v>
      </c>
      <c r="T131" s="33">
        <v>41948</v>
      </c>
    </row>
    <row r="132" spans="1:20" ht="48" x14ac:dyDescent="0.2">
      <c r="A132" s="26">
        <v>3251</v>
      </c>
      <c r="B132" s="27" t="s">
        <v>3251</v>
      </c>
      <c r="C132" s="27" t="s">
        <v>7361</v>
      </c>
      <c r="D132" s="28">
        <v>1500</v>
      </c>
      <c r="E132" s="29">
        <v>1661</v>
      </c>
      <c r="F132" s="30" t="s">
        <v>8218</v>
      </c>
      <c r="G132" s="26" t="s">
        <v>8223</v>
      </c>
      <c r="H132" s="26" t="s">
        <v>8245</v>
      </c>
      <c r="I132" s="26">
        <v>1434907966</v>
      </c>
      <c r="J132" s="26">
        <v>1432315966</v>
      </c>
      <c r="K132" s="26" t="b">
        <v>1</v>
      </c>
      <c r="L132" s="26">
        <v>20</v>
      </c>
      <c r="M132" s="26" t="b">
        <v>1</v>
      </c>
      <c r="N132" s="26" t="s">
        <v>8269</v>
      </c>
      <c r="O132" s="31">
        <v>111</v>
      </c>
      <c r="P132" s="26">
        <v>83.05</v>
      </c>
      <c r="Q132" s="32" t="s">
        <v>8315</v>
      </c>
      <c r="R132" s="26" t="s">
        <v>8316</v>
      </c>
      <c r="S132" s="33">
        <v>42146</v>
      </c>
      <c r="T132" s="33">
        <v>42176</v>
      </c>
    </row>
    <row r="133" spans="1:20" ht="48" x14ac:dyDescent="0.2">
      <c r="A133" s="26">
        <v>3253</v>
      </c>
      <c r="B133" s="27" t="s">
        <v>3253</v>
      </c>
      <c r="C133" s="27" t="s">
        <v>7363</v>
      </c>
      <c r="D133" s="28">
        <v>20000</v>
      </c>
      <c r="E133" s="29">
        <v>20365</v>
      </c>
      <c r="F133" s="30" t="s">
        <v>8218</v>
      </c>
      <c r="G133" s="26" t="s">
        <v>8223</v>
      </c>
      <c r="H133" s="26" t="s">
        <v>8245</v>
      </c>
      <c r="I133" s="26">
        <v>1473306300</v>
      </c>
      <c r="J133" s="26">
        <v>1471701028</v>
      </c>
      <c r="K133" s="26" t="b">
        <v>1</v>
      </c>
      <c r="L133" s="26">
        <v>115</v>
      </c>
      <c r="M133" s="26" t="b">
        <v>1</v>
      </c>
      <c r="N133" s="26" t="s">
        <v>8269</v>
      </c>
      <c r="O133" s="31">
        <v>102</v>
      </c>
      <c r="P133" s="26">
        <v>177.09</v>
      </c>
      <c r="Q133" s="32" t="s">
        <v>8315</v>
      </c>
      <c r="R133" s="26" t="s">
        <v>8316</v>
      </c>
      <c r="S133" s="33">
        <v>42602</v>
      </c>
      <c r="T133" s="33">
        <v>42621</v>
      </c>
    </row>
    <row r="134" spans="1:20" ht="48" x14ac:dyDescent="0.2">
      <c r="A134" s="26">
        <v>3256</v>
      </c>
      <c r="B134" s="27" t="s">
        <v>3256</v>
      </c>
      <c r="C134" s="27" t="s">
        <v>7366</v>
      </c>
      <c r="D134" s="28">
        <v>10000</v>
      </c>
      <c r="E134" s="29">
        <v>12806</v>
      </c>
      <c r="F134" s="30" t="s">
        <v>8218</v>
      </c>
      <c r="G134" s="26" t="s">
        <v>8223</v>
      </c>
      <c r="H134" s="26" t="s">
        <v>8245</v>
      </c>
      <c r="I134" s="26">
        <v>1433995140</v>
      </c>
      <c r="J134" s="26">
        <v>1432129577</v>
      </c>
      <c r="K134" s="26" t="b">
        <v>1</v>
      </c>
      <c r="L134" s="26">
        <v>176</v>
      </c>
      <c r="M134" s="26" t="b">
        <v>1</v>
      </c>
      <c r="N134" s="26" t="s">
        <v>8269</v>
      </c>
      <c r="O134" s="31">
        <v>128</v>
      </c>
      <c r="P134" s="26">
        <v>72.760000000000005</v>
      </c>
      <c r="Q134" s="32" t="s">
        <v>8315</v>
      </c>
      <c r="R134" s="26" t="s">
        <v>8316</v>
      </c>
      <c r="S134" s="33">
        <v>42144</v>
      </c>
      <c r="T134" s="33">
        <v>42166</v>
      </c>
    </row>
    <row r="135" spans="1:20" ht="32" x14ac:dyDescent="0.2">
      <c r="A135" s="26">
        <v>3258</v>
      </c>
      <c r="B135" s="27" t="s">
        <v>3258</v>
      </c>
      <c r="C135" s="27" t="s">
        <v>7368</v>
      </c>
      <c r="D135" s="28">
        <v>7000</v>
      </c>
      <c r="E135" s="29">
        <v>7365</v>
      </c>
      <c r="F135" s="30" t="s">
        <v>8218</v>
      </c>
      <c r="G135" s="26" t="s">
        <v>8223</v>
      </c>
      <c r="H135" s="26" t="s">
        <v>8245</v>
      </c>
      <c r="I135" s="26">
        <v>1420751861</v>
      </c>
      <c r="J135" s="26">
        <v>1418159861</v>
      </c>
      <c r="K135" s="26" t="b">
        <v>1</v>
      </c>
      <c r="L135" s="26">
        <v>75</v>
      </c>
      <c r="M135" s="26" t="b">
        <v>1</v>
      </c>
      <c r="N135" s="26" t="s">
        <v>8269</v>
      </c>
      <c r="O135" s="31">
        <v>105</v>
      </c>
      <c r="P135" s="26">
        <v>98.2</v>
      </c>
      <c r="Q135" s="32" t="s">
        <v>8315</v>
      </c>
      <c r="R135" s="26" t="s">
        <v>8316</v>
      </c>
      <c r="S135" s="33">
        <v>41982</v>
      </c>
      <c r="T135" s="33">
        <v>42012</v>
      </c>
    </row>
    <row r="136" spans="1:20" ht="48" x14ac:dyDescent="0.2">
      <c r="A136" s="26">
        <v>3259</v>
      </c>
      <c r="B136" s="27" t="s">
        <v>3259</v>
      </c>
      <c r="C136" s="27" t="s">
        <v>7369</v>
      </c>
      <c r="D136" s="28">
        <v>23000</v>
      </c>
      <c r="E136" s="29">
        <v>24418.6</v>
      </c>
      <c r="F136" s="30" t="s">
        <v>8218</v>
      </c>
      <c r="G136" s="26" t="s">
        <v>8223</v>
      </c>
      <c r="H136" s="26" t="s">
        <v>8245</v>
      </c>
      <c r="I136" s="26">
        <v>1475294340</v>
      </c>
      <c r="J136" s="26">
        <v>1472753745</v>
      </c>
      <c r="K136" s="26" t="b">
        <v>1</v>
      </c>
      <c r="L136" s="26">
        <v>97</v>
      </c>
      <c r="M136" s="26" t="b">
        <v>1</v>
      </c>
      <c r="N136" s="26" t="s">
        <v>8269</v>
      </c>
      <c r="O136" s="31">
        <v>106</v>
      </c>
      <c r="P136" s="26">
        <v>251.74</v>
      </c>
      <c r="Q136" s="32" t="s">
        <v>8315</v>
      </c>
      <c r="R136" s="26" t="s">
        <v>8316</v>
      </c>
      <c r="S136" s="33">
        <v>42614</v>
      </c>
      <c r="T136" s="33">
        <v>42644</v>
      </c>
    </row>
    <row r="137" spans="1:20" ht="48" x14ac:dyDescent="0.2">
      <c r="A137" s="26">
        <v>3260</v>
      </c>
      <c r="B137" s="27" t="s">
        <v>3260</v>
      </c>
      <c r="C137" s="27" t="s">
        <v>7370</v>
      </c>
      <c r="D137" s="28">
        <v>5000</v>
      </c>
      <c r="E137" s="29">
        <v>5462</v>
      </c>
      <c r="F137" s="30" t="s">
        <v>8218</v>
      </c>
      <c r="G137" s="26" t="s">
        <v>8223</v>
      </c>
      <c r="H137" s="26" t="s">
        <v>8245</v>
      </c>
      <c r="I137" s="26">
        <v>1448903318</v>
      </c>
      <c r="J137" s="26">
        <v>1445875718</v>
      </c>
      <c r="K137" s="26" t="b">
        <v>1</v>
      </c>
      <c r="L137" s="26">
        <v>73</v>
      </c>
      <c r="M137" s="26" t="b">
        <v>1</v>
      </c>
      <c r="N137" s="26" t="s">
        <v>8269</v>
      </c>
      <c r="O137" s="31">
        <v>109</v>
      </c>
      <c r="P137" s="26">
        <v>74.819999999999993</v>
      </c>
      <c r="Q137" s="32" t="s">
        <v>8315</v>
      </c>
      <c r="R137" s="26" t="s">
        <v>8316</v>
      </c>
      <c r="S137" s="33">
        <v>42303</v>
      </c>
      <c r="T137" s="33">
        <v>42338</v>
      </c>
    </row>
    <row r="138" spans="1:20" ht="48" x14ac:dyDescent="0.2">
      <c r="A138" s="26">
        <v>3261</v>
      </c>
      <c r="B138" s="27" t="s">
        <v>3261</v>
      </c>
      <c r="C138" s="27" t="s">
        <v>7371</v>
      </c>
      <c r="D138" s="28">
        <v>3300</v>
      </c>
      <c r="E138" s="29">
        <v>3315</v>
      </c>
      <c r="F138" s="30" t="s">
        <v>8218</v>
      </c>
      <c r="G138" s="26" t="s">
        <v>8223</v>
      </c>
      <c r="H138" s="26" t="s">
        <v>8245</v>
      </c>
      <c r="I138" s="26">
        <v>1437067476</v>
      </c>
      <c r="J138" s="26">
        <v>1434475476</v>
      </c>
      <c r="K138" s="26" t="b">
        <v>1</v>
      </c>
      <c r="L138" s="26">
        <v>49</v>
      </c>
      <c r="M138" s="26" t="b">
        <v>1</v>
      </c>
      <c r="N138" s="26" t="s">
        <v>8269</v>
      </c>
      <c r="O138" s="31">
        <v>100</v>
      </c>
      <c r="P138" s="26">
        <v>67.650000000000006</v>
      </c>
      <c r="Q138" s="32" t="s">
        <v>8315</v>
      </c>
      <c r="R138" s="26" t="s">
        <v>8316</v>
      </c>
      <c r="S138" s="33">
        <v>42171</v>
      </c>
      <c r="T138" s="33">
        <v>42201</v>
      </c>
    </row>
    <row r="139" spans="1:20" ht="32" x14ac:dyDescent="0.2">
      <c r="A139" s="26">
        <v>3262</v>
      </c>
      <c r="B139" s="27" t="s">
        <v>3262</v>
      </c>
      <c r="C139" s="27" t="s">
        <v>7372</v>
      </c>
      <c r="D139" s="28">
        <v>12200</v>
      </c>
      <c r="E139" s="29">
        <v>12571</v>
      </c>
      <c r="F139" s="30" t="s">
        <v>8218</v>
      </c>
      <c r="G139" s="26" t="s">
        <v>8223</v>
      </c>
      <c r="H139" s="26" t="s">
        <v>8245</v>
      </c>
      <c r="I139" s="26">
        <v>1419220800</v>
      </c>
      <c r="J139" s="26">
        <v>1416555262</v>
      </c>
      <c r="K139" s="26" t="b">
        <v>1</v>
      </c>
      <c r="L139" s="26">
        <v>134</v>
      </c>
      <c r="M139" s="26" t="b">
        <v>1</v>
      </c>
      <c r="N139" s="26" t="s">
        <v>8269</v>
      </c>
      <c r="O139" s="31">
        <v>103</v>
      </c>
      <c r="P139" s="26">
        <v>93.81</v>
      </c>
      <c r="Q139" s="32" t="s">
        <v>8315</v>
      </c>
      <c r="R139" s="26" t="s">
        <v>8316</v>
      </c>
      <c r="S139" s="33">
        <v>41964</v>
      </c>
      <c r="T139" s="33">
        <v>41995</v>
      </c>
    </row>
    <row r="140" spans="1:20" ht="32" x14ac:dyDescent="0.2">
      <c r="A140" s="26">
        <v>3263</v>
      </c>
      <c r="B140" s="27" t="s">
        <v>3263</v>
      </c>
      <c r="C140" s="27" t="s">
        <v>7373</v>
      </c>
      <c r="D140" s="28">
        <v>2500</v>
      </c>
      <c r="E140" s="29">
        <v>2804.16</v>
      </c>
      <c r="F140" s="30" t="s">
        <v>8218</v>
      </c>
      <c r="G140" s="26" t="s">
        <v>8223</v>
      </c>
      <c r="H140" s="26" t="s">
        <v>8245</v>
      </c>
      <c r="I140" s="26">
        <v>1446238800</v>
      </c>
      <c r="J140" s="26">
        <v>1444220588</v>
      </c>
      <c r="K140" s="26" t="b">
        <v>1</v>
      </c>
      <c r="L140" s="26">
        <v>68</v>
      </c>
      <c r="M140" s="26" t="b">
        <v>1</v>
      </c>
      <c r="N140" s="26" t="s">
        <v>8269</v>
      </c>
      <c r="O140" s="31">
        <v>112</v>
      </c>
      <c r="P140" s="26">
        <v>41.24</v>
      </c>
      <c r="Q140" s="32" t="s">
        <v>8315</v>
      </c>
      <c r="R140" s="26" t="s">
        <v>8316</v>
      </c>
      <c r="S140" s="33">
        <v>42284</v>
      </c>
      <c r="T140" s="33">
        <v>42307</v>
      </c>
    </row>
    <row r="141" spans="1:20" ht="32" x14ac:dyDescent="0.2">
      <c r="A141" s="26">
        <v>3264</v>
      </c>
      <c r="B141" s="27" t="s">
        <v>3264</v>
      </c>
      <c r="C141" s="27" t="s">
        <v>7374</v>
      </c>
      <c r="D141" s="28">
        <v>2500</v>
      </c>
      <c r="E141" s="29">
        <v>2575</v>
      </c>
      <c r="F141" s="30" t="s">
        <v>8218</v>
      </c>
      <c r="G141" s="26" t="s">
        <v>8223</v>
      </c>
      <c r="H141" s="26" t="s">
        <v>8245</v>
      </c>
      <c r="I141" s="26">
        <v>1422482400</v>
      </c>
      <c r="J141" s="26">
        <v>1421089938</v>
      </c>
      <c r="K141" s="26" t="b">
        <v>1</v>
      </c>
      <c r="L141" s="26">
        <v>49</v>
      </c>
      <c r="M141" s="26" t="b">
        <v>1</v>
      </c>
      <c r="N141" s="26" t="s">
        <v>8269</v>
      </c>
      <c r="O141" s="31">
        <v>103</v>
      </c>
      <c r="P141" s="26">
        <v>52.55</v>
      </c>
      <c r="Q141" s="32" t="s">
        <v>8315</v>
      </c>
      <c r="R141" s="26" t="s">
        <v>8316</v>
      </c>
      <c r="S141" s="33">
        <v>42016</v>
      </c>
      <c r="T141" s="33">
        <v>42032</v>
      </c>
    </row>
    <row r="142" spans="1:20" ht="48" x14ac:dyDescent="0.2">
      <c r="A142" s="26">
        <v>3266</v>
      </c>
      <c r="B142" s="27" t="s">
        <v>3266</v>
      </c>
      <c r="C142" s="27" t="s">
        <v>7376</v>
      </c>
      <c r="D142" s="28">
        <v>6000</v>
      </c>
      <c r="E142" s="29">
        <v>7877</v>
      </c>
      <c r="F142" s="30" t="s">
        <v>8218</v>
      </c>
      <c r="G142" s="26" t="s">
        <v>8223</v>
      </c>
      <c r="H142" s="26" t="s">
        <v>8245</v>
      </c>
      <c r="I142" s="26">
        <v>1434142800</v>
      </c>
      <c r="J142" s="26">
        <v>1431435122</v>
      </c>
      <c r="K142" s="26" t="b">
        <v>1</v>
      </c>
      <c r="L142" s="26">
        <v>163</v>
      </c>
      <c r="M142" s="26" t="b">
        <v>1</v>
      </c>
      <c r="N142" s="26" t="s">
        <v>8269</v>
      </c>
      <c r="O142" s="31">
        <v>131</v>
      </c>
      <c r="P142" s="26">
        <v>48.33</v>
      </c>
      <c r="Q142" s="32" t="s">
        <v>8315</v>
      </c>
      <c r="R142" s="26" t="s">
        <v>8316</v>
      </c>
      <c r="S142" s="33">
        <v>42136</v>
      </c>
      <c r="T142" s="33">
        <v>42167</v>
      </c>
    </row>
    <row r="143" spans="1:20" ht="48" x14ac:dyDescent="0.2">
      <c r="A143" s="26">
        <v>3267</v>
      </c>
      <c r="B143" s="27" t="s">
        <v>3267</v>
      </c>
      <c r="C143" s="27" t="s">
        <v>7377</v>
      </c>
      <c r="D143" s="28">
        <v>15000</v>
      </c>
      <c r="E143" s="29">
        <v>15315</v>
      </c>
      <c r="F143" s="30" t="s">
        <v>8218</v>
      </c>
      <c r="G143" s="26" t="s">
        <v>8223</v>
      </c>
      <c r="H143" s="26" t="s">
        <v>8245</v>
      </c>
      <c r="I143" s="26">
        <v>1437156660</v>
      </c>
      <c r="J143" s="26">
        <v>1434564660</v>
      </c>
      <c r="K143" s="26" t="b">
        <v>1</v>
      </c>
      <c r="L143" s="26">
        <v>288</v>
      </c>
      <c r="M143" s="26" t="b">
        <v>1</v>
      </c>
      <c r="N143" s="26" t="s">
        <v>8269</v>
      </c>
      <c r="O143" s="31">
        <v>102</v>
      </c>
      <c r="P143" s="26">
        <v>53.18</v>
      </c>
      <c r="Q143" s="32" t="s">
        <v>8315</v>
      </c>
      <c r="R143" s="26" t="s">
        <v>8316</v>
      </c>
      <c r="S143" s="33">
        <v>42172</v>
      </c>
      <c r="T143" s="33">
        <v>42202</v>
      </c>
    </row>
    <row r="144" spans="1:20" ht="48" x14ac:dyDescent="0.2">
      <c r="A144" s="26">
        <v>3268</v>
      </c>
      <c r="B144" s="27" t="s">
        <v>3268</v>
      </c>
      <c r="C144" s="27" t="s">
        <v>7378</v>
      </c>
      <c r="D144" s="28">
        <v>2000</v>
      </c>
      <c r="E144" s="29">
        <v>2560</v>
      </c>
      <c r="F144" s="30" t="s">
        <v>8218</v>
      </c>
      <c r="G144" s="26" t="s">
        <v>8223</v>
      </c>
      <c r="H144" s="26" t="s">
        <v>8245</v>
      </c>
      <c r="I144" s="26">
        <v>1472074928</v>
      </c>
      <c r="J144" s="26">
        <v>1470692528</v>
      </c>
      <c r="K144" s="26" t="b">
        <v>1</v>
      </c>
      <c r="L144" s="26">
        <v>42</v>
      </c>
      <c r="M144" s="26" t="b">
        <v>1</v>
      </c>
      <c r="N144" s="26" t="s">
        <v>8269</v>
      </c>
      <c r="O144" s="31">
        <v>128</v>
      </c>
      <c r="P144" s="26">
        <v>60.95</v>
      </c>
      <c r="Q144" s="32" t="s">
        <v>8315</v>
      </c>
      <c r="R144" s="26" t="s">
        <v>8316</v>
      </c>
      <c r="S144" s="33">
        <v>42590</v>
      </c>
      <c r="T144" s="33">
        <v>42606</v>
      </c>
    </row>
    <row r="145" spans="1:20" ht="48" x14ac:dyDescent="0.2">
      <c r="A145" s="26">
        <v>3272</v>
      </c>
      <c r="B145" s="27" t="s">
        <v>3272</v>
      </c>
      <c r="C145" s="27" t="s">
        <v>7382</v>
      </c>
      <c r="D145" s="28">
        <v>10000</v>
      </c>
      <c r="E145" s="29">
        <v>15443</v>
      </c>
      <c r="F145" s="30" t="s">
        <v>8218</v>
      </c>
      <c r="G145" s="26" t="s">
        <v>8223</v>
      </c>
      <c r="H145" s="26" t="s">
        <v>8245</v>
      </c>
      <c r="I145" s="26">
        <v>1446814809</v>
      </c>
      <c r="J145" s="26">
        <v>1444219209</v>
      </c>
      <c r="K145" s="26" t="b">
        <v>1</v>
      </c>
      <c r="L145" s="26">
        <v>145</v>
      </c>
      <c r="M145" s="26" t="b">
        <v>1</v>
      </c>
      <c r="N145" s="26" t="s">
        <v>8269</v>
      </c>
      <c r="O145" s="31">
        <v>154</v>
      </c>
      <c r="P145" s="26">
        <v>106.5</v>
      </c>
      <c r="Q145" s="32" t="s">
        <v>8315</v>
      </c>
      <c r="R145" s="26" t="s">
        <v>8316</v>
      </c>
      <c r="S145" s="33">
        <v>42284</v>
      </c>
      <c r="T145" s="33">
        <v>42314</v>
      </c>
    </row>
    <row r="146" spans="1:20" ht="48" x14ac:dyDescent="0.2">
      <c r="A146" s="26">
        <v>3273</v>
      </c>
      <c r="B146" s="27" t="s">
        <v>3273</v>
      </c>
      <c r="C146" s="27" t="s">
        <v>7383</v>
      </c>
      <c r="D146" s="28">
        <v>4000</v>
      </c>
      <c r="E146" s="29">
        <v>4296</v>
      </c>
      <c r="F146" s="30" t="s">
        <v>8218</v>
      </c>
      <c r="G146" s="26" t="s">
        <v>8223</v>
      </c>
      <c r="H146" s="26" t="s">
        <v>8245</v>
      </c>
      <c r="I146" s="26">
        <v>1473879600</v>
      </c>
      <c r="J146" s="26">
        <v>1472498042</v>
      </c>
      <c r="K146" s="26" t="b">
        <v>1</v>
      </c>
      <c r="L146" s="26">
        <v>21</v>
      </c>
      <c r="M146" s="26" t="b">
        <v>1</v>
      </c>
      <c r="N146" s="26" t="s">
        <v>8269</v>
      </c>
      <c r="O146" s="31">
        <v>107</v>
      </c>
      <c r="P146" s="26">
        <v>204.57</v>
      </c>
      <c r="Q146" s="32" t="s">
        <v>8315</v>
      </c>
      <c r="R146" s="26" t="s">
        <v>8316</v>
      </c>
      <c r="S146" s="33">
        <v>42611</v>
      </c>
      <c r="T146" s="33">
        <v>42627</v>
      </c>
    </row>
    <row r="147" spans="1:20" ht="48" x14ac:dyDescent="0.2">
      <c r="A147" s="26">
        <v>3274</v>
      </c>
      <c r="B147" s="27" t="s">
        <v>3274</v>
      </c>
      <c r="C147" s="27" t="s">
        <v>7384</v>
      </c>
      <c r="D147" s="28">
        <v>15500</v>
      </c>
      <c r="E147" s="29">
        <v>15705</v>
      </c>
      <c r="F147" s="30" t="s">
        <v>8218</v>
      </c>
      <c r="G147" s="26" t="s">
        <v>8223</v>
      </c>
      <c r="H147" s="26" t="s">
        <v>8245</v>
      </c>
      <c r="I147" s="26">
        <v>1458075600</v>
      </c>
      <c r="J147" s="26">
        <v>1454259272</v>
      </c>
      <c r="K147" s="26" t="b">
        <v>1</v>
      </c>
      <c r="L147" s="26">
        <v>286</v>
      </c>
      <c r="M147" s="26" t="b">
        <v>1</v>
      </c>
      <c r="N147" s="26" t="s">
        <v>8269</v>
      </c>
      <c r="O147" s="31">
        <v>101</v>
      </c>
      <c r="P147" s="26">
        <v>54.91</v>
      </c>
      <c r="Q147" s="32" t="s">
        <v>8315</v>
      </c>
      <c r="R147" s="26" t="s">
        <v>8316</v>
      </c>
      <c r="S147" s="33">
        <v>42400</v>
      </c>
      <c r="T147" s="33">
        <v>42444</v>
      </c>
    </row>
    <row r="148" spans="1:20" ht="48" x14ac:dyDescent="0.2">
      <c r="A148" s="26">
        <v>3275</v>
      </c>
      <c r="B148" s="27" t="s">
        <v>3275</v>
      </c>
      <c r="C148" s="27" t="s">
        <v>7385</v>
      </c>
      <c r="D148" s="28">
        <v>1800</v>
      </c>
      <c r="E148" s="29">
        <v>1805</v>
      </c>
      <c r="F148" s="30" t="s">
        <v>8218</v>
      </c>
      <c r="G148" s="26" t="s">
        <v>8223</v>
      </c>
      <c r="H148" s="26" t="s">
        <v>8245</v>
      </c>
      <c r="I148" s="26">
        <v>1423456200</v>
      </c>
      <c r="J148" s="26">
        <v>1421183271</v>
      </c>
      <c r="K148" s="26" t="b">
        <v>1</v>
      </c>
      <c r="L148" s="26">
        <v>12</v>
      </c>
      <c r="M148" s="26" t="b">
        <v>1</v>
      </c>
      <c r="N148" s="26" t="s">
        <v>8269</v>
      </c>
      <c r="O148" s="31">
        <v>100</v>
      </c>
      <c r="P148" s="26">
        <v>150.41999999999999</v>
      </c>
      <c r="Q148" s="32" t="s">
        <v>8315</v>
      </c>
      <c r="R148" s="26" t="s">
        <v>8316</v>
      </c>
      <c r="S148" s="33">
        <v>42017</v>
      </c>
      <c r="T148" s="33">
        <v>42044</v>
      </c>
    </row>
    <row r="149" spans="1:20" ht="48" x14ac:dyDescent="0.2">
      <c r="A149" s="26">
        <v>3279</v>
      </c>
      <c r="B149" s="27" t="s">
        <v>3279</v>
      </c>
      <c r="C149" s="27" t="s">
        <v>7389</v>
      </c>
      <c r="D149" s="28">
        <v>5800</v>
      </c>
      <c r="E149" s="29">
        <v>6628</v>
      </c>
      <c r="F149" s="30" t="s">
        <v>8218</v>
      </c>
      <c r="G149" s="26" t="s">
        <v>8223</v>
      </c>
      <c r="H149" s="26" t="s">
        <v>8245</v>
      </c>
      <c r="I149" s="26">
        <v>1459474059</v>
      </c>
      <c r="J149" s="26">
        <v>1456885659</v>
      </c>
      <c r="K149" s="26" t="b">
        <v>0</v>
      </c>
      <c r="L149" s="26">
        <v>63</v>
      </c>
      <c r="M149" s="26" t="b">
        <v>1</v>
      </c>
      <c r="N149" s="26" t="s">
        <v>8269</v>
      </c>
      <c r="O149" s="31">
        <v>114</v>
      </c>
      <c r="P149" s="26">
        <v>105.21</v>
      </c>
      <c r="Q149" s="32" t="s">
        <v>8315</v>
      </c>
      <c r="R149" s="26" t="s">
        <v>8316</v>
      </c>
      <c r="S149" s="33">
        <v>42431</v>
      </c>
      <c r="T149" s="33">
        <v>42461</v>
      </c>
    </row>
    <row r="150" spans="1:20" ht="48" x14ac:dyDescent="0.2">
      <c r="A150" s="26">
        <v>3280</v>
      </c>
      <c r="B150" s="27" t="s">
        <v>3280</v>
      </c>
      <c r="C150" s="27" t="s">
        <v>7390</v>
      </c>
      <c r="D150" s="28">
        <v>2000</v>
      </c>
      <c r="E150" s="29">
        <v>2060</v>
      </c>
      <c r="F150" s="30" t="s">
        <v>8218</v>
      </c>
      <c r="G150" s="26" t="s">
        <v>8223</v>
      </c>
      <c r="H150" s="26" t="s">
        <v>8245</v>
      </c>
      <c r="I150" s="26">
        <v>1433134800</v>
      </c>
      <c r="J150" s="26">
        <v>1430158198</v>
      </c>
      <c r="K150" s="26" t="b">
        <v>0</v>
      </c>
      <c r="L150" s="26">
        <v>30</v>
      </c>
      <c r="M150" s="26" t="b">
        <v>1</v>
      </c>
      <c r="N150" s="26" t="s">
        <v>8269</v>
      </c>
      <c r="O150" s="31">
        <v>103</v>
      </c>
      <c r="P150" s="26">
        <v>68.67</v>
      </c>
      <c r="Q150" s="32" t="s">
        <v>8315</v>
      </c>
      <c r="R150" s="26" t="s">
        <v>8316</v>
      </c>
      <c r="S150" s="33">
        <v>42121</v>
      </c>
      <c r="T150" s="33">
        <v>42156</v>
      </c>
    </row>
    <row r="151" spans="1:20" ht="32" x14ac:dyDescent="0.2">
      <c r="A151" s="26">
        <v>3281</v>
      </c>
      <c r="B151" s="27" t="s">
        <v>3281</v>
      </c>
      <c r="C151" s="27" t="s">
        <v>7391</v>
      </c>
      <c r="D151" s="28">
        <v>5000</v>
      </c>
      <c r="E151" s="29">
        <v>6080</v>
      </c>
      <c r="F151" s="30" t="s">
        <v>8218</v>
      </c>
      <c r="G151" s="26" t="s">
        <v>8223</v>
      </c>
      <c r="H151" s="26" t="s">
        <v>8245</v>
      </c>
      <c r="I151" s="26">
        <v>1441153705</v>
      </c>
      <c r="J151" s="26">
        <v>1438561705</v>
      </c>
      <c r="K151" s="26" t="b">
        <v>0</v>
      </c>
      <c r="L151" s="26">
        <v>47</v>
      </c>
      <c r="M151" s="26" t="b">
        <v>1</v>
      </c>
      <c r="N151" s="26" t="s">
        <v>8269</v>
      </c>
      <c r="O151" s="31">
        <v>122</v>
      </c>
      <c r="P151" s="26">
        <v>129.36000000000001</v>
      </c>
      <c r="Q151" s="32" t="s">
        <v>8315</v>
      </c>
      <c r="R151" s="26" t="s">
        <v>8316</v>
      </c>
      <c r="S151" s="33">
        <v>42219</v>
      </c>
      <c r="T151" s="33">
        <v>42249</v>
      </c>
    </row>
    <row r="152" spans="1:20" ht="48" x14ac:dyDescent="0.2">
      <c r="A152" s="26">
        <v>3282</v>
      </c>
      <c r="B152" s="27" t="s">
        <v>3282</v>
      </c>
      <c r="C152" s="27" t="s">
        <v>7392</v>
      </c>
      <c r="D152" s="28">
        <v>31000</v>
      </c>
      <c r="E152" s="29">
        <v>31820.5</v>
      </c>
      <c r="F152" s="30" t="s">
        <v>8218</v>
      </c>
      <c r="G152" s="26" t="s">
        <v>8223</v>
      </c>
      <c r="H152" s="26" t="s">
        <v>8245</v>
      </c>
      <c r="I152" s="26">
        <v>1461904788</v>
      </c>
      <c r="J152" s="26">
        <v>1458103188</v>
      </c>
      <c r="K152" s="26" t="b">
        <v>0</v>
      </c>
      <c r="L152" s="26">
        <v>237</v>
      </c>
      <c r="M152" s="26" t="b">
        <v>1</v>
      </c>
      <c r="N152" s="26" t="s">
        <v>8269</v>
      </c>
      <c r="O152" s="31">
        <v>103</v>
      </c>
      <c r="P152" s="26">
        <v>134.26</v>
      </c>
      <c r="Q152" s="32" t="s">
        <v>8315</v>
      </c>
      <c r="R152" s="26" t="s">
        <v>8316</v>
      </c>
      <c r="S152" s="33">
        <v>42445</v>
      </c>
      <c r="T152" s="33">
        <v>42489</v>
      </c>
    </row>
    <row r="153" spans="1:20" ht="48" x14ac:dyDescent="0.2">
      <c r="A153" s="26">
        <v>3284</v>
      </c>
      <c r="B153" s="27" t="s">
        <v>3284</v>
      </c>
      <c r="C153" s="27" t="s">
        <v>7394</v>
      </c>
      <c r="D153" s="28">
        <v>3000</v>
      </c>
      <c r="E153" s="29">
        <v>3048</v>
      </c>
      <c r="F153" s="30" t="s">
        <v>8218</v>
      </c>
      <c r="G153" s="26" t="s">
        <v>8223</v>
      </c>
      <c r="H153" s="26" t="s">
        <v>8245</v>
      </c>
      <c r="I153" s="26">
        <v>1454047140</v>
      </c>
      <c r="J153" s="26">
        <v>1452546853</v>
      </c>
      <c r="K153" s="26" t="b">
        <v>0</v>
      </c>
      <c r="L153" s="26">
        <v>15</v>
      </c>
      <c r="M153" s="26" t="b">
        <v>1</v>
      </c>
      <c r="N153" s="26" t="s">
        <v>8269</v>
      </c>
      <c r="O153" s="31">
        <v>102</v>
      </c>
      <c r="P153" s="26">
        <v>203.2</v>
      </c>
      <c r="Q153" s="32" t="s">
        <v>8315</v>
      </c>
      <c r="R153" s="26" t="s">
        <v>8316</v>
      </c>
      <c r="S153" s="33">
        <v>42380</v>
      </c>
      <c r="T153" s="33">
        <v>42398</v>
      </c>
    </row>
    <row r="154" spans="1:20" ht="16" x14ac:dyDescent="0.2">
      <c r="A154" s="26">
        <v>3285</v>
      </c>
      <c r="B154" s="27" t="s">
        <v>3285</v>
      </c>
      <c r="C154" s="27" t="s">
        <v>7395</v>
      </c>
      <c r="D154" s="28">
        <v>4999</v>
      </c>
      <c r="E154" s="29">
        <v>5604</v>
      </c>
      <c r="F154" s="30" t="s">
        <v>8218</v>
      </c>
      <c r="G154" s="26" t="s">
        <v>8223</v>
      </c>
      <c r="H154" s="26" t="s">
        <v>8245</v>
      </c>
      <c r="I154" s="26">
        <v>1488258000</v>
      </c>
      <c r="J154" s="26">
        <v>1485556626</v>
      </c>
      <c r="K154" s="26" t="b">
        <v>0</v>
      </c>
      <c r="L154" s="26">
        <v>81</v>
      </c>
      <c r="M154" s="26" t="b">
        <v>1</v>
      </c>
      <c r="N154" s="26" t="s">
        <v>8269</v>
      </c>
      <c r="O154" s="31">
        <v>112</v>
      </c>
      <c r="P154" s="26">
        <v>69.19</v>
      </c>
      <c r="Q154" s="32" t="s">
        <v>8315</v>
      </c>
      <c r="R154" s="26" t="s">
        <v>8316</v>
      </c>
      <c r="S154" s="33">
        <v>42762</v>
      </c>
      <c r="T154" s="33">
        <v>42794</v>
      </c>
    </row>
    <row r="155" spans="1:20" ht="48" x14ac:dyDescent="0.2">
      <c r="A155" s="26">
        <v>3286</v>
      </c>
      <c r="B155" s="27" t="s">
        <v>3286</v>
      </c>
      <c r="C155" s="27" t="s">
        <v>7396</v>
      </c>
      <c r="D155" s="28">
        <v>15000</v>
      </c>
      <c r="E155" s="29">
        <v>15265</v>
      </c>
      <c r="F155" s="30" t="s">
        <v>8218</v>
      </c>
      <c r="G155" s="26" t="s">
        <v>8223</v>
      </c>
      <c r="H155" s="26" t="s">
        <v>8245</v>
      </c>
      <c r="I155" s="26">
        <v>1471291782</v>
      </c>
      <c r="J155" s="26">
        <v>1468699782</v>
      </c>
      <c r="K155" s="26" t="b">
        <v>0</v>
      </c>
      <c r="L155" s="26">
        <v>122</v>
      </c>
      <c r="M155" s="26" t="b">
        <v>1</v>
      </c>
      <c r="N155" s="26" t="s">
        <v>8269</v>
      </c>
      <c r="O155" s="31">
        <v>102</v>
      </c>
      <c r="P155" s="26">
        <v>125.12</v>
      </c>
      <c r="Q155" s="32" t="s">
        <v>8315</v>
      </c>
      <c r="R155" s="26" t="s">
        <v>8316</v>
      </c>
      <c r="S155" s="33">
        <v>42567</v>
      </c>
      <c r="T155" s="33">
        <v>42597</v>
      </c>
    </row>
    <row r="156" spans="1:20" ht="48" x14ac:dyDescent="0.2">
      <c r="A156" s="26">
        <v>3291</v>
      </c>
      <c r="B156" s="27" t="s">
        <v>3291</v>
      </c>
      <c r="C156" s="27" t="s">
        <v>7401</v>
      </c>
      <c r="D156" s="28">
        <v>500</v>
      </c>
      <c r="E156" s="29">
        <v>570</v>
      </c>
      <c r="F156" s="30" t="s">
        <v>8218</v>
      </c>
      <c r="G156" s="26" t="s">
        <v>8223</v>
      </c>
      <c r="H156" s="26" t="s">
        <v>8245</v>
      </c>
      <c r="I156" s="26">
        <v>1442462340</v>
      </c>
      <c r="J156" s="26">
        <v>1439743900</v>
      </c>
      <c r="K156" s="26" t="b">
        <v>0</v>
      </c>
      <c r="L156" s="26">
        <v>14</v>
      </c>
      <c r="M156" s="26" t="b">
        <v>1</v>
      </c>
      <c r="N156" s="26" t="s">
        <v>8269</v>
      </c>
      <c r="O156" s="31">
        <v>114</v>
      </c>
      <c r="P156" s="26">
        <v>40.71</v>
      </c>
      <c r="Q156" s="32" t="s">
        <v>8315</v>
      </c>
      <c r="R156" s="26" t="s">
        <v>8316</v>
      </c>
      <c r="S156" s="33">
        <v>42232</v>
      </c>
      <c r="T156" s="33">
        <v>42264</v>
      </c>
    </row>
    <row r="157" spans="1:20" ht="48" x14ac:dyDescent="0.2">
      <c r="A157" s="26">
        <v>3298</v>
      </c>
      <c r="B157" s="27" t="s">
        <v>3298</v>
      </c>
      <c r="C157" s="27" t="s">
        <v>7408</v>
      </c>
      <c r="D157" s="28">
        <v>10000</v>
      </c>
      <c r="E157" s="29">
        <v>10173</v>
      </c>
      <c r="F157" s="30" t="s">
        <v>8218</v>
      </c>
      <c r="G157" s="26" t="s">
        <v>8223</v>
      </c>
      <c r="H157" s="26" t="s">
        <v>8245</v>
      </c>
      <c r="I157" s="26">
        <v>1442102400</v>
      </c>
      <c r="J157" s="26">
        <v>1440370768</v>
      </c>
      <c r="K157" s="26" t="b">
        <v>0</v>
      </c>
      <c r="L157" s="26">
        <v>72</v>
      </c>
      <c r="M157" s="26" t="b">
        <v>1</v>
      </c>
      <c r="N157" s="26" t="s">
        <v>8269</v>
      </c>
      <c r="O157" s="31">
        <v>102</v>
      </c>
      <c r="P157" s="26">
        <v>141.29</v>
      </c>
      <c r="Q157" s="32" t="s">
        <v>8315</v>
      </c>
      <c r="R157" s="26" t="s">
        <v>8316</v>
      </c>
      <c r="S157" s="33">
        <v>42239</v>
      </c>
      <c r="T157" s="33">
        <v>42260</v>
      </c>
    </row>
    <row r="158" spans="1:20" ht="48" x14ac:dyDescent="0.2">
      <c r="A158" s="26">
        <v>3299</v>
      </c>
      <c r="B158" s="27" t="s">
        <v>3299</v>
      </c>
      <c r="C158" s="27" t="s">
        <v>7409</v>
      </c>
      <c r="D158" s="28">
        <v>3000</v>
      </c>
      <c r="E158" s="29">
        <v>3486</v>
      </c>
      <c r="F158" s="30" t="s">
        <v>8218</v>
      </c>
      <c r="G158" s="26" t="s">
        <v>8223</v>
      </c>
      <c r="H158" s="26" t="s">
        <v>8245</v>
      </c>
      <c r="I158" s="26">
        <v>1444860063</v>
      </c>
      <c r="J158" s="26">
        <v>1442268063</v>
      </c>
      <c r="K158" s="26" t="b">
        <v>0</v>
      </c>
      <c r="L158" s="26">
        <v>63</v>
      </c>
      <c r="M158" s="26" t="b">
        <v>1</v>
      </c>
      <c r="N158" s="26" t="s">
        <v>8269</v>
      </c>
      <c r="O158" s="31">
        <v>116</v>
      </c>
      <c r="P158" s="26">
        <v>55.33</v>
      </c>
      <c r="Q158" s="32" t="s">
        <v>8315</v>
      </c>
      <c r="R158" s="26" t="s">
        <v>8316</v>
      </c>
      <c r="S158" s="33">
        <v>42261</v>
      </c>
      <c r="T158" s="33">
        <v>42291</v>
      </c>
    </row>
    <row r="159" spans="1:20" ht="48" x14ac:dyDescent="0.2">
      <c r="A159" s="26">
        <v>3300</v>
      </c>
      <c r="B159" s="27" t="s">
        <v>3300</v>
      </c>
      <c r="C159" s="27" t="s">
        <v>7410</v>
      </c>
      <c r="D159" s="28">
        <v>3000</v>
      </c>
      <c r="E159" s="29">
        <v>4085</v>
      </c>
      <c r="F159" s="30" t="s">
        <v>8218</v>
      </c>
      <c r="G159" s="26" t="s">
        <v>8223</v>
      </c>
      <c r="H159" s="26" t="s">
        <v>8245</v>
      </c>
      <c r="I159" s="26">
        <v>1430329862</v>
      </c>
      <c r="J159" s="26">
        <v>1428515462</v>
      </c>
      <c r="K159" s="26" t="b">
        <v>0</v>
      </c>
      <c r="L159" s="26">
        <v>88</v>
      </c>
      <c r="M159" s="26" t="b">
        <v>1</v>
      </c>
      <c r="N159" s="26" t="s">
        <v>8269</v>
      </c>
      <c r="O159" s="31">
        <v>136</v>
      </c>
      <c r="P159" s="26">
        <v>46.42</v>
      </c>
      <c r="Q159" s="32" t="s">
        <v>8315</v>
      </c>
      <c r="R159" s="26" t="s">
        <v>8316</v>
      </c>
      <c r="S159" s="33">
        <v>42102</v>
      </c>
      <c r="T159" s="33">
        <v>42123</v>
      </c>
    </row>
    <row r="160" spans="1:20" ht="48" x14ac:dyDescent="0.2">
      <c r="A160" s="26">
        <v>3301</v>
      </c>
      <c r="B160" s="27" t="s">
        <v>3301</v>
      </c>
      <c r="C160" s="27" t="s">
        <v>7411</v>
      </c>
      <c r="D160" s="28">
        <v>3000</v>
      </c>
      <c r="E160" s="29">
        <v>4004</v>
      </c>
      <c r="F160" s="30" t="s">
        <v>8218</v>
      </c>
      <c r="G160" s="26" t="s">
        <v>8223</v>
      </c>
      <c r="H160" s="26" t="s">
        <v>8245</v>
      </c>
      <c r="I160" s="26">
        <v>1470034740</v>
      </c>
      <c r="J160" s="26">
        <v>1466185176</v>
      </c>
      <c r="K160" s="26" t="b">
        <v>0</v>
      </c>
      <c r="L160" s="26">
        <v>70</v>
      </c>
      <c r="M160" s="26" t="b">
        <v>1</v>
      </c>
      <c r="N160" s="26" t="s">
        <v>8269</v>
      </c>
      <c r="O160" s="31">
        <v>133</v>
      </c>
      <c r="P160" s="26">
        <v>57.2</v>
      </c>
      <c r="Q160" s="32" t="s">
        <v>8315</v>
      </c>
      <c r="R160" s="26" t="s">
        <v>8316</v>
      </c>
      <c r="S160" s="33">
        <v>42538</v>
      </c>
      <c r="T160" s="33">
        <v>42583</v>
      </c>
    </row>
    <row r="161" spans="1:20" ht="48" x14ac:dyDescent="0.2">
      <c r="A161" s="26">
        <v>3303</v>
      </c>
      <c r="B161" s="27" t="s">
        <v>3303</v>
      </c>
      <c r="C161" s="27" t="s">
        <v>7413</v>
      </c>
      <c r="D161" s="28">
        <v>1800</v>
      </c>
      <c r="E161" s="29">
        <v>2086</v>
      </c>
      <c r="F161" s="30" t="s">
        <v>8218</v>
      </c>
      <c r="G161" s="26" t="s">
        <v>8223</v>
      </c>
      <c r="H161" s="26" t="s">
        <v>8245</v>
      </c>
      <c r="I161" s="26">
        <v>1427553484</v>
      </c>
      <c r="J161" s="26">
        <v>1424533084</v>
      </c>
      <c r="K161" s="26" t="b">
        <v>0</v>
      </c>
      <c r="L161" s="26">
        <v>35</v>
      </c>
      <c r="M161" s="26" t="b">
        <v>1</v>
      </c>
      <c r="N161" s="26" t="s">
        <v>8269</v>
      </c>
      <c r="O161" s="31">
        <v>116</v>
      </c>
      <c r="P161" s="26">
        <v>59.6</v>
      </c>
      <c r="Q161" s="32" t="s">
        <v>8315</v>
      </c>
      <c r="R161" s="26" t="s">
        <v>8316</v>
      </c>
      <c r="S161" s="33">
        <v>42056</v>
      </c>
      <c r="T161" s="33">
        <v>42091</v>
      </c>
    </row>
    <row r="162" spans="1:20" ht="48" x14ac:dyDescent="0.2">
      <c r="A162" s="26">
        <v>3304</v>
      </c>
      <c r="B162" s="27" t="s">
        <v>3304</v>
      </c>
      <c r="C162" s="27" t="s">
        <v>7414</v>
      </c>
      <c r="D162" s="28">
        <v>15000</v>
      </c>
      <c r="E162" s="29">
        <v>15677.5</v>
      </c>
      <c r="F162" s="30" t="s">
        <v>8218</v>
      </c>
      <c r="G162" s="26" t="s">
        <v>8223</v>
      </c>
      <c r="H162" s="26" t="s">
        <v>8245</v>
      </c>
      <c r="I162" s="26">
        <v>1482418752</v>
      </c>
      <c r="J162" s="26">
        <v>1479826752</v>
      </c>
      <c r="K162" s="26" t="b">
        <v>0</v>
      </c>
      <c r="L162" s="26">
        <v>175</v>
      </c>
      <c r="M162" s="26" t="b">
        <v>1</v>
      </c>
      <c r="N162" s="26" t="s">
        <v>8269</v>
      </c>
      <c r="O162" s="31">
        <v>105</v>
      </c>
      <c r="P162" s="26">
        <v>89.59</v>
      </c>
      <c r="Q162" s="32" t="s">
        <v>8315</v>
      </c>
      <c r="R162" s="26" t="s">
        <v>8316</v>
      </c>
      <c r="S162" s="33">
        <v>42696</v>
      </c>
      <c r="T162" s="33">
        <v>42726</v>
      </c>
    </row>
    <row r="163" spans="1:20" ht="48" x14ac:dyDescent="0.2">
      <c r="A163" s="26">
        <v>3305</v>
      </c>
      <c r="B163" s="27" t="s">
        <v>3305</v>
      </c>
      <c r="C163" s="27" t="s">
        <v>7415</v>
      </c>
      <c r="D163" s="28">
        <v>4000</v>
      </c>
      <c r="E163" s="29">
        <v>4081</v>
      </c>
      <c r="F163" s="30" t="s">
        <v>8218</v>
      </c>
      <c r="G163" s="26" t="s">
        <v>8223</v>
      </c>
      <c r="H163" s="26" t="s">
        <v>8245</v>
      </c>
      <c r="I163" s="26">
        <v>1438374748</v>
      </c>
      <c r="J163" s="26">
        <v>1435782748</v>
      </c>
      <c r="K163" s="26" t="b">
        <v>0</v>
      </c>
      <c r="L163" s="26">
        <v>20</v>
      </c>
      <c r="M163" s="26" t="b">
        <v>1</v>
      </c>
      <c r="N163" s="26" t="s">
        <v>8269</v>
      </c>
      <c r="O163" s="31">
        <v>102</v>
      </c>
      <c r="P163" s="26">
        <v>204.05</v>
      </c>
      <c r="Q163" s="32" t="s">
        <v>8315</v>
      </c>
      <c r="R163" s="26" t="s">
        <v>8316</v>
      </c>
      <c r="S163" s="33">
        <v>42186</v>
      </c>
      <c r="T163" s="33">
        <v>42216</v>
      </c>
    </row>
    <row r="164" spans="1:20" ht="64" x14ac:dyDescent="0.2">
      <c r="A164" s="26">
        <v>3306</v>
      </c>
      <c r="B164" s="27" t="s">
        <v>3306</v>
      </c>
      <c r="C164" s="27" t="s">
        <v>7416</v>
      </c>
      <c r="D164" s="28">
        <v>1500</v>
      </c>
      <c r="E164" s="29">
        <v>2630</v>
      </c>
      <c r="F164" s="30" t="s">
        <v>8218</v>
      </c>
      <c r="G164" s="26" t="s">
        <v>8223</v>
      </c>
      <c r="H164" s="26" t="s">
        <v>8245</v>
      </c>
      <c r="I164" s="26">
        <v>1465527600</v>
      </c>
      <c r="J164" s="26">
        <v>1462252542</v>
      </c>
      <c r="K164" s="26" t="b">
        <v>0</v>
      </c>
      <c r="L164" s="26">
        <v>54</v>
      </c>
      <c r="M164" s="26" t="b">
        <v>1</v>
      </c>
      <c r="N164" s="26" t="s">
        <v>8269</v>
      </c>
      <c r="O164" s="31">
        <v>175</v>
      </c>
      <c r="P164" s="26">
        <v>48.7</v>
      </c>
      <c r="Q164" s="32" t="s">
        <v>8315</v>
      </c>
      <c r="R164" s="26" t="s">
        <v>8316</v>
      </c>
      <c r="S164" s="33">
        <v>42493</v>
      </c>
      <c r="T164" s="33">
        <v>42531</v>
      </c>
    </row>
    <row r="165" spans="1:20" ht="48" x14ac:dyDescent="0.2">
      <c r="A165" s="26">
        <v>3307</v>
      </c>
      <c r="B165" s="27" t="s">
        <v>3307</v>
      </c>
      <c r="C165" s="27" t="s">
        <v>7417</v>
      </c>
      <c r="D165" s="28">
        <v>1000</v>
      </c>
      <c r="E165" s="29">
        <v>1066.8</v>
      </c>
      <c r="F165" s="30" t="s">
        <v>8218</v>
      </c>
      <c r="G165" s="26" t="s">
        <v>8223</v>
      </c>
      <c r="H165" s="26" t="s">
        <v>8245</v>
      </c>
      <c r="I165" s="26">
        <v>1463275339</v>
      </c>
      <c r="J165" s="26">
        <v>1460683339</v>
      </c>
      <c r="K165" s="26" t="b">
        <v>0</v>
      </c>
      <c r="L165" s="26">
        <v>20</v>
      </c>
      <c r="M165" s="26" t="b">
        <v>1</v>
      </c>
      <c r="N165" s="26" t="s">
        <v>8269</v>
      </c>
      <c r="O165" s="31">
        <v>107</v>
      </c>
      <c r="P165" s="26">
        <v>53.34</v>
      </c>
      <c r="Q165" s="32" t="s">
        <v>8315</v>
      </c>
      <c r="R165" s="26" t="s">
        <v>8316</v>
      </c>
      <c r="S165" s="33">
        <v>42475</v>
      </c>
      <c r="T165" s="33">
        <v>42505</v>
      </c>
    </row>
    <row r="166" spans="1:20" ht="48" x14ac:dyDescent="0.2">
      <c r="A166" s="26">
        <v>3308</v>
      </c>
      <c r="B166" s="27" t="s">
        <v>3308</v>
      </c>
      <c r="C166" s="27" t="s">
        <v>7418</v>
      </c>
      <c r="D166" s="28">
        <v>3500</v>
      </c>
      <c r="E166" s="29">
        <v>4280</v>
      </c>
      <c r="F166" s="30" t="s">
        <v>8218</v>
      </c>
      <c r="G166" s="26" t="s">
        <v>8223</v>
      </c>
      <c r="H166" s="26" t="s">
        <v>8245</v>
      </c>
      <c r="I166" s="26">
        <v>1460581365</v>
      </c>
      <c r="J166" s="26">
        <v>1458766965</v>
      </c>
      <c r="K166" s="26" t="b">
        <v>0</v>
      </c>
      <c r="L166" s="26">
        <v>57</v>
      </c>
      <c r="M166" s="26" t="b">
        <v>1</v>
      </c>
      <c r="N166" s="26" t="s">
        <v>8269</v>
      </c>
      <c r="O166" s="31">
        <v>122</v>
      </c>
      <c r="P166" s="26">
        <v>75.09</v>
      </c>
      <c r="Q166" s="32" t="s">
        <v>8315</v>
      </c>
      <c r="R166" s="26" t="s">
        <v>8316</v>
      </c>
      <c r="S166" s="33">
        <v>42452</v>
      </c>
      <c r="T166" s="33">
        <v>42473</v>
      </c>
    </row>
    <row r="167" spans="1:20" ht="32" x14ac:dyDescent="0.2">
      <c r="A167" s="26">
        <v>3310</v>
      </c>
      <c r="B167" s="27" t="s">
        <v>3310</v>
      </c>
      <c r="C167" s="27" t="s">
        <v>7420</v>
      </c>
      <c r="D167" s="28">
        <v>6500</v>
      </c>
      <c r="E167" s="29">
        <v>6505</v>
      </c>
      <c r="F167" s="30" t="s">
        <v>8218</v>
      </c>
      <c r="G167" s="26" t="s">
        <v>8223</v>
      </c>
      <c r="H167" s="26" t="s">
        <v>8245</v>
      </c>
      <c r="I167" s="26">
        <v>1444169825</v>
      </c>
      <c r="J167" s="26">
        <v>1441577825</v>
      </c>
      <c r="K167" s="26" t="b">
        <v>0</v>
      </c>
      <c r="L167" s="26">
        <v>31</v>
      </c>
      <c r="M167" s="26" t="b">
        <v>1</v>
      </c>
      <c r="N167" s="26" t="s">
        <v>8269</v>
      </c>
      <c r="O167" s="31">
        <v>100</v>
      </c>
      <c r="P167" s="26">
        <v>209.84</v>
      </c>
      <c r="Q167" s="32" t="s">
        <v>8315</v>
      </c>
      <c r="R167" s="26" t="s">
        <v>8316</v>
      </c>
      <c r="S167" s="33">
        <v>42253</v>
      </c>
      <c r="T167" s="33">
        <v>42283</v>
      </c>
    </row>
    <row r="168" spans="1:20" ht="48" x14ac:dyDescent="0.2">
      <c r="A168" s="26">
        <v>3311</v>
      </c>
      <c r="B168" s="27" t="s">
        <v>3311</v>
      </c>
      <c r="C168" s="27" t="s">
        <v>7421</v>
      </c>
      <c r="D168" s="28">
        <v>2500</v>
      </c>
      <c r="E168" s="29">
        <v>2746</v>
      </c>
      <c r="F168" s="30" t="s">
        <v>8218</v>
      </c>
      <c r="G168" s="26" t="s">
        <v>8223</v>
      </c>
      <c r="H168" s="26" t="s">
        <v>8245</v>
      </c>
      <c r="I168" s="26">
        <v>1445065210</v>
      </c>
      <c r="J168" s="26">
        <v>1442473210</v>
      </c>
      <c r="K168" s="26" t="b">
        <v>0</v>
      </c>
      <c r="L168" s="26">
        <v>45</v>
      </c>
      <c r="M168" s="26" t="b">
        <v>1</v>
      </c>
      <c r="N168" s="26" t="s">
        <v>8269</v>
      </c>
      <c r="O168" s="31">
        <v>110</v>
      </c>
      <c r="P168" s="26">
        <v>61.02</v>
      </c>
      <c r="Q168" s="32" t="s">
        <v>8315</v>
      </c>
      <c r="R168" s="26" t="s">
        <v>8316</v>
      </c>
      <c r="S168" s="33">
        <v>42264</v>
      </c>
      <c r="T168" s="33">
        <v>42294</v>
      </c>
    </row>
    <row r="169" spans="1:20" ht="48" x14ac:dyDescent="0.2">
      <c r="A169" s="26">
        <v>3312</v>
      </c>
      <c r="B169" s="27" t="s">
        <v>3312</v>
      </c>
      <c r="C169" s="27" t="s">
        <v>7422</v>
      </c>
      <c r="D169" s="28">
        <v>2500</v>
      </c>
      <c r="E169" s="29">
        <v>2501</v>
      </c>
      <c r="F169" s="30" t="s">
        <v>8218</v>
      </c>
      <c r="G169" s="26" t="s">
        <v>8223</v>
      </c>
      <c r="H169" s="26" t="s">
        <v>8245</v>
      </c>
      <c r="I169" s="26">
        <v>1478901600</v>
      </c>
      <c r="J169" s="26">
        <v>1477077946</v>
      </c>
      <c r="K169" s="26" t="b">
        <v>0</v>
      </c>
      <c r="L169" s="26">
        <v>41</v>
      </c>
      <c r="M169" s="26" t="b">
        <v>1</v>
      </c>
      <c r="N169" s="26" t="s">
        <v>8269</v>
      </c>
      <c r="O169" s="31">
        <v>100</v>
      </c>
      <c r="P169" s="26">
        <v>61</v>
      </c>
      <c r="Q169" s="32" t="s">
        <v>8315</v>
      </c>
      <c r="R169" s="26" t="s">
        <v>8316</v>
      </c>
      <c r="S169" s="33">
        <v>42664</v>
      </c>
      <c r="T169" s="33">
        <v>42685</v>
      </c>
    </row>
    <row r="170" spans="1:20" ht="48" x14ac:dyDescent="0.2">
      <c r="A170" s="26">
        <v>3313</v>
      </c>
      <c r="B170" s="27" t="s">
        <v>3313</v>
      </c>
      <c r="C170" s="27" t="s">
        <v>7423</v>
      </c>
      <c r="D170" s="28">
        <v>2000</v>
      </c>
      <c r="E170" s="29">
        <v>2321</v>
      </c>
      <c r="F170" s="30" t="s">
        <v>8218</v>
      </c>
      <c r="G170" s="26" t="s">
        <v>8223</v>
      </c>
      <c r="H170" s="26" t="s">
        <v>8245</v>
      </c>
      <c r="I170" s="26">
        <v>1453856400</v>
      </c>
      <c r="J170" s="26">
        <v>1452664317</v>
      </c>
      <c r="K170" s="26" t="b">
        <v>0</v>
      </c>
      <c r="L170" s="26">
        <v>29</v>
      </c>
      <c r="M170" s="26" t="b">
        <v>1</v>
      </c>
      <c r="N170" s="26" t="s">
        <v>8269</v>
      </c>
      <c r="O170" s="31">
        <v>116</v>
      </c>
      <c r="P170" s="26">
        <v>80.03</v>
      </c>
      <c r="Q170" s="32" t="s">
        <v>8315</v>
      </c>
      <c r="R170" s="26" t="s">
        <v>8316</v>
      </c>
      <c r="S170" s="33">
        <v>42382</v>
      </c>
      <c r="T170" s="33">
        <v>42396</v>
      </c>
    </row>
    <row r="171" spans="1:20" ht="80" x14ac:dyDescent="0.2">
      <c r="A171" s="26">
        <v>3316</v>
      </c>
      <c r="B171" s="27" t="s">
        <v>3316</v>
      </c>
      <c r="C171" s="27" t="s">
        <v>7426</v>
      </c>
      <c r="D171" s="28">
        <v>11737</v>
      </c>
      <c r="E171" s="29">
        <v>11747.18</v>
      </c>
      <c r="F171" s="30" t="s">
        <v>8218</v>
      </c>
      <c r="G171" s="26" t="s">
        <v>8223</v>
      </c>
      <c r="H171" s="26" t="s">
        <v>8245</v>
      </c>
      <c r="I171" s="26">
        <v>1407506040</v>
      </c>
      <c r="J171" s="26">
        <v>1404680075</v>
      </c>
      <c r="K171" s="26" t="b">
        <v>0</v>
      </c>
      <c r="L171" s="26">
        <v>125</v>
      </c>
      <c r="M171" s="26" t="b">
        <v>1</v>
      </c>
      <c r="N171" s="26" t="s">
        <v>8269</v>
      </c>
      <c r="O171" s="31">
        <v>100</v>
      </c>
      <c r="P171" s="26">
        <v>93.98</v>
      </c>
      <c r="Q171" s="32" t="s">
        <v>8315</v>
      </c>
      <c r="R171" s="26" t="s">
        <v>8316</v>
      </c>
      <c r="S171" s="33">
        <v>41826</v>
      </c>
      <c r="T171" s="33">
        <v>41859</v>
      </c>
    </row>
    <row r="172" spans="1:20" ht="48" x14ac:dyDescent="0.2">
      <c r="A172" s="26">
        <v>3317</v>
      </c>
      <c r="B172" s="27" t="s">
        <v>3317</v>
      </c>
      <c r="C172" s="27" t="s">
        <v>7427</v>
      </c>
      <c r="D172" s="28">
        <v>1050</v>
      </c>
      <c r="E172" s="29">
        <v>1115</v>
      </c>
      <c r="F172" s="30" t="s">
        <v>8218</v>
      </c>
      <c r="G172" s="26" t="s">
        <v>8223</v>
      </c>
      <c r="H172" s="26" t="s">
        <v>8245</v>
      </c>
      <c r="I172" s="26">
        <v>1465347424</v>
      </c>
      <c r="J172" s="26">
        <v>1462755424</v>
      </c>
      <c r="K172" s="26" t="b">
        <v>0</v>
      </c>
      <c r="L172" s="26">
        <v>18</v>
      </c>
      <c r="M172" s="26" t="b">
        <v>1</v>
      </c>
      <c r="N172" s="26" t="s">
        <v>8269</v>
      </c>
      <c r="O172" s="31">
        <v>106</v>
      </c>
      <c r="P172" s="26">
        <v>61.94</v>
      </c>
      <c r="Q172" s="32" t="s">
        <v>8315</v>
      </c>
      <c r="R172" s="26" t="s">
        <v>8316</v>
      </c>
      <c r="S172" s="33">
        <v>42499</v>
      </c>
      <c r="T172" s="33">
        <v>42529</v>
      </c>
    </row>
    <row r="173" spans="1:20" ht="48" x14ac:dyDescent="0.2">
      <c r="A173" s="26">
        <v>3320</v>
      </c>
      <c r="B173" s="27" t="s">
        <v>3320</v>
      </c>
      <c r="C173" s="27" t="s">
        <v>7430</v>
      </c>
      <c r="D173" s="28">
        <v>2500</v>
      </c>
      <c r="E173" s="29">
        <v>2525</v>
      </c>
      <c r="F173" s="30" t="s">
        <v>8218</v>
      </c>
      <c r="G173" s="26" t="s">
        <v>8223</v>
      </c>
      <c r="H173" s="26" t="s">
        <v>8245</v>
      </c>
      <c r="I173" s="26">
        <v>1466557557</v>
      </c>
      <c r="J173" s="26">
        <v>1463965557</v>
      </c>
      <c r="K173" s="26" t="b">
        <v>0</v>
      </c>
      <c r="L173" s="26">
        <v>38</v>
      </c>
      <c r="M173" s="26" t="b">
        <v>1</v>
      </c>
      <c r="N173" s="26" t="s">
        <v>8269</v>
      </c>
      <c r="O173" s="31">
        <v>101</v>
      </c>
      <c r="P173" s="26">
        <v>66.45</v>
      </c>
      <c r="Q173" s="32" t="s">
        <v>8315</v>
      </c>
      <c r="R173" s="26" t="s">
        <v>8316</v>
      </c>
      <c r="S173" s="33">
        <v>42513</v>
      </c>
      <c r="T173" s="33">
        <v>42543</v>
      </c>
    </row>
    <row r="174" spans="1:20" ht="48" x14ac:dyDescent="0.2">
      <c r="A174" s="26">
        <v>3321</v>
      </c>
      <c r="B174" s="27" t="s">
        <v>3321</v>
      </c>
      <c r="C174" s="27" t="s">
        <v>7431</v>
      </c>
      <c r="D174" s="28">
        <v>500</v>
      </c>
      <c r="E174" s="29">
        <v>537</v>
      </c>
      <c r="F174" s="30" t="s">
        <v>8218</v>
      </c>
      <c r="G174" s="26" t="s">
        <v>8223</v>
      </c>
      <c r="H174" s="26" t="s">
        <v>8245</v>
      </c>
      <c r="I174" s="26">
        <v>1413431940</v>
      </c>
      <c r="J174" s="26">
        <v>1412216665</v>
      </c>
      <c r="K174" s="26" t="b">
        <v>0</v>
      </c>
      <c r="L174" s="26">
        <v>15</v>
      </c>
      <c r="M174" s="26" t="b">
        <v>1</v>
      </c>
      <c r="N174" s="26" t="s">
        <v>8269</v>
      </c>
      <c r="O174" s="31">
        <v>107</v>
      </c>
      <c r="P174" s="26">
        <v>35.799999999999997</v>
      </c>
      <c r="Q174" s="32" t="s">
        <v>8315</v>
      </c>
      <c r="R174" s="26" t="s">
        <v>8316</v>
      </c>
      <c r="S174" s="33">
        <v>41914</v>
      </c>
      <c r="T174" s="33">
        <v>41928</v>
      </c>
    </row>
    <row r="175" spans="1:20" ht="48" x14ac:dyDescent="0.2">
      <c r="A175" s="26">
        <v>3322</v>
      </c>
      <c r="B175" s="27" t="s">
        <v>3322</v>
      </c>
      <c r="C175" s="27" t="s">
        <v>7432</v>
      </c>
      <c r="D175" s="28">
        <v>3300</v>
      </c>
      <c r="E175" s="29">
        <v>3350</v>
      </c>
      <c r="F175" s="30" t="s">
        <v>8218</v>
      </c>
      <c r="G175" s="26" t="s">
        <v>8223</v>
      </c>
      <c r="H175" s="26" t="s">
        <v>8245</v>
      </c>
      <c r="I175" s="26">
        <v>1466567700</v>
      </c>
      <c r="J175" s="26">
        <v>1464653696</v>
      </c>
      <c r="K175" s="26" t="b">
        <v>0</v>
      </c>
      <c r="L175" s="26">
        <v>23</v>
      </c>
      <c r="M175" s="26" t="b">
        <v>1</v>
      </c>
      <c r="N175" s="26" t="s">
        <v>8269</v>
      </c>
      <c r="O175" s="31">
        <v>102</v>
      </c>
      <c r="P175" s="26">
        <v>145.65</v>
      </c>
      <c r="Q175" s="32" t="s">
        <v>8315</v>
      </c>
      <c r="R175" s="26" t="s">
        <v>8316</v>
      </c>
      <c r="S175" s="33">
        <v>42521</v>
      </c>
      <c r="T175" s="33">
        <v>42543</v>
      </c>
    </row>
    <row r="176" spans="1:20" ht="48" x14ac:dyDescent="0.2">
      <c r="A176" s="26">
        <v>3326</v>
      </c>
      <c r="B176" s="27" t="s">
        <v>3326</v>
      </c>
      <c r="C176" s="27" t="s">
        <v>7436</v>
      </c>
      <c r="D176" s="28">
        <v>8000</v>
      </c>
      <c r="E176" s="29">
        <v>8110</v>
      </c>
      <c r="F176" s="30" t="s">
        <v>8218</v>
      </c>
      <c r="G176" s="26" t="s">
        <v>8223</v>
      </c>
      <c r="H176" s="26" t="s">
        <v>8245</v>
      </c>
      <c r="I176" s="26">
        <v>1425830905</v>
      </c>
      <c r="J176" s="26">
        <v>1423242505</v>
      </c>
      <c r="K176" s="26" t="b">
        <v>0</v>
      </c>
      <c r="L176" s="26">
        <v>57</v>
      </c>
      <c r="M176" s="26" t="b">
        <v>1</v>
      </c>
      <c r="N176" s="26" t="s">
        <v>8269</v>
      </c>
      <c r="O176" s="31">
        <v>101</v>
      </c>
      <c r="P176" s="26">
        <v>142.28</v>
      </c>
      <c r="Q176" s="32" t="s">
        <v>8315</v>
      </c>
      <c r="R176" s="26" t="s">
        <v>8316</v>
      </c>
      <c r="S176" s="33">
        <v>42041</v>
      </c>
      <c r="T176" s="33">
        <v>42071</v>
      </c>
    </row>
    <row r="177" spans="1:20" ht="48" x14ac:dyDescent="0.2">
      <c r="A177" s="26">
        <v>3328</v>
      </c>
      <c r="B177" s="27" t="s">
        <v>3328</v>
      </c>
      <c r="C177" s="27" t="s">
        <v>7438</v>
      </c>
      <c r="D177" s="28">
        <v>1800</v>
      </c>
      <c r="E177" s="29">
        <v>2635</v>
      </c>
      <c r="F177" s="30" t="s">
        <v>8218</v>
      </c>
      <c r="G177" s="26" t="s">
        <v>8223</v>
      </c>
      <c r="H177" s="26" t="s">
        <v>8245</v>
      </c>
      <c r="I177" s="26">
        <v>1404522000</v>
      </c>
      <c r="J177" s="26">
        <v>1404308883</v>
      </c>
      <c r="K177" s="26" t="b">
        <v>0</v>
      </c>
      <c r="L177" s="26">
        <v>9</v>
      </c>
      <c r="M177" s="26" t="b">
        <v>1</v>
      </c>
      <c r="N177" s="26" t="s">
        <v>8269</v>
      </c>
      <c r="O177" s="31">
        <v>146</v>
      </c>
      <c r="P177" s="26">
        <v>292.77999999999997</v>
      </c>
      <c r="Q177" s="32" t="s">
        <v>8315</v>
      </c>
      <c r="R177" s="26" t="s">
        <v>8316</v>
      </c>
      <c r="S177" s="33">
        <v>41822</v>
      </c>
      <c r="T177" s="33">
        <v>41825</v>
      </c>
    </row>
    <row r="178" spans="1:20" ht="48" x14ac:dyDescent="0.2">
      <c r="A178" s="26">
        <v>3331</v>
      </c>
      <c r="B178" s="27" t="s">
        <v>3331</v>
      </c>
      <c r="C178" s="27" t="s">
        <v>7441</v>
      </c>
      <c r="D178" s="28">
        <v>5000</v>
      </c>
      <c r="E178" s="29">
        <v>5226</v>
      </c>
      <c r="F178" s="30" t="s">
        <v>8218</v>
      </c>
      <c r="G178" s="26" t="s">
        <v>8223</v>
      </c>
      <c r="H178" s="26" t="s">
        <v>8245</v>
      </c>
      <c r="I178" s="26">
        <v>1444149886</v>
      </c>
      <c r="J178" s="26">
        <v>1441125886</v>
      </c>
      <c r="K178" s="26" t="b">
        <v>0</v>
      </c>
      <c r="L178" s="26">
        <v>65</v>
      </c>
      <c r="M178" s="26" t="b">
        <v>1</v>
      </c>
      <c r="N178" s="26" t="s">
        <v>8269</v>
      </c>
      <c r="O178" s="31">
        <v>105</v>
      </c>
      <c r="P178" s="26">
        <v>80.400000000000006</v>
      </c>
      <c r="Q178" s="32" t="s">
        <v>8315</v>
      </c>
      <c r="R178" s="26" t="s">
        <v>8316</v>
      </c>
      <c r="S178" s="33">
        <v>42248</v>
      </c>
      <c r="T178" s="33">
        <v>42283</v>
      </c>
    </row>
    <row r="179" spans="1:20" ht="48" x14ac:dyDescent="0.2">
      <c r="A179" s="26">
        <v>3332</v>
      </c>
      <c r="B179" s="27" t="s">
        <v>3332</v>
      </c>
      <c r="C179" s="27" t="s">
        <v>7442</v>
      </c>
      <c r="D179" s="28">
        <v>6000</v>
      </c>
      <c r="E179" s="29">
        <v>6000</v>
      </c>
      <c r="F179" s="30" t="s">
        <v>8218</v>
      </c>
      <c r="G179" s="26" t="s">
        <v>8223</v>
      </c>
      <c r="H179" s="26" t="s">
        <v>8245</v>
      </c>
      <c r="I179" s="26">
        <v>1405802330</v>
      </c>
      <c r="J179" s="26">
        <v>1403210330</v>
      </c>
      <c r="K179" s="26" t="b">
        <v>0</v>
      </c>
      <c r="L179" s="26">
        <v>83</v>
      </c>
      <c r="M179" s="26" t="b">
        <v>1</v>
      </c>
      <c r="N179" s="26" t="s">
        <v>8269</v>
      </c>
      <c r="O179" s="31">
        <v>100</v>
      </c>
      <c r="P179" s="26">
        <v>72.290000000000006</v>
      </c>
      <c r="Q179" s="32" t="s">
        <v>8315</v>
      </c>
      <c r="R179" s="26" t="s">
        <v>8316</v>
      </c>
      <c r="S179" s="33">
        <v>41809</v>
      </c>
      <c r="T179" s="33">
        <v>41839</v>
      </c>
    </row>
    <row r="180" spans="1:20" ht="48" x14ac:dyDescent="0.2">
      <c r="A180" s="26">
        <v>3333</v>
      </c>
      <c r="B180" s="27" t="s">
        <v>3333</v>
      </c>
      <c r="C180" s="27" t="s">
        <v>7443</v>
      </c>
      <c r="D180" s="28">
        <v>3500</v>
      </c>
      <c r="E180" s="29">
        <v>3660</v>
      </c>
      <c r="F180" s="30" t="s">
        <v>8218</v>
      </c>
      <c r="G180" s="26" t="s">
        <v>8223</v>
      </c>
      <c r="H180" s="26" t="s">
        <v>8245</v>
      </c>
      <c r="I180" s="26">
        <v>1434384880</v>
      </c>
      <c r="J180" s="26">
        <v>1432484080</v>
      </c>
      <c r="K180" s="26" t="b">
        <v>0</v>
      </c>
      <c r="L180" s="26">
        <v>111</v>
      </c>
      <c r="M180" s="26" t="b">
        <v>1</v>
      </c>
      <c r="N180" s="26" t="s">
        <v>8269</v>
      </c>
      <c r="O180" s="31">
        <v>105</v>
      </c>
      <c r="P180" s="26">
        <v>32.97</v>
      </c>
      <c r="Q180" s="32" t="s">
        <v>8315</v>
      </c>
      <c r="R180" s="26" t="s">
        <v>8316</v>
      </c>
      <c r="S180" s="33">
        <v>42148</v>
      </c>
      <c r="T180" s="33">
        <v>42170</v>
      </c>
    </row>
    <row r="181" spans="1:20" ht="32" x14ac:dyDescent="0.2">
      <c r="A181" s="26">
        <v>3334</v>
      </c>
      <c r="B181" s="27" t="s">
        <v>3334</v>
      </c>
      <c r="C181" s="27" t="s">
        <v>7444</v>
      </c>
      <c r="D181" s="28">
        <v>3871</v>
      </c>
      <c r="E181" s="29">
        <v>5366</v>
      </c>
      <c r="F181" s="30" t="s">
        <v>8218</v>
      </c>
      <c r="G181" s="26" t="s">
        <v>8223</v>
      </c>
      <c r="H181" s="26" t="s">
        <v>8245</v>
      </c>
      <c r="I181" s="26">
        <v>1438259422</v>
      </c>
      <c r="J181" s="26">
        <v>1435667422</v>
      </c>
      <c r="K181" s="26" t="b">
        <v>0</v>
      </c>
      <c r="L181" s="26">
        <v>46</v>
      </c>
      <c r="M181" s="26" t="b">
        <v>1</v>
      </c>
      <c r="N181" s="26" t="s">
        <v>8269</v>
      </c>
      <c r="O181" s="31">
        <v>139</v>
      </c>
      <c r="P181" s="26">
        <v>116.65</v>
      </c>
      <c r="Q181" s="32" t="s">
        <v>8315</v>
      </c>
      <c r="R181" s="26" t="s">
        <v>8316</v>
      </c>
      <c r="S181" s="33">
        <v>42185</v>
      </c>
      <c r="T181" s="33">
        <v>42215</v>
      </c>
    </row>
    <row r="182" spans="1:20" ht="32" x14ac:dyDescent="0.2">
      <c r="A182" s="26">
        <v>3338</v>
      </c>
      <c r="B182" s="27" t="s">
        <v>3338</v>
      </c>
      <c r="C182" s="27" t="s">
        <v>7448</v>
      </c>
      <c r="D182" s="28">
        <v>15000</v>
      </c>
      <c r="E182" s="29">
        <v>15327</v>
      </c>
      <c r="F182" s="30" t="s">
        <v>8218</v>
      </c>
      <c r="G182" s="26" t="s">
        <v>8223</v>
      </c>
      <c r="H182" s="26" t="s">
        <v>8245</v>
      </c>
      <c r="I182" s="26">
        <v>1487944080</v>
      </c>
      <c r="J182" s="26">
        <v>1486129680</v>
      </c>
      <c r="K182" s="26" t="b">
        <v>0</v>
      </c>
      <c r="L182" s="26">
        <v>112</v>
      </c>
      <c r="M182" s="26" t="b">
        <v>1</v>
      </c>
      <c r="N182" s="26" t="s">
        <v>8269</v>
      </c>
      <c r="O182" s="31">
        <v>102</v>
      </c>
      <c r="P182" s="26">
        <v>136.85</v>
      </c>
      <c r="Q182" s="32" t="s">
        <v>8315</v>
      </c>
      <c r="R182" s="26" t="s">
        <v>8316</v>
      </c>
      <c r="S182" s="33">
        <v>42769</v>
      </c>
      <c r="T182" s="33">
        <v>42790</v>
      </c>
    </row>
    <row r="183" spans="1:20" ht="32" x14ac:dyDescent="0.2">
      <c r="A183" s="26">
        <v>3339</v>
      </c>
      <c r="B183" s="27" t="s">
        <v>3339</v>
      </c>
      <c r="C183" s="27" t="s">
        <v>7449</v>
      </c>
      <c r="D183" s="28">
        <v>8000</v>
      </c>
      <c r="E183" s="29">
        <v>8348</v>
      </c>
      <c r="F183" s="30" t="s">
        <v>8218</v>
      </c>
      <c r="G183" s="26" t="s">
        <v>8223</v>
      </c>
      <c r="H183" s="26" t="s">
        <v>8245</v>
      </c>
      <c r="I183" s="26">
        <v>1469721518</v>
      </c>
      <c r="J183" s="26">
        <v>1467129518</v>
      </c>
      <c r="K183" s="26" t="b">
        <v>0</v>
      </c>
      <c r="L183" s="26">
        <v>47</v>
      </c>
      <c r="M183" s="26" t="b">
        <v>1</v>
      </c>
      <c r="N183" s="26" t="s">
        <v>8269</v>
      </c>
      <c r="O183" s="31">
        <v>104</v>
      </c>
      <c r="P183" s="26">
        <v>177.62</v>
      </c>
      <c r="Q183" s="32" t="s">
        <v>8315</v>
      </c>
      <c r="R183" s="26" t="s">
        <v>8316</v>
      </c>
      <c r="S183" s="33">
        <v>42549</v>
      </c>
      <c r="T183" s="33">
        <v>42579</v>
      </c>
    </row>
    <row r="184" spans="1:20" ht="48" x14ac:dyDescent="0.2">
      <c r="A184" s="26">
        <v>3340</v>
      </c>
      <c r="B184" s="27" t="s">
        <v>3340</v>
      </c>
      <c r="C184" s="27" t="s">
        <v>7450</v>
      </c>
      <c r="D184" s="28">
        <v>3000</v>
      </c>
      <c r="E184" s="29">
        <v>4145</v>
      </c>
      <c r="F184" s="30" t="s">
        <v>8218</v>
      </c>
      <c r="G184" s="26" t="s">
        <v>8223</v>
      </c>
      <c r="H184" s="26" t="s">
        <v>8245</v>
      </c>
      <c r="I184" s="26">
        <v>1481066554</v>
      </c>
      <c r="J184" s="26">
        <v>1478906554</v>
      </c>
      <c r="K184" s="26" t="b">
        <v>0</v>
      </c>
      <c r="L184" s="26">
        <v>38</v>
      </c>
      <c r="M184" s="26" t="b">
        <v>1</v>
      </c>
      <c r="N184" s="26" t="s">
        <v>8269</v>
      </c>
      <c r="O184" s="31">
        <v>138</v>
      </c>
      <c r="P184" s="26">
        <v>109.08</v>
      </c>
      <c r="Q184" s="32" t="s">
        <v>8315</v>
      </c>
      <c r="R184" s="26" t="s">
        <v>8316</v>
      </c>
      <c r="S184" s="33">
        <v>42685</v>
      </c>
      <c r="T184" s="33">
        <v>42710</v>
      </c>
    </row>
    <row r="185" spans="1:20" ht="32" x14ac:dyDescent="0.2">
      <c r="A185" s="26">
        <v>3342</v>
      </c>
      <c r="B185" s="27" t="s">
        <v>3342</v>
      </c>
      <c r="C185" s="27" t="s">
        <v>7452</v>
      </c>
      <c r="D185" s="28">
        <v>6000</v>
      </c>
      <c r="E185" s="29">
        <v>6100</v>
      </c>
      <c r="F185" s="30" t="s">
        <v>8218</v>
      </c>
      <c r="G185" s="26" t="s">
        <v>8223</v>
      </c>
      <c r="H185" s="26" t="s">
        <v>8245</v>
      </c>
      <c r="I185" s="26">
        <v>1427864340</v>
      </c>
      <c r="J185" s="26">
        <v>1425020810</v>
      </c>
      <c r="K185" s="26" t="b">
        <v>0</v>
      </c>
      <c r="L185" s="26">
        <v>78</v>
      </c>
      <c r="M185" s="26" t="b">
        <v>1</v>
      </c>
      <c r="N185" s="26" t="s">
        <v>8269</v>
      </c>
      <c r="O185" s="31">
        <v>102</v>
      </c>
      <c r="P185" s="26">
        <v>78.209999999999994</v>
      </c>
      <c r="Q185" s="32" t="s">
        <v>8315</v>
      </c>
      <c r="R185" s="26" t="s">
        <v>8316</v>
      </c>
      <c r="S185" s="33">
        <v>42062</v>
      </c>
      <c r="T185" s="33">
        <v>42095</v>
      </c>
    </row>
    <row r="186" spans="1:20" ht="48" x14ac:dyDescent="0.2">
      <c r="A186" s="26">
        <v>3344</v>
      </c>
      <c r="B186" s="27" t="s">
        <v>3344</v>
      </c>
      <c r="C186" s="27" t="s">
        <v>7454</v>
      </c>
      <c r="D186" s="28">
        <v>4500</v>
      </c>
      <c r="E186" s="29">
        <v>4565</v>
      </c>
      <c r="F186" s="30" t="s">
        <v>8218</v>
      </c>
      <c r="G186" s="26" t="s">
        <v>8223</v>
      </c>
      <c r="H186" s="26" t="s">
        <v>8245</v>
      </c>
      <c r="I186" s="26">
        <v>1409374093</v>
      </c>
      <c r="J186" s="26">
        <v>1406782093</v>
      </c>
      <c r="K186" s="26" t="b">
        <v>0</v>
      </c>
      <c r="L186" s="26">
        <v>40</v>
      </c>
      <c r="M186" s="26" t="b">
        <v>1</v>
      </c>
      <c r="N186" s="26" t="s">
        <v>8269</v>
      </c>
      <c r="O186" s="31">
        <v>101</v>
      </c>
      <c r="P186" s="26">
        <v>114.13</v>
      </c>
      <c r="Q186" s="32" t="s">
        <v>8315</v>
      </c>
      <c r="R186" s="26" t="s">
        <v>8316</v>
      </c>
      <c r="S186" s="33">
        <v>41851</v>
      </c>
      <c r="T186" s="33">
        <v>41881</v>
      </c>
    </row>
    <row r="187" spans="1:20" ht="48" x14ac:dyDescent="0.2">
      <c r="A187" s="26">
        <v>3345</v>
      </c>
      <c r="B187" s="27" t="s">
        <v>3345</v>
      </c>
      <c r="C187" s="27" t="s">
        <v>7455</v>
      </c>
      <c r="D187" s="28">
        <v>500</v>
      </c>
      <c r="E187" s="29">
        <v>650</v>
      </c>
      <c r="F187" s="30" t="s">
        <v>8218</v>
      </c>
      <c r="G187" s="26" t="s">
        <v>8223</v>
      </c>
      <c r="H187" s="26" t="s">
        <v>8245</v>
      </c>
      <c r="I187" s="26">
        <v>1429317420</v>
      </c>
      <c r="J187" s="26">
        <v>1424226768</v>
      </c>
      <c r="K187" s="26" t="b">
        <v>0</v>
      </c>
      <c r="L187" s="26">
        <v>13</v>
      </c>
      <c r="M187" s="26" t="b">
        <v>1</v>
      </c>
      <c r="N187" s="26" t="s">
        <v>8269</v>
      </c>
      <c r="O187" s="31">
        <v>130</v>
      </c>
      <c r="P187" s="26">
        <v>50</v>
      </c>
      <c r="Q187" s="32" t="s">
        <v>8315</v>
      </c>
      <c r="R187" s="26" t="s">
        <v>8316</v>
      </c>
      <c r="S187" s="33">
        <v>42053</v>
      </c>
      <c r="T187" s="33">
        <v>42112</v>
      </c>
    </row>
    <row r="188" spans="1:20" ht="48" x14ac:dyDescent="0.2">
      <c r="A188" s="26">
        <v>3346</v>
      </c>
      <c r="B188" s="27" t="s">
        <v>3346</v>
      </c>
      <c r="C188" s="27" t="s">
        <v>7456</v>
      </c>
      <c r="D188" s="28">
        <v>1500</v>
      </c>
      <c r="E188" s="29">
        <v>1650</v>
      </c>
      <c r="F188" s="30" t="s">
        <v>8218</v>
      </c>
      <c r="G188" s="26" t="s">
        <v>8223</v>
      </c>
      <c r="H188" s="26" t="s">
        <v>8245</v>
      </c>
      <c r="I188" s="26">
        <v>1424910910</v>
      </c>
      <c r="J188" s="26">
        <v>1424306110</v>
      </c>
      <c r="K188" s="26" t="b">
        <v>0</v>
      </c>
      <c r="L188" s="26">
        <v>18</v>
      </c>
      <c r="M188" s="26" t="b">
        <v>1</v>
      </c>
      <c r="N188" s="26" t="s">
        <v>8269</v>
      </c>
      <c r="O188" s="31">
        <v>110</v>
      </c>
      <c r="P188" s="26">
        <v>91.67</v>
      </c>
      <c r="Q188" s="32" t="s">
        <v>8315</v>
      </c>
      <c r="R188" s="26" t="s">
        <v>8316</v>
      </c>
      <c r="S188" s="33">
        <v>42054</v>
      </c>
      <c r="T188" s="33">
        <v>42061</v>
      </c>
    </row>
    <row r="189" spans="1:20" ht="48" x14ac:dyDescent="0.2">
      <c r="A189" s="26">
        <v>3348</v>
      </c>
      <c r="B189" s="27" t="s">
        <v>3266</v>
      </c>
      <c r="C189" s="27" t="s">
        <v>7458</v>
      </c>
      <c r="D189" s="28">
        <v>5500</v>
      </c>
      <c r="E189" s="29">
        <v>5516</v>
      </c>
      <c r="F189" s="30" t="s">
        <v>8218</v>
      </c>
      <c r="G189" s="26" t="s">
        <v>8223</v>
      </c>
      <c r="H189" s="26" t="s">
        <v>8245</v>
      </c>
      <c r="I189" s="26">
        <v>1461988740</v>
      </c>
      <c r="J189" s="26">
        <v>1459949080</v>
      </c>
      <c r="K189" s="26" t="b">
        <v>0</v>
      </c>
      <c r="L189" s="26">
        <v>79</v>
      </c>
      <c r="M189" s="26" t="b">
        <v>1</v>
      </c>
      <c r="N189" s="26" t="s">
        <v>8269</v>
      </c>
      <c r="O189" s="31">
        <v>100</v>
      </c>
      <c r="P189" s="26">
        <v>69.819999999999993</v>
      </c>
      <c r="Q189" s="32" t="s">
        <v>8315</v>
      </c>
      <c r="R189" s="26" t="s">
        <v>8316</v>
      </c>
      <c r="S189" s="33">
        <v>42466</v>
      </c>
      <c r="T189" s="33">
        <v>42490</v>
      </c>
    </row>
    <row r="190" spans="1:20" ht="48" x14ac:dyDescent="0.2">
      <c r="A190" s="26">
        <v>3349</v>
      </c>
      <c r="B190" s="27" t="s">
        <v>3348</v>
      </c>
      <c r="C190" s="27" t="s">
        <v>7459</v>
      </c>
      <c r="D190" s="28">
        <v>1000</v>
      </c>
      <c r="E190" s="29">
        <v>1534</v>
      </c>
      <c r="F190" s="30" t="s">
        <v>8218</v>
      </c>
      <c r="G190" s="26" t="s">
        <v>8223</v>
      </c>
      <c r="H190" s="26" t="s">
        <v>8245</v>
      </c>
      <c r="I190" s="26">
        <v>1465837200</v>
      </c>
      <c r="J190" s="26">
        <v>1463971172</v>
      </c>
      <c r="K190" s="26" t="b">
        <v>0</v>
      </c>
      <c r="L190" s="26">
        <v>14</v>
      </c>
      <c r="M190" s="26" t="b">
        <v>1</v>
      </c>
      <c r="N190" s="26" t="s">
        <v>8269</v>
      </c>
      <c r="O190" s="31">
        <v>153</v>
      </c>
      <c r="P190" s="26">
        <v>109.57</v>
      </c>
      <c r="Q190" s="32" t="s">
        <v>8315</v>
      </c>
      <c r="R190" s="26" t="s">
        <v>8316</v>
      </c>
      <c r="S190" s="33">
        <v>42513</v>
      </c>
      <c r="T190" s="33">
        <v>42534</v>
      </c>
    </row>
    <row r="191" spans="1:20" ht="32" x14ac:dyDescent="0.2">
      <c r="A191" s="26">
        <v>3354</v>
      </c>
      <c r="B191" s="27" t="s">
        <v>3353</v>
      </c>
      <c r="C191" s="27" t="s">
        <v>7464</v>
      </c>
      <c r="D191" s="28">
        <v>3000</v>
      </c>
      <c r="E191" s="29">
        <v>3058</v>
      </c>
      <c r="F191" s="30" t="s">
        <v>8218</v>
      </c>
      <c r="G191" s="26" t="s">
        <v>8223</v>
      </c>
      <c r="H191" s="26" t="s">
        <v>8245</v>
      </c>
      <c r="I191" s="26">
        <v>1446091260</v>
      </c>
      <c r="J191" s="26">
        <v>1443029206</v>
      </c>
      <c r="K191" s="26" t="b">
        <v>0</v>
      </c>
      <c r="L191" s="26">
        <v>55</v>
      </c>
      <c r="M191" s="26" t="b">
        <v>1</v>
      </c>
      <c r="N191" s="26" t="s">
        <v>8269</v>
      </c>
      <c r="O191" s="31">
        <v>102</v>
      </c>
      <c r="P191" s="26">
        <v>55.6</v>
      </c>
      <c r="Q191" s="32" t="s">
        <v>8315</v>
      </c>
      <c r="R191" s="26" t="s">
        <v>8316</v>
      </c>
      <c r="S191" s="33">
        <v>42270</v>
      </c>
      <c r="T191" s="33">
        <v>42306</v>
      </c>
    </row>
    <row r="192" spans="1:20" ht="48" x14ac:dyDescent="0.2">
      <c r="A192" s="26">
        <v>3358</v>
      </c>
      <c r="B192" s="27" t="s">
        <v>3357</v>
      </c>
      <c r="C192" s="27" t="s">
        <v>7468</v>
      </c>
      <c r="D192" s="28">
        <v>10000</v>
      </c>
      <c r="E192" s="29">
        <v>10299</v>
      </c>
      <c r="F192" s="30" t="s">
        <v>8218</v>
      </c>
      <c r="G192" s="26" t="s">
        <v>8223</v>
      </c>
      <c r="H192" s="26" t="s">
        <v>8245</v>
      </c>
      <c r="I192" s="26">
        <v>1416385679</v>
      </c>
      <c r="J192" s="26">
        <v>1413790079</v>
      </c>
      <c r="K192" s="26" t="b">
        <v>0</v>
      </c>
      <c r="L192" s="26">
        <v>162</v>
      </c>
      <c r="M192" s="26" t="b">
        <v>1</v>
      </c>
      <c r="N192" s="26" t="s">
        <v>8269</v>
      </c>
      <c r="O192" s="31">
        <v>103</v>
      </c>
      <c r="P192" s="26">
        <v>63.57</v>
      </c>
      <c r="Q192" s="32" t="s">
        <v>8315</v>
      </c>
      <c r="R192" s="26" t="s">
        <v>8316</v>
      </c>
      <c r="S192" s="33">
        <v>41932</v>
      </c>
      <c r="T192" s="33">
        <v>41962</v>
      </c>
    </row>
    <row r="193" spans="1:20" ht="48" x14ac:dyDescent="0.2">
      <c r="A193" s="26">
        <v>3359</v>
      </c>
      <c r="B193" s="27" t="s">
        <v>3358</v>
      </c>
      <c r="C193" s="27" t="s">
        <v>7469</v>
      </c>
      <c r="D193" s="28">
        <v>4000</v>
      </c>
      <c r="E193" s="29">
        <v>4250</v>
      </c>
      <c r="F193" s="30" t="s">
        <v>8218</v>
      </c>
      <c r="G193" s="26" t="s">
        <v>8223</v>
      </c>
      <c r="H193" s="26" t="s">
        <v>8245</v>
      </c>
      <c r="I193" s="26">
        <v>1487985734</v>
      </c>
      <c r="J193" s="26">
        <v>1484097734</v>
      </c>
      <c r="K193" s="26" t="b">
        <v>0</v>
      </c>
      <c r="L193" s="26">
        <v>23</v>
      </c>
      <c r="M193" s="26" t="b">
        <v>1</v>
      </c>
      <c r="N193" s="26" t="s">
        <v>8269</v>
      </c>
      <c r="O193" s="31">
        <v>106</v>
      </c>
      <c r="P193" s="26">
        <v>184.78</v>
      </c>
      <c r="Q193" s="32" t="s">
        <v>8315</v>
      </c>
      <c r="R193" s="26" t="s">
        <v>8316</v>
      </c>
      <c r="S193" s="33">
        <v>42746</v>
      </c>
      <c r="T193" s="33">
        <v>42791</v>
      </c>
    </row>
    <row r="194" spans="1:20" ht="64" x14ac:dyDescent="0.2">
      <c r="A194" s="26">
        <v>3361</v>
      </c>
      <c r="B194" s="27" t="s">
        <v>3360</v>
      </c>
      <c r="C194" s="27" t="s">
        <v>7471</v>
      </c>
      <c r="D194" s="28">
        <v>5000</v>
      </c>
      <c r="E194" s="29">
        <v>5673</v>
      </c>
      <c r="F194" s="30" t="s">
        <v>8218</v>
      </c>
      <c r="G194" s="26" t="s">
        <v>8223</v>
      </c>
      <c r="H194" s="26" t="s">
        <v>8245</v>
      </c>
      <c r="I194" s="26">
        <v>1409587140</v>
      </c>
      <c r="J194" s="26">
        <v>1408062990</v>
      </c>
      <c r="K194" s="26" t="b">
        <v>0</v>
      </c>
      <c r="L194" s="26">
        <v>68</v>
      </c>
      <c r="M194" s="26" t="b">
        <v>1</v>
      </c>
      <c r="N194" s="26" t="s">
        <v>8269</v>
      </c>
      <c r="O194" s="31">
        <v>113</v>
      </c>
      <c r="P194" s="26">
        <v>83.43</v>
      </c>
      <c r="Q194" s="32" t="s">
        <v>8315</v>
      </c>
      <c r="R194" s="26" t="s">
        <v>8316</v>
      </c>
      <c r="S194" s="33">
        <v>41866</v>
      </c>
      <c r="T194" s="33">
        <v>41883</v>
      </c>
    </row>
    <row r="195" spans="1:20" ht="48" x14ac:dyDescent="0.2">
      <c r="A195" s="26">
        <v>3362</v>
      </c>
      <c r="B195" s="27" t="s">
        <v>3361</v>
      </c>
      <c r="C195" s="27" t="s">
        <v>7472</v>
      </c>
      <c r="D195" s="28">
        <v>500</v>
      </c>
      <c r="E195" s="29">
        <v>1090</v>
      </c>
      <c r="F195" s="30" t="s">
        <v>8218</v>
      </c>
      <c r="G195" s="26" t="s">
        <v>8223</v>
      </c>
      <c r="H195" s="26" t="s">
        <v>8245</v>
      </c>
      <c r="I195" s="26">
        <v>1425704100</v>
      </c>
      <c r="J195" s="26">
        <v>1424484717</v>
      </c>
      <c r="K195" s="26" t="b">
        <v>0</v>
      </c>
      <c r="L195" s="26">
        <v>20</v>
      </c>
      <c r="M195" s="26" t="b">
        <v>1</v>
      </c>
      <c r="N195" s="26" t="s">
        <v>8269</v>
      </c>
      <c r="O195" s="31">
        <v>218</v>
      </c>
      <c r="P195" s="26">
        <v>54.5</v>
      </c>
      <c r="Q195" s="32" t="s">
        <v>8315</v>
      </c>
      <c r="R195" s="26" t="s">
        <v>8316</v>
      </c>
      <c r="S195" s="33">
        <v>42056</v>
      </c>
      <c r="T195" s="33">
        <v>42070</v>
      </c>
    </row>
    <row r="196" spans="1:20" ht="48" x14ac:dyDescent="0.2">
      <c r="A196" s="26">
        <v>3363</v>
      </c>
      <c r="B196" s="27" t="s">
        <v>3362</v>
      </c>
      <c r="C196" s="27" t="s">
        <v>7473</v>
      </c>
      <c r="D196" s="28">
        <v>7750</v>
      </c>
      <c r="E196" s="29">
        <v>7860</v>
      </c>
      <c r="F196" s="30" t="s">
        <v>8218</v>
      </c>
      <c r="G196" s="26" t="s">
        <v>8223</v>
      </c>
      <c r="H196" s="26" t="s">
        <v>8245</v>
      </c>
      <c r="I196" s="26">
        <v>1408464000</v>
      </c>
      <c r="J196" s="26">
        <v>1406831445</v>
      </c>
      <c r="K196" s="26" t="b">
        <v>0</v>
      </c>
      <c r="L196" s="26">
        <v>26</v>
      </c>
      <c r="M196" s="26" t="b">
        <v>1</v>
      </c>
      <c r="N196" s="26" t="s">
        <v>8269</v>
      </c>
      <c r="O196" s="31">
        <v>101</v>
      </c>
      <c r="P196" s="26">
        <v>302.31</v>
      </c>
      <c r="Q196" s="32" t="s">
        <v>8315</v>
      </c>
      <c r="R196" s="26" t="s">
        <v>8316</v>
      </c>
      <c r="S196" s="33">
        <v>41851</v>
      </c>
      <c r="T196" s="33">
        <v>41870</v>
      </c>
    </row>
    <row r="197" spans="1:20" ht="48" x14ac:dyDescent="0.2">
      <c r="A197" s="26">
        <v>3365</v>
      </c>
      <c r="B197" s="27" t="s">
        <v>3364</v>
      </c>
      <c r="C197" s="27" t="s">
        <v>7475</v>
      </c>
      <c r="D197" s="28">
        <v>2500</v>
      </c>
      <c r="E197" s="29">
        <v>2600</v>
      </c>
      <c r="F197" s="30" t="s">
        <v>8218</v>
      </c>
      <c r="G197" s="26" t="s">
        <v>8223</v>
      </c>
      <c r="H197" s="26" t="s">
        <v>8245</v>
      </c>
      <c r="I197" s="26">
        <v>1449973592</v>
      </c>
      <c r="J197" s="26">
        <v>1447381592</v>
      </c>
      <c r="K197" s="26" t="b">
        <v>0</v>
      </c>
      <c r="L197" s="26">
        <v>3</v>
      </c>
      <c r="M197" s="26" t="b">
        <v>1</v>
      </c>
      <c r="N197" s="26" t="s">
        <v>8269</v>
      </c>
      <c r="O197" s="31">
        <v>104</v>
      </c>
      <c r="P197" s="26">
        <v>866.67</v>
      </c>
      <c r="Q197" s="32" t="s">
        <v>8315</v>
      </c>
      <c r="R197" s="26" t="s">
        <v>8316</v>
      </c>
      <c r="S197" s="33">
        <v>42321</v>
      </c>
      <c r="T197" s="33">
        <v>42351</v>
      </c>
    </row>
    <row r="198" spans="1:20" ht="48" x14ac:dyDescent="0.2">
      <c r="A198" s="26">
        <v>3366</v>
      </c>
      <c r="B198" s="27" t="s">
        <v>3365</v>
      </c>
      <c r="C198" s="27" t="s">
        <v>7476</v>
      </c>
      <c r="D198" s="28">
        <v>500</v>
      </c>
      <c r="E198" s="29">
        <v>1105</v>
      </c>
      <c r="F198" s="30" t="s">
        <v>8218</v>
      </c>
      <c r="G198" s="26" t="s">
        <v>8223</v>
      </c>
      <c r="H198" s="26" t="s">
        <v>8245</v>
      </c>
      <c r="I198" s="26">
        <v>1431481037</v>
      </c>
      <c r="J198" s="26">
        <v>1428889037</v>
      </c>
      <c r="K198" s="26" t="b">
        <v>0</v>
      </c>
      <c r="L198" s="26">
        <v>18</v>
      </c>
      <c r="M198" s="26" t="b">
        <v>1</v>
      </c>
      <c r="N198" s="26" t="s">
        <v>8269</v>
      </c>
      <c r="O198" s="31">
        <v>221</v>
      </c>
      <c r="P198" s="26">
        <v>61.39</v>
      </c>
      <c r="Q198" s="32" t="s">
        <v>8315</v>
      </c>
      <c r="R198" s="26" t="s">
        <v>8316</v>
      </c>
      <c r="S198" s="33">
        <v>42107</v>
      </c>
      <c r="T198" s="33">
        <v>42137</v>
      </c>
    </row>
    <row r="199" spans="1:20" ht="48" x14ac:dyDescent="0.2">
      <c r="A199" s="26">
        <v>3368</v>
      </c>
      <c r="B199" s="27" t="s">
        <v>3367</v>
      </c>
      <c r="C199" s="27" t="s">
        <v>7478</v>
      </c>
      <c r="D199" s="28">
        <v>1000</v>
      </c>
      <c r="E199" s="29">
        <v>1046</v>
      </c>
      <c r="F199" s="30" t="s">
        <v>8218</v>
      </c>
      <c r="G199" s="26" t="s">
        <v>8223</v>
      </c>
      <c r="H199" s="26" t="s">
        <v>8245</v>
      </c>
      <c r="I199" s="26">
        <v>1420088400</v>
      </c>
      <c r="J199" s="26">
        <v>1416977259</v>
      </c>
      <c r="K199" s="26" t="b">
        <v>0</v>
      </c>
      <c r="L199" s="26">
        <v>23</v>
      </c>
      <c r="M199" s="26" t="b">
        <v>1</v>
      </c>
      <c r="N199" s="26" t="s">
        <v>8269</v>
      </c>
      <c r="O199" s="31">
        <v>105</v>
      </c>
      <c r="P199" s="26">
        <v>45.48</v>
      </c>
      <c r="Q199" s="32" t="s">
        <v>8315</v>
      </c>
      <c r="R199" s="26" t="s">
        <v>8316</v>
      </c>
      <c r="S199" s="33">
        <v>41969</v>
      </c>
      <c r="T199" s="33">
        <v>42005</v>
      </c>
    </row>
    <row r="200" spans="1:20" ht="32" x14ac:dyDescent="0.2">
      <c r="A200" s="26">
        <v>3370</v>
      </c>
      <c r="B200" s="27" t="s">
        <v>3369</v>
      </c>
      <c r="C200" s="27" t="s">
        <v>7480</v>
      </c>
      <c r="D200" s="28">
        <v>1500</v>
      </c>
      <c r="E200" s="29">
        <v>1766</v>
      </c>
      <c r="F200" s="30" t="s">
        <v>8218</v>
      </c>
      <c r="G200" s="26" t="s">
        <v>8223</v>
      </c>
      <c r="H200" s="26" t="s">
        <v>8245</v>
      </c>
      <c r="I200" s="26">
        <v>1481961600</v>
      </c>
      <c r="J200" s="26">
        <v>1479283285</v>
      </c>
      <c r="K200" s="26" t="b">
        <v>0</v>
      </c>
      <c r="L200" s="26">
        <v>26</v>
      </c>
      <c r="M200" s="26" t="b">
        <v>1</v>
      </c>
      <c r="N200" s="26" t="s">
        <v>8269</v>
      </c>
      <c r="O200" s="31">
        <v>118</v>
      </c>
      <c r="P200" s="26">
        <v>67.92</v>
      </c>
      <c r="Q200" s="32" t="s">
        <v>8315</v>
      </c>
      <c r="R200" s="26" t="s">
        <v>8316</v>
      </c>
      <c r="S200" s="33">
        <v>42690</v>
      </c>
      <c r="T200" s="33">
        <v>42721</v>
      </c>
    </row>
    <row r="201" spans="1:20" ht="32" x14ac:dyDescent="0.2">
      <c r="A201" s="26">
        <v>3371</v>
      </c>
      <c r="B201" s="27" t="s">
        <v>3370</v>
      </c>
      <c r="C201" s="27" t="s">
        <v>7481</v>
      </c>
      <c r="D201" s="28">
        <v>200</v>
      </c>
      <c r="E201" s="29">
        <v>277</v>
      </c>
      <c r="F201" s="30" t="s">
        <v>8218</v>
      </c>
      <c r="G201" s="26" t="s">
        <v>8223</v>
      </c>
      <c r="H201" s="26" t="s">
        <v>8245</v>
      </c>
      <c r="I201" s="26">
        <v>1449089965</v>
      </c>
      <c r="J201" s="26">
        <v>1446670765</v>
      </c>
      <c r="K201" s="26" t="b">
        <v>0</v>
      </c>
      <c r="L201" s="26">
        <v>9</v>
      </c>
      <c r="M201" s="26" t="b">
        <v>1</v>
      </c>
      <c r="N201" s="26" t="s">
        <v>8269</v>
      </c>
      <c r="O201" s="31">
        <v>139</v>
      </c>
      <c r="P201" s="26">
        <v>30.78</v>
      </c>
      <c r="Q201" s="32" t="s">
        <v>8315</v>
      </c>
      <c r="R201" s="26" t="s">
        <v>8316</v>
      </c>
      <c r="S201" s="33">
        <v>42312</v>
      </c>
      <c r="T201" s="33">
        <v>42340</v>
      </c>
    </row>
    <row r="202" spans="1:20" ht="48" x14ac:dyDescent="0.2">
      <c r="A202" s="26">
        <v>3372</v>
      </c>
      <c r="B202" s="27" t="s">
        <v>3371</v>
      </c>
      <c r="C202" s="27" t="s">
        <v>7482</v>
      </c>
      <c r="D202" s="28">
        <v>1000</v>
      </c>
      <c r="E202" s="29">
        <v>1035</v>
      </c>
      <c r="F202" s="30" t="s">
        <v>8218</v>
      </c>
      <c r="G202" s="26" t="s">
        <v>8223</v>
      </c>
      <c r="H202" s="26" t="s">
        <v>8245</v>
      </c>
      <c r="I202" s="26">
        <v>1408942740</v>
      </c>
      <c r="J202" s="26">
        <v>1407157756</v>
      </c>
      <c r="K202" s="26" t="b">
        <v>0</v>
      </c>
      <c r="L202" s="26">
        <v>27</v>
      </c>
      <c r="M202" s="26" t="b">
        <v>1</v>
      </c>
      <c r="N202" s="26" t="s">
        <v>8269</v>
      </c>
      <c r="O202" s="31">
        <v>104</v>
      </c>
      <c r="P202" s="26">
        <v>38.33</v>
      </c>
      <c r="Q202" s="32" t="s">
        <v>8315</v>
      </c>
      <c r="R202" s="26" t="s">
        <v>8316</v>
      </c>
      <c r="S202" s="33">
        <v>41855</v>
      </c>
      <c r="T202" s="33">
        <v>41876</v>
      </c>
    </row>
    <row r="203" spans="1:20" ht="48" x14ac:dyDescent="0.2">
      <c r="A203" s="26">
        <v>3376</v>
      </c>
      <c r="B203" s="27" t="s">
        <v>3375</v>
      </c>
      <c r="C203" s="27" t="s">
        <v>7486</v>
      </c>
      <c r="D203" s="28">
        <v>8000</v>
      </c>
      <c r="E203" s="29">
        <v>8001</v>
      </c>
      <c r="F203" s="30" t="s">
        <v>8218</v>
      </c>
      <c r="G203" s="26" t="s">
        <v>8223</v>
      </c>
      <c r="H203" s="26" t="s">
        <v>8245</v>
      </c>
      <c r="I203" s="26">
        <v>1429976994</v>
      </c>
      <c r="J203" s="26">
        <v>1424796594</v>
      </c>
      <c r="K203" s="26" t="b">
        <v>0</v>
      </c>
      <c r="L203" s="26">
        <v>19</v>
      </c>
      <c r="M203" s="26" t="b">
        <v>1</v>
      </c>
      <c r="N203" s="26" t="s">
        <v>8269</v>
      </c>
      <c r="O203" s="31">
        <v>100</v>
      </c>
      <c r="P203" s="26">
        <v>421.11</v>
      </c>
      <c r="Q203" s="32" t="s">
        <v>8315</v>
      </c>
      <c r="R203" s="26" t="s">
        <v>8316</v>
      </c>
      <c r="S203" s="33">
        <v>42059</v>
      </c>
      <c r="T203" s="33">
        <v>42119</v>
      </c>
    </row>
    <row r="204" spans="1:20" ht="48" x14ac:dyDescent="0.2">
      <c r="A204" s="26">
        <v>3380</v>
      </c>
      <c r="B204" s="27" t="s">
        <v>3379</v>
      </c>
      <c r="C204" s="27" t="s">
        <v>7490</v>
      </c>
      <c r="D204" s="28">
        <v>3000</v>
      </c>
      <c r="E204" s="29">
        <v>3133</v>
      </c>
      <c r="F204" s="30" t="s">
        <v>8218</v>
      </c>
      <c r="G204" s="26" t="s">
        <v>8223</v>
      </c>
      <c r="H204" s="26" t="s">
        <v>8245</v>
      </c>
      <c r="I204" s="26">
        <v>1417305178</v>
      </c>
      <c r="J204" s="26">
        <v>1414277578</v>
      </c>
      <c r="K204" s="26" t="b">
        <v>0</v>
      </c>
      <c r="L204" s="26">
        <v>28</v>
      </c>
      <c r="M204" s="26" t="b">
        <v>1</v>
      </c>
      <c r="N204" s="26" t="s">
        <v>8269</v>
      </c>
      <c r="O204" s="31">
        <v>104</v>
      </c>
      <c r="P204" s="26">
        <v>111.89</v>
      </c>
      <c r="Q204" s="32" t="s">
        <v>8315</v>
      </c>
      <c r="R204" s="26" t="s">
        <v>8316</v>
      </c>
      <c r="S204" s="33">
        <v>41937</v>
      </c>
      <c r="T204" s="33">
        <v>41972</v>
      </c>
    </row>
    <row r="205" spans="1:20" ht="48" x14ac:dyDescent="0.2">
      <c r="A205" s="26">
        <v>3381</v>
      </c>
      <c r="B205" s="27" t="s">
        <v>3380</v>
      </c>
      <c r="C205" s="27" t="s">
        <v>7491</v>
      </c>
      <c r="D205" s="28">
        <v>4000</v>
      </c>
      <c r="E205" s="29">
        <v>4090</v>
      </c>
      <c r="F205" s="30" t="s">
        <v>8218</v>
      </c>
      <c r="G205" s="26" t="s">
        <v>8223</v>
      </c>
      <c r="H205" s="26" t="s">
        <v>8245</v>
      </c>
      <c r="I205" s="26">
        <v>1426044383</v>
      </c>
      <c r="J205" s="26">
        <v>1423455983</v>
      </c>
      <c r="K205" s="26" t="b">
        <v>0</v>
      </c>
      <c r="L205" s="26">
        <v>48</v>
      </c>
      <c r="M205" s="26" t="b">
        <v>1</v>
      </c>
      <c r="N205" s="26" t="s">
        <v>8269</v>
      </c>
      <c r="O205" s="31">
        <v>102</v>
      </c>
      <c r="P205" s="26">
        <v>85.21</v>
      </c>
      <c r="Q205" s="32" t="s">
        <v>8315</v>
      </c>
      <c r="R205" s="26" t="s">
        <v>8316</v>
      </c>
      <c r="S205" s="33">
        <v>42044</v>
      </c>
      <c r="T205" s="33">
        <v>42074</v>
      </c>
    </row>
    <row r="206" spans="1:20" ht="48" x14ac:dyDescent="0.2">
      <c r="A206" s="26">
        <v>3383</v>
      </c>
      <c r="B206" s="27" t="s">
        <v>3382</v>
      </c>
      <c r="C206" s="27" t="s">
        <v>7493</v>
      </c>
      <c r="D206" s="28">
        <v>1750</v>
      </c>
      <c r="E206" s="29">
        <v>1955</v>
      </c>
      <c r="F206" s="30" t="s">
        <v>8218</v>
      </c>
      <c r="G206" s="26" t="s">
        <v>8223</v>
      </c>
      <c r="H206" s="26" t="s">
        <v>8245</v>
      </c>
      <c r="I206" s="26">
        <v>1466707620</v>
      </c>
      <c r="J206" s="26">
        <v>1464979620</v>
      </c>
      <c r="K206" s="26" t="b">
        <v>0</v>
      </c>
      <c r="L206" s="26">
        <v>30</v>
      </c>
      <c r="M206" s="26" t="b">
        <v>1</v>
      </c>
      <c r="N206" s="26" t="s">
        <v>8269</v>
      </c>
      <c r="O206" s="31">
        <v>112</v>
      </c>
      <c r="P206" s="26">
        <v>65.17</v>
      </c>
      <c r="Q206" s="32" t="s">
        <v>8315</v>
      </c>
      <c r="R206" s="26" t="s">
        <v>8316</v>
      </c>
      <c r="S206" s="33">
        <v>42524</v>
      </c>
      <c r="T206" s="33">
        <v>42544</v>
      </c>
    </row>
    <row r="207" spans="1:20" ht="48" x14ac:dyDescent="0.2">
      <c r="A207" s="26">
        <v>3384</v>
      </c>
      <c r="B207" s="27" t="s">
        <v>3383</v>
      </c>
      <c r="C207" s="27" t="s">
        <v>7494</v>
      </c>
      <c r="D207" s="28">
        <v>6000</v>
      </c>
      <c r="E207" s="29">
        <v>6000.66</v>
      </c>
      <c r="F207" s="30" t="s">
        <v>8218</v>
      </c>
      <c r="G207" s="26" t="s">
        <v>8223</v>
      </c>
      <c r="H207" s="26" t="s">
        <v>8245</v>
      </c>
      <c r="I207" s="26">
        <v>1448074800</v>
      </c>
      <c r="J207" s="26">
        <v>1444874768</v>
      </c>
      <c r="K207" s="26" t="b">
        <v>0</v>
      </c>
      <c r="L207" s="26">
        <v>64</v>
      </c>
      <c r="M207" s="26" t="b">
        <v>1</v>
      </c>
      <c r="N207" s="26" t="s">
        <v>8269</v>
      </c>
      <c r="O207" s="31">
        <v>100</v>
      </c>
      <c r="P207" s="26">
        <v>93.76</v>
      </c>
      <c r="Q207" s="32" t="s">
        <v>8315</v>
      </c>
      <c r="R207" s="26" t="s">
        <v>8316</v>
      </c>
      <c r="S207" s="33">
        <v>42292</v>
      </c>
      <c r="T207" s="33">
        <v>42329</v>
      </c>
    </row>
    <row r="208" spans="1:20" ht="48" x14ac:dyDescent="0.2">
      <c r="A208" s="26">
        <v>3385</v>
      </c>
      <c r="B208" s="27" t="s">
        <v>3384</v>
      </c>
      <c r="C208" s="27" t="s">
        <v>7495</v>
      </c>
      <c r="D208" s="28">
        <v>2000</v>
      </c>
      <c r="E208" s="29">
        <v>2000</v>
      </c>
      <c r="F208" s="30" t="s">
        <v>8218</v>
      </c>
      <c r="G208" s="26" t="s">
        <v>8223</v>
      </c>
      <c r="H208" s="26" t="s">
        <v>8245</v>
      </c>
      <c r="I208" s="26">
        <v>1418244552</v>
      </c>
      <c r="J208" s="26">
        <v>1415652552</v>
      </c>
      <c r="K208" s="26" t="b">
        <v>0</v>
      </c>
      <c r="L208" s="26">
        <v>15</v>
      </c>
      <c r="M208" s="26" t="b">
        <v>1</v>
      </c>
      <c r="N208" s="26" t="s">
        <v>8269</v>
      </c>
      <c r="O208" s="31">
        <v>100</v>
      </c>
      <c r="P208" s="26">
        <v>133.33000000000001</v>
      </c>
      <c r="Q208" s="32" t="s">
        <v>8315</v>
      </c>
      <c r="R208" s="26" t="s">
        <v>8316</v>
      </c>
      <c r="S208" s="33">
        <v>41953</v>
      </c>
      <c r="T208" s="33">
        <v>41983</v>
      </c>
    </row>
    <row r="209" spans="1:20" ht="48" x14ac:dyDescent="0.2">
      <c r="A209" s="26">
        <v>3386</v>
      </c>
      <c r="B209" s="27" t="s">
        <v>3385</v>
      </c>
      <c r="C209" s="27" t="s">
        <v>7496</v>
      </c>
      <c r="D209" s="28">
        <v>2000</v>
      </c>
      <c r="E209" s="29">
        <v>2100</v>
      </c>
      <c r="F209" s="30" t="s">
        <v>8218</v>
      </c>
      <c r="G209" s="26" t="s">
        <v>8223</v>
      </c>
      <c r="H209" s="26" t="s">
        <v>8245</v>
      </c>
      <c r="I209" s="26">
        <v>1417620506</v>
      </c>
      <c r="J209" s="26">
        <v>1415028506</v>
      </c>
      <c r="K209" s="26" t="b">
        <v>0</v>
      </c>
      <c r="L209" s="26">
        <v>41</v>
      </c>
      <c r="M209" s="26" t="b">
        <v>1</v>
      </c>
      <c r="N209" s="26" t="s">
        <v>8269</v>
      </c>
      <c r="O209" s="31">
        <v>105</v>
      </c>
      <c r="P209" s="26">
        <v>51.22</v>
      </c>
      <c r="Q209" s="32" t="s">
        <v>8315</v>
      </c>
      <c r="R209" s="26" t="s">
        <v>8316</v>
      </c>
      <c r="S209" s="33">
        <v>41946</v>
      </c>
      <c r="T209" s="33">
        <v>41976</v>
      </c>
    </row>
    <row r="210" spans="1:20" ht="64" x14ac:dyDescent="0.2">
      <c r="A210" s="26">
        <v>3387</v>
      </c>
      <c r="B210" s="27" t="s">
        <v>3386</v>
      </c>
      <c r="C210" s="27" t="s">
        <v>7497</v>
      </c>
      <c r="D210" s="28">
        <v>3000</v>
      </c>
      <c r="E210" s="29">
        <v>3506</v>
      </c>
      <c r="F210" s="30" t="s">
        <v>8218</v>
      </c>
      <c r="G210" s="26" t="s">
        <v>8223</v>
      </c>
      <c r="H210" s="26" t="s">
        <v>8245</v>
      </c>
      <c r="I210" s="26">
        <v>1418581088</v>
      </c>
      <c r="J210" s="26">
        <v>1415125088</v>
      </c>
      <c r="K210" s="26" t="b">
        <v>0</v>
      </c>
      <c r="L210" s="26">
        <v>35</v>
      </c>
      <c r="M210" s="26" t="b">
        <v>1</v>
      </c>
      <c r="N210" s="26" t="s">
        <v>8269</v>
      </c>
      <c r="O210" s="31">
        <v>117</v>
      </c>
      <c r="P210" s="26">
        <v>100.17</v>
      </c>
      <c r="Q210" s="32" t="s">
        <v>8315</v>
      </c>
      <c r="R210" s="26" t="s">
        <v>8316</v>
      </c>
      <c r="S210" s="33">
        <v>41947</v>
      </c>
      <c r="T210" s="33">
        <v>41987</v>
      </c>
    </row>
    <row r="211" spans="1:20" ht="48" x14ac:dyDescent="0.2">
      <c r="A211" s="26">
        <v>3389</v>
      </c>
      <c r="B211" s="27" t="s">
        <v>3388</v>
      </c>
      <c r="C211" s="27" t="s">
        <v>7499</v>
      </c>
      <c r="D211" s="28">
        <v>10000</v>
      </c>
      <c r="E211" s="29">
        <v>11450</v>
      </c>
      <c r="F211" s="30" t="s">
        <v>8218</v>
      </c>
      <c r="G211" s="26" t="s">
        <v>8223</v>
      </c>
      <c r="H211" s="26" t="s">
        <v>8245</v>
      </c>
      <c r="I211" s="26">
        <v>1464960682</v>
      </c>
      <c r="J211" s="26">
        <v>1462368682</v>
      </c>
      <c r="K211" s="26" t="b">
        <v>0</v>
      </c>
      <c r="L211" s="26">
        <v>62</v>
      </c>
      <c r="M211" s="26" t="b">
        <v>1</v>
      </c>
      <c r="N211" s="26" t="s">
        <v>8269</v>
      </c>
      <c r="O211" s="31">
        <v>115</v>
      </c>
      <c r="P211" s="26">
        <v>184.68</v>
      </c>
      <c r="Q211" s="32" t="s">
        <v>8315</v>
      </c>
      <c r="R211" s="26" t="s">
        <v>8316</v>
      </c>
      <c r="S211" s="33">
        <v>42494</v>
      </c>
      <c r="T211" s="33">
        <v>42524</v>
      </c>
    </row>
    <row r="212" spans="1:20" ht="48" x14ac:dyDescent="0.2">
      <c r="A212" s="26">
        <v>3390</v>
      </c>
      <c r="B212" s="27" t="s">
        <v>3389</v>
      </c>
      <c r="C212" s="27" t="s">
        <v>7500</v>
      </c>
      <c r="D212" s="28">
        <v>1500</v>
      </c>
      <c r="E212" s="29">
        <v>1536</v>
      </c>
      <c r="F212" s="30" t="s">
        <v>8218</v>
      </c>
      <c r="G212" s="26" t="s">
        <v>8223</v>
      </c>
      <c r="H212" s="26" t="s">
        <v>8245</v>
      </c>
      <c r="I212" s="26">
        <v>1405017345</v>
      </c>
      <c r="J212" s="26">
        <v>1403721345</v>
      </c>
      <c r="K212" s="26" t="b">
        <v>0</v>
      </c>
      <c r="L212" s="26">
        <v>22</v>
      </c>
      <c r="M212" s="26" t="b">
        <v>1</v>
      </c>
      <c r="N212" s="26" t="s">
        <v>8269</v>
      </c>
      <c r="O212" s="31">
        <v>102</v>
      </c>
      <c r="P212" s="26">
        <v>69.819999999999993</v>
      </c>
      <c r="Q212" s="32" t="s">
        <v>8315</v>
      </c>
      <c r="R212" s="26" t="s">
        <v>8316</v>
      </c>
      <c r="S212" s="33">
        <v>41815</v>
      </c>
      <c r="T212" s="33">
        <v>41830</v>
      </c>
    </row>
    <row r="213" spans="1:20" ht="48" x14ac:dyDescent="0.2">
      <c r="A213" s="26">
        <v>3391</v>
      </c>
      <c r="B213" s="27" t="s">
        <v>3390</v>
      </c>
      <c r="C213" s="27" t="s">
        <v>7501</v>
      </c>
      <c r="D213" s="28">
        <v>500</v>
      </c>
      <c r="E213" s="29">
        <v>1115</v>
      </c>
      <c r="F213" s="30" t="s">
        <v>8218</v>
      </c>
      <c r="G213" s="26" t="s">
        <v>8223</v>
      </c>
      <c r="H213" s="26" t="s">
        <v>8245</v>
      </c>
      <c r="I213" s="26">
        <v>1407536880</v>
      </c>
      <c r="J213" s="26">
        <v>1404997548</v>
      </c>
      <c r="K213" s="26" t="b">
        <v>0</v>
      </c>
      <c r="L213" s="26">
        <v>18</v>
      </c>
      <c r="M213" s="26" t="b">
        <v>1</v>
      </c>
      <c r="N213" s="26" t="s">
        <v>8269</v>
      </c>
      <c r="O213" s="31">
        <v>223</v>
      </c>
      <c r="P213" s="26">
        <v>61.94</v>
      </c>
      <c r="Q213" s="32" t="s">
        <v>8315</v>
      </c>
      <c r="R213" s="26" t="s">
        <v>8316</v>
      </c>
      <c r="S213" s="33">
        <v>41830</v>
      </c>
      <c r="T213" s="33">
        <v>41859</v>
      </c>
    </row>
    <row r="214" spans="1:20" ht="48" x14ac:dyDescent="0.2">
      <c r="A214" s="26">
        <v>3393</v>
      </c>
      <c r="B214" s="27" t="s">
        <v>3392</v>
      </c>
      <c r="C214" s="27" t="s">
        <v>7503</v>
      </c>
      <c r="D214" s="28">
        <v>1500</v>
      </c>
      <c r="E214" s="29">
        <v>1587</v>
      </c>
      <c r="F214" s="30" t="s">
        <v>8218</v>
      </c>
      <c r="G214" s="26" t="s">
        <v>8223</v>
      </c>
      <c r="H214" s="26" t="s">
        <v>8245</v>
      </c>
      <c r="I214" s="26">
        <v>1415234760</v>
      </c>
      <c r="J214" s="26">
        <v>1413065230</v>
      </c>
      <c r="K214" s="26" t="b">
        <v>0</v>
      </c>
      <c r="L214" s="26">
        <v>44</v>
      </c>
      <c r="M214" s="26" t="b">
        <v>1</v>
      </c>
      <c r="N214" s="26" t="s">
        <v>8269</v>
      </c>
      <c r="O214" s="31">
        <v>106</v>
      </c>
      <c r="P214" s="26">
        <v>36.07</v>
      </c>
      <c r="Q214" s="32" t="s">
        <v>8315</v>
      </c>
      <c r="R214" s="26" t="s">
        <v>8316</v>
      </c>
      <c r="S214" s="33">
        <v>41923</v>
      </c>
      <c r="T214" s="33">
        <v>41949</v>
      </c>
    </row>
    <row r="215" spans="1:20" ht="48" x14ac:dyDescent="0.2">
      <c r="A215" s="26">
        <v>3396</v>
      </c>
      <c r="B215" s="27" t="s">
        <v>3395</v>
      </c>
      <c r="C215" s="27" t="s">
        <v>7506</v>
      </c>
      <c r="D215" s="28">
        <v>1500</v>
      </c>
      <c r="E215" s="29">
        <v>1565</v>
      </c>
      <c r="F215" s="30" t="s">
        <v>8218</v>
      </c>
      <c r="G215" s="26" t="s">
        <v>8223</v>
      </c>
      <c r="H215" s="26" t="s">
        <v>8245</v>
      </c>
      <c r="I215" s="26">
        <v>1401595140</v>
      </c>
      <c r="J215" s="26">
        <v>1399286589</v>
      </c>
      <c r="K215" s="26" t="b">
        <v>0</v>
      </c>
      <c r="L215" s="26">
        <v>28</v>
      </c>
      <c r="M215" s="26" t="b">
        <v>1</v>
      </c>
      <c r="N215" s="26" t="s">
        <v>8269</v>
      </c>
      <c r="O215" s="31">
        <v>104</v>
      </c>
      <c r="P215" s="26">
        <v>55.89</v>
      </c>
      <c r="Q215" s="32" t="s">
        <v>8315</v>
      </c>
      <c r="R215" s="26" t="s">
        <v>8316</v>
      </c>
      <c r="S215" s="33">
        <v>41764</v>
      </c>
      <c r="T215" s="33">
        <v>41791</v>
      </c>
    </row>
    <row r="216" spans="1:20" ht="48" x14ac:dyDescent="0.2">
      <c r="A216" s="26">
        <v>3398</v>
      </c>
      <c r="B216" s="27" t="s">
        <v>3397</v>
      </c>
      <c r="C216" s="27" t="s">
        <v>7508</v>
      </c>
      <c r="D216" s="28">
        <v>4000</v>
      </c>
      <c r="E216" s="29">
        <v>4443</v>
      </c>
      <c r="F216" s="30" t="s">
        <v>8218</v>
      </c>
      <c r="G216" s="26" t="s">
        <v>8223</v>
      </c>
      <c r="H216" s="26" t="s">
        <v>8245</v>
      </c>
      <c r="I216" s="26">
        <v>1416589200</v>
      </c>
      <c r="J216" s="26">
        <v>1414605776</v>
      </c>
      <c r="K216" s="26" t="b">
        <v>0</v>
      </c>
      <c r="L216" s="26">
        <v>65</v>
      </c>
      <c r="M216" s="26" t="b">
        <v>1</v>
      </c>
      <c r="N216" s="26" t="s">
        <v>8269</v>
      </c>
      <c r="O216" s="31">
        <v>111</v>
      </c>
      <c r="P216" s="26">
        <v>68.349999999999994</v>
      </c>
      <c r="Q216" s="32" t="s">
        <v>8315</v>
      </c>
      <c r="R216" s="26" t="s">
        <v>8316</v>
      </c>
      <c r="S216" s="33">
        <v>41941</v>
      </c>
      <c r="T216" s="33">
        <v>41964</v>
      </c>
    </row>
    <row r="217" spans="1:20" ht="48" x14ac:dyDescent="0.2">
      <c r="A217" s="26">
        <v>3400</v>
      </c>
      <c r="B217" s="27" t="s">
        <v>3399</v>
      </c>
      <c r="C217" s="27" t="s">
        <v>7510</v>
      </c>
      <c r="D217" s="28">
        <v>10000</v>
      </c>
      <c r="E217" s="29">
        <v>10041</v>
      </c>
      <c r="F217" s="30" t="s">
        <v>8218</v>
      </c>
      <c r="G217" s="26" t="s">
        <v>8223</v>
      </c>
      <c r="H217" s="26" t="s">
        <v>8245</v>
      </c>
      <c r="I217" s="26">
        <v>1409266414</v>
      </c>
      <c r="J217" s="26">
        <v>1405378414</v>
      </c>
      <c r="K217" s="26" t="b">
        <v>0</v>
      </c>
      <c r="L217" s="26">
        <v>85</v>
      </c>
      <c r="M217" s="26" t="b">
        <v>1</v>
      </c>
      <c r="N217" s="26" t="s">
        <v>8269</v>
      </c>
      <c r="O217" s="31">
        <v>100</v>
      </c>
      <c r="P217" s="26">
        <v>118.13</v>
      </c>
      <c r="Q217" s="32" t="s">
        <v>8315</v>
      </c>
      <c r="R217" s="26" t="s">
        <v>8316</v>
      </c>
      <c r="S217" s="33">
        <v>41834</v>
      </c>
      <c r="T217" s="33">
        <v>41879</v>
      </c>
    </row>
    <row r="218" spans="1:20" ht="48" x14ac:dyDescent="0.2">
      <c r="A218" s="26">
        <v>3402</v>
      </c>
      <c r="B218" s="27" t="s">
        <v>3401</v>
      </c>
      <c r="C218" s="27" t="s">
        <v>7512</v>
      </c>
      <c r="D218" s="28">
        <v>15000</v>
      </c>
      <c r="E218" s="29">
        <v>16465</v>
      </c>
      <c r="F218" s="30" t="s">
        <v>8218</v>
      </c>
      <c r="G218" s="26" t="s">
        <v>8223</v>
      </c>
      <c r="H218" s="26" t="s">
        <v>8245</v>
      </c>
      <c r="I218" s="26">
        <v>1447295460</v>
      </c>
      <c r="J218" s="26">
        <v>1444747843</v>
      </c>
      <c r="K218" s="26" t="b">
        <v>0</v>
      </c>
      <c r="L218" s="26">
        <v>165</v>
      </c>
      <c r="M218" s="26" t="b">
        <v>1</v>
      </c>
      <c r="N218" s="26" t="s">
        <v>8269</v>
      </c>
      <c r="O218" s="31">
        <v>110</v>
      </c>
      <c r="P218" s="26">
        <v>99.79</v>
      </c>
      <c r="Q218" s="32" t="s">
        <v>8315</v>
      </c>
      <c r="R218" s="26" t="s">
        <v>8316</v>
      </c>
      <c r="S218" s="33">
        <v>42290</v>
      </c>
      <c r="T218" s="33">
        <v>42320</v>
      </c>
    </row>
    <row r="219" spans="1:20" ht="48" x14ac:dyDescent="0.2">
      <c r="A219" s="26">
        <v>3404</v>
      </c>
      <c r="B219" s="27" t="s">
        <v>3403</v>
      </c>
      <c r="C219" s="27" t="s">
        <v>7514</v>
      </c>
      <c r="D219" s="28">
        <v>500</v>
      </c>
      <c r="E219" s="29">
        <v>610</v>
      </c>
      <c r="F219" s="30" t="s">
        <v>8218</v>
      </c>
      <c r="G219" s="26" t="s">
        <v>8223</v>
      </c>
      <c r="H219" s="26" t="s">
        <v>8245</v>
      </c>
      <c r="I219" s="26">
        <v>1434542702</v>
      </c>
      <c r="J219" s="26">
        <v>1432814702</v>
      </c>
      <c r="K219" s="26" t="b">
        <v>0</v>
      </c>
      <c r="L219" s="26">
        <v>3</v>
      </c>
      <c r="M219" s="26" t="b">
        <v>1</v>
      </c>
      <c r="N219" s="26" t="s">
        <v>8269</v>
      </c>
      <c r="O219" s="31">
        <v>122</v>
      </c>
      <c r="P219" s="26">
        <v>203.33</v>
      </c>
      <c r="Q219" s="32" t="s">
        <v>8315</v>
      </c>
      <c r="R219" s="26" t="s">
        <v>8316</v>
      </c>
      <c r="S219" s="33">
        <v>42152</v>
      </c>
      <c r="T219" s="33">
        <v>42172</v>
      </c>
    </row>
    <row r="220" spans="1:20" ht="32" x14ac:dyDescent="0.2">
      <c r="A220" s="26">
        <v>3406</v>
      </c>
      <c r="B220" s="27" t="s">
        <v>3405</v>
      </c>
      <c r="C220" s="27" t="s">
        <v>7516</v>
      </c>
      <c r="D220" s="28">
        <v>10000</v>
      </c>
      <c r="E220" s="29">
        <v>10031</v>
      </c>
      <c r="F220" s="30" t="s">
        <v>8218</v>
      </c>
      <c r="G220" s="26" t="s">
        <v>8223</v>
      </c>
      <c r="H220" s="26" t="s">
        <v>8245</v>
      </c>
      <c r="I220" s="26">
        <v>1405511376</v>
      </c>
      <c r="J220" s="26">
        <v>1401623376</v>
      </c>
      <c r="K220" s="26" t="b">
        <v>0</v>
      </c>
      <c r="L220" s="26">
        <v>91</v>
      </c>
      <c r="M220" s="26" t="b">
        <v>1</v>
      </c>
      <c r="N220" s="26" t="s">
        <v>8269</v>
      </c>
      <c r="O220" s="31">
        <v>100</v>
      </c>
      <c r="P220" s="26">
        <v>110.23</v>
      </c>
      <c r="Q220" s="32" t="s">
        <v>8315</v>
      </c>
      <c r="R220" s="26" t="s">
        <v>8316</v>
      </c>
      <c r="S220" s="33">
        <v>41791</v>
      </c>
      <c r="T220" s="33">
        <v>41836</v>
      </c>
    </row>
    <row r="221" spans="1:20" ht="48" x14ac:dyDescent="0.2">
      <c r="A221" s="26">
        <v>3408</v>
      </c>
      <c r="B221" s="27" t="s">
        <v>3407</v>
      </c>
      <c r="C221" s="27" t="s">
        <v>7518</v>
      </c>
      <c r="D221" s="28">
        <v>500</v>
      </c>
      <c r="E221" s="29">
        <v>1055</v>
      </c>
      <c r="F221" s="30" t="s">
        <v>8218</v>
      </c>
      <c r="G221" s="26" t="s">
        <v>8223</v>
      </c>
      <c r="H221" s="26" t="s">
        <v>8245</v>
      </c>
      <c r="I221" s="26">
        <v>1405727304</v>
      </c>
      <c r="J221" s="26">
        <v>1403135304</v>
      </c>
      <c r="K221" s="26" t="b">
        <v>0</v>
      </c>
      <c r="L221" s="26">
        <v>18</v>
      </c>
      <c r="M221" s="26" t="b">
        <v>1</v>
      </c>
      <c r="N221" s="26" t="s">
        <v>8269</v>
      </c>
      <c r="O221" s="31">
        <v>211</v>
      </c>
      <c r="P221" s="26">
        <v>58.61</v>
      </c>
      <c r="Q221" s="32" t="s">
        <v>8315</v>
      </c>
      <c r="R221" s="26" t="s">
        <v>8316</v>
      </c>
      <c r="S221" s="33">
        <v>41808</v>
      </c>
      <c r="T221" s="33">
        <v>41838</v>
      </c>
    </row>
    <row r="222" spans="1:20" ht="48" x14ac:dyDescent="0.2">
      <c r="A222" s="26">
        <v>3410</v>
      </c>
      <c r="B222" s="27" t="s">
        <v>3409</v>
      </c>
      <c r="C222" s="27" t="s">
        <v>7520</v>
      </c>
      <c r="D222" s="28">
        <v>3000</v>
      </c>
      <c r="E222" s="29">
        <v>3255</v>
      </c>
      <c r="F222" s="30" t="s">
        <v>8218</v>
      </c>
      <c r="G222" s="26" t="s">
        <v>8223</v>
      </c>
      <c r="H222" s="26" t="s">
        <v>8245</v>
      </c>
      <c r="I222" s="26">
        <v>1465196400</v>
      </c>
      <c r="J222" s="26">
        <v>1462841990</v>
      </c>
      <c r="K222" s="26" t="b">
        <v>0</v>
      </c>
      <c r="L222" s="26">
        <v>40</v>
      </c>
      <c r="M222" s="26" t="b">
        <v>1</v>
      </c>
      <c r="N222" s="26" t="s">
        <v>8269</v>
      </c>
      <c r="O222" s="31">
        <v>109</v>
      </c>
      <c r="P222" s="26">
        <v>81.38</v>
      </c>
      <c r="Q222" s="32" t="s">
        <v>8315</v>
      </c>
      <c r="R222" s="26" t="s">
        <v>8316</v>
      </c>
      <c r="S222" s="33">
        <v>42500</v>
      </c>
      <c r="T222" s="33">
        <v>42527</v>
      </c>
    </row>
    <row r="223" spans="1:20" ht="48" x14ac:dyDescent="0.2">
      <c r="A223" s="26">
        <v>3411</v>
      </c>
      <c r="B223" s="27" t="s">
        <v>3410</v>
      </c>
      <c r="C223" s="27" t="s">
        <v>7521</v>
      </c>
      <c r="D223" s="28">
        <v>15000</v>
      </c>
      <c r="E223" s="29">
        <v>15535</v>
      </c>
      <c r="F223" s="30" t="s">
        <v>8218</v>
      </c>
      <c r="G223" s="26" t="s">
        <v>8223</v>
      </c>
      <c r="H223" s="26" t="s">
        <v>8245</v>
      </c>
      <c r="I223" s="26">
        <v>1444264372</v>
      </c>
      <c r="J223" s="26">
        <v>1442536372</v>
      </c>
      <c r="K223" s="26" t="b">
        <v>0</v>
      </c>
      <c r="L223" s="26">
        <v>78</v>
      </c>
      <c r="M223" s="26" t="b">
        <v>1</v>
      </c>
      <c r="N223" s="26" t="s">
        <v>8269</v>
      </c>
      <c r="O223" s="31">
        <v>104</v>
      </c>
      <c r="P223" s="26">
        <v>199.17</v>
      </c>
      <c r="Q223" s="32" t="s">
        <v>8315</v>
      </c>
      <c r="R223" s="26" t="s">
        <v>8316</v>
      </c>
      <c r="S223" s="33">
        <v>42265</v>
      </c>
      <c r="T223" s="33">
        <v>42285</v>
      </c>
    </row>
    <row r="224" spans="1:20" ht="48" x14ac:dyDescent="0.2">
      <c r="A224" s="26">
        <v>3413</v>
      </c>
      <c r="B224" s="27" t="s">
        <v>3412</v>
      </c>
      <c r="C224" s="27" t="s">
        <v>7523</v>
      </c>
      <c r="D224" s="28">
        <v>500</v>
      </c>
      <c r="E224" s="29">
        <v>650</v>
      </c>
      <c r="F224" s="30" t="s">
        <v>8218</v>
      </c>
      <c r="G224" s="26" t="s">
        <v>8223</v>
      </c>
      <c r="H224" s="26" t="s">
        <v>8245</v>
      </c>
      <c r="I224" s="26">
        <v>1425099540</v>
      </c>
      <c r="J224" s="26">
        <v>1424280938</v>
      </c>
      <c r="K224" s="26" t="b">
        <v>0</v>
      </c>
      <c r="L224" s="26">
        <v>14</v>
      </c>
      <c r="M224" s="26" t="b">
        <v>1</v>
      </c>
      <c r="N224" s="26" t="s">
        <v>8269</v>
      </c>
      <c r="O224" s="31">
        <v>130</v>
      </c>
      <c r="P224" s="26">
        <v>46.43</v>
      </c>
      <c r="Q224" s="32" t="s">
        <v>8315</v>
      </c>
      <c r="R224" s="26" t="s">
        <v>8316</v>
      </c>
      <c r="S224" s="33">
        <v>42053</v>
      </c>
      <c r="T224" s="33">
        <v>42063</v>
      </c>
    </row>
    <row r="225" spans="1:20" ht="48" x14ac:dyDescent="0.2">
      <c r="A225" s="26">
        <v>3414</v>
      </c>
      <c r="B225" s="27" t="s">
        <v>3413</v>
      </c>
      <c r="C225" s="27" t="s">
        <v>7524</v>
      </c>
      <c r="D225" s="28">
        <v>3000</v>
      </c>
      <c r="E225" s="29">
        <v>3105</v>
      </c>
      <c r="F225" s="30" t="s">
        <v>8218</v>
      </c>
      <c r="G225" s="26" t="s">
        <v>8223</v>
      </c>
      <c r="H225" s="26" t="s">
        <v>8245</v>
      </c>
      <c r="I225" s="26">
        <v>1480579140</v>
      </c>
      <c r="J225" s="26">
        <v>1478030325</v>
      </c>
      <c r="K225" s="26" t="b">
        <v>0</v>
      </c>
      <c r="L225" s="26">
        <v>44</v>
      </c>
      <c r="M225" s="26" t="b">
        <v>1</v>
      </c>
      <c r="N225" s="26" t="s">
        <v>8269</v>
      </c>
      <c r="O225" s="31">
        <v>104</v>
      </c>
      <c r="P225" s="26">
        <v>70.569999999999993</v>
      </c>
      <c r="Q225" s="32" t="s">
        <v>8315</v>
      </c>
      <c r="R225" s="26" t="s">
        <v>8316</v>
      </c>
      <c r="S225" s="33">
        <v>42675</v>
      </c>
      <c r="T225" s="33">
        <v>42705</v>
      </c>
    </row>
    <row r="226" spans="1:20" ht="48" x14ac:dyDescent="0.2">
      <c r="A226" s="26">
        <v>3415</v>
      </c>
      <c r="B226" s="27" t="s">
        <v>3414</v>
      </c>
      <c r="C226" s="27" t="s">
        <v>7525</v>
      </c>
      <c r="D226" s="28">
        <v>200</v>
      </c>
      <c r="E226" s="29">
        <v>200</v>
      </c>
      <c r="F226" s="30" t="s">
        <v>8218</v>
      </c>
      <c r="G226" s="26" t="s">
        <v>8223</v>
      </c>
      <c r="H226" s="26" t="s">
        <v>8245</v>
      </c>
      <c r="I226" s="26">
        <v>1460935800</v>
      </c>
      <c r="J226" s="26">
        <v>1459999656</v>
      </c>
      <c r="K226" s="26" t="b">
        <v>0</v>
      </c>
      <c r="L226" s="26">
        <v>9</v>
      </c>
      <c r="M226" s="26" t="b">
        <v>1</v>
      </c>
      <c r="N226" s="26" t="s">
        <v>8269</v>
      </c>
      <c r="O226" s="31">
        <v>100</v>
      </c>
      <c r="P226" s="26">
        <v>22.22</v>
      </c>
      <c r="Q226" s="32" t="s">
        <v>8315</v>
      </c>
      <c r="R226" s="26" t="s">
        <v>8316</v>
      </c>
      <c r="S226" s="33">
        <v>42467</v>
      </c>
      <c r="T226" s="33">
        <v>42477</v>
      </c>
    </row>
    <row r="227" spans="1:20" ht="48" x14ac:dyDescent="0.2">
      <c r="A227" s="26">
        <v>3417</v>
      </c>
      <c r="B227" s="27" t="s">
        <v>3416</v>
      </c>
      <c r="C227" s="27" t="s">
        <v>7527</v>
      </c>
      <c r="D227" s="28">
        <v>1700</v>
      </c>
      <c r="E227" s="29">
        <v>1700.01</v>
      </c>
      <c r="F227" s="30" t="s">
        <v>8218</v>
      </c>
      <c r="G227" s="26" t="s">
        <v>8223</v>
      </c>
      <c r="H227" s="26" t="s">
        <v>8245</v>
      </c>
      <c r="I227" s="26">
        <v>1414284180</v>
      </c>
      <c r="J227" s="26">
        <v>1410558948</v>
      </c>
      <c r="K227" s="26" t="b">
        <v>0</v>
      </c>
      <c r="L227" s="26">
        <v>45</v>
      </c>
      <c r="M227" s="26" t="b">
        <v>1</v>
      </c>
      <c r="N227" s="26" t="s">
        <v>8269</v>
      </c>
      <c r="O227" s="31">
        <v>100</v>
      </c>
      <c r="P227" s="26">
        <v>37.78</v>
      </c>
      <c r="Q227" s="32" t="s">
        <v>8315</v>
      </c>
      <c r="R227" s="26" t="s">
        <v>8316</v>
      </c>
      <c r="S227" s="33">
        <v>41894</v>
      </c>
      <c r="T227" s="33">
        <v>41938</v>
      </c>
    </row>
    <row r="228" spans="1:20" ht="48" x14ac:dyDescent="0.2">
      <c r="A228" s="26">
        <v>3418</v>
      </c>
      <c r="B228" s="27" t="s">
        <v>3417</v>
      </c>
      <c r="C228" s="27" t="s">
        <v>7528</v>
      </c>
      <c r="D228" s="28">
        <v>4000</v>
      </c>
      <c r="E228" s="29">
        <v>4035</v>
      </c>
      <c r="F228" s="30" t="s">
        <v>8218</v>
      </c>
      <c r="G228" s="26" t="s">
        <v>8223</v>
      </c>
      <c r="H228" s="26" t="s">
        <v>8245</v>
      </c>
      <c r="I228" s="26">
        <v>1400875307</v>
      </c>
      <c r="J228" s="26">
        <v>1398283307</v>
      </c>
      <c r="K228" s="26" t="b">
        <v>0</v>
      </c>
      <c r="L228" s="26">
        <v>56</v>
      </c>
      <c r="M228" s="26" t="b">
        <v>1</v>
      </c>
      <c r="N228" s="26" t="s">
        <v>8269</v>
      </c>
      <c r="O228" s="31">
        <v>101</v>
      </c>
      <c r="P228" s="26">
        <v>72.05</v>
      </c>
      <c r="Q228" s="32" t="s">
        <v>8315</v>
      </c>
      <c r="R228" s="26" t="s">
        <v>8316</v>
      </c>
      <c r="S228" s="33">
        <v>41752</v>
      </c>
      <c r="T228" s="33">
        <v>41782</v>
      </c>
    </row>
    <row r="229" spans="1:20" ht="48" x14ac:dyDescent="0.2">
      <c r="A229" s="26">
        <v>3421</v>
      </c>
      <c r="B229" s="27" t="s">
        <v>3420</v>
      </c>
      <c r="C229" s="27" t="s">
        <v>7531</v>
      </c>
      <c r="D229" s="28">
        <v>10000</v>
      </c>
      <c r="E229" s="29">
        <v>10115</v>
      </c>
      <c r="F229" s="30" t="s">
        <v>8218</v>
      </c>
      <c r="G229" s="26" t="s">
        <v>8223</v>
      </c>
      <c r="H229" s="26" t="s">
        <v>8245</v>
      </c>
      <c r="I229" s="26">
        <v>1425495563</v>
      </c>
      <c r="J229" s="26">
        <v>1422903563</v>
      </c>
      <c r="K229" s="26" t="b">
        <v>0</v>
      </c>
      <c r="L229" s="26">
        <v>98</v>
      </c>
      <c r="M229" s="26" t="b">
        <v>1</v>
      </c>
      <c r="N229" s="26" t="s">
        <v>8269</v>
      </c>
      <c r="O229" s="31">
        <v>101</v>
      </c>
      <c r="P229" s="26">
        <v>103.21</v>
      </c>
      <c r="Q229" s="32" t="s">
        <v>8315</v>
      </c>
      <c r="R229" s="26" t="s">
        <v>8316</v>
      </c>
      <c r="S229" s="33">
        <v>42037</v>
      </c>
      <c r="T229" s="33">
        <v>42067</v>
      </c>
    </row>
    <row r="230" spans="1:20" ht="48" x14ac:dyDescent="0.2">
      <c r="A230" s="26">
        <v>3423</v>
      </c>
      <c r="B230" s="27" t="s">
        <v>3422</v>
      </c>
      <c r="C230" s="27" t="s">
        <v>7533</v>
      </c>
      <c r="D230" s="28">
        <v>250</v>
      </c>
      <c r="E230" s="29">
        <v>350</v>
      </c>
      <c r="F230" s="30" t="s">
        <v>8218</v>
      </c>
      <c r="G230" s="26" t="s">
        <v>8223</v>
      </c>
      <c r="H230" s="26" t="s">
        <v>8245</v>
      </c>
      <c r="I230" s="26">
        <v>1429912341</v>
      </c>
      <c r="J230" s="26">
        <v>1427320341</v>
      </c>
      <c r="K230" s="26" t="b">
        <v>0</v>
      </c>
      <c r="L230" s="26">
        <v>10</v>
      </c>
      <c r="M230" s="26" t="b">
        <v>1</v>
      </c>
      <c r="N230" s="26" t="s">
        <v>8269</v>
      </c>
      <c r="O230" s="31">
        <v>140</v>
      </c>
      <c r="P230" s="26">
        <v>35</v>
      </c>
      <c r="Q230" s="32" t="s">
        <v>8315</v>
      </c>
      <c r="R230" s="26" t="s">
        <v>8316</v>
      </c>
      <c r="S230" s="33">
        <v>42088</v>
      </c>
      <c r="T230" s="33">
        <v>42118</v>
      </c>
    </row>
    <row r="231" spans="1:20" ht="48" x14ac:dyDescent="0.2">
      <c r="A231" s="26">
        <v>3424</v>
      </c>
      <c r="B231" s="27" t="s">
        <v>3423</v>
      </c>
      <c r="C231" s="27" t="s">
        <v>7534</v>
      </c>
      <c r="D231" s="28">
        <v>6000</v>
      </c>
      <c r="E231" s="29">
        <v>6215</v>
      </c>
      <c r="F231" s="30" t="s">
        <v>8218</v>
      </c>
      <c r="G231" s="26" t="s">
        <v>8223</v>
      </c>
      <c r="H231" s="26" t="s">
        <v>8245</v>
      </c>
      <c r="I231" s="26">
        <v>1423119540</v>
      </c>
      <c r="J231" s="26">
        <v>1421252084</v>
      </c>
      <c r="K231" s="26" t="b">
        <v>0</v>
      </c>
      <c r="L231" s="26">
        <v>76</v>
      </c>
      <c r="M231" s="26" t="b">
        <v>1</v>
      </c>
      <c r="N231" s="26" t="s">
        <v>8269</v>
      </c>
      <c r="O231" s="31">
        <v>104</v>
      </c>
      <c r="P231" s="26">
        <v>81.78</v>
      </c>
      <c r="Q231" s="32" t="s">
        <v>8315</v>
      </c>
      <c r="R231" s="26" t="s">
        <v>8316</v>
      </c>
      <c r="S231" s="33">
        <v>42018</v>
      </c>
      <c r="T231" s="33">
        <v>42040</v>
      </c>
    </row>
    <row r="232" spans="1:20" ht="48" x14ac:dyDescent="0.2">
      <c r="A232" s="26">
        <v>3425</v>
      </c>
      <c r="B232" s="27" t="s">
        <v>3424</v>
      </c>
      <c r="C232" s="27" t="s">
        <v>7535</v>
      </c>
      <c r="D232" s="28">
        <v>30000</v>
      </c>
      <c r="E232" s="29">
        <v>30891.1</v>
      </c>
      <c r="F232" s="30" t="s">
        <v>8218</v>
      </c>
      <c r="G232" s="26" t="s">
        <v>8223</v>
      </c>
      <c r="H232" s="26" t="s">
        <v>8245</v>
      </c>
      <c r="I232" s="26">
        <v>1412434136</v>
      </c>
      <c r="J232" s="26">
        <v>1409669336</v>
      </c>
      <c r="K232" s="26" t="b">
        <v>0</v>
      </c>
      <c r="L232" s="26">
        <v>104</v>
      </c>
      <c r="M232" s="26" t="b">
        <v>1</v>
      </c>
      <c r="N232" s="26" t="s">
        <v>8269</v>
      </c>
      <c r="O232" s="31">
        <v>103</v>
      </c>
      <c r="P232" s="26">
        <v>297.02999999999997</v>
      </c>
      <c r="Q232" s="32" t="s">
        <v>8315</v>
      </c>
      <c r="R232" s="26" t="s">
        <v>8316</v>
      </c>
      <c r="S232" s="33">
        <v>41884</v>
      </c>
      <c r="T232" s="33">
        <v>41916</v>
      </c>
    </row>
    <row r="233" spans="1:20" ht="48" x14ac:dyDescent="0.2">
      <c r="A233" s="26">
        <v>3426</v>
      </c>
      <c r="B233" s="27" t="s">
        <v>3425</v>
      </c>
      <c r="C233" s="27" t="s">
        <v>7536</v>
      </c>
      <c r="D233" s="28">
        <v>3750</v>
      </c>
      <c r="E233" s="29">
        <v>4055</v>
      </c>
      <c r="F233" s="30" t="s">
        <v>8218</v>
      </c>
      <c r="G233" s="26" t="s">
        <v>8223</v>
      </c>
      <c r="H233" s="26" t="s">
        <v>8245</v>
      </c>
      <c r="I233" s="26">
        <v>1411264800</v>
      </c>
      <c r="J233" s="26">
        <v>1409620903</v>
      </c>
      <c r="K233" s="26" t="b">
        <v>0</v>
      </c>
      <c r="L233" s="26">
        <v>87</v>
      </c>
      <c r="M233" s="26" t="b">
        <v>1</v>
      </c>
      <c r="N233" s="26" t="s">
        <v>8269</v>
      </c>
      <c r="O233" s="31">
        <v>108</v>
      </c>
      <c r="P233" s="26">
        <v>46.61</v>
      </c>
      <c r="Q233" s="32" t="s">
        <v>8315</v>
      </c>
      <c r="R233" s="26" t="s">
        <v>8316</v>
      </c>
      <c r="S233" s="33">
        <v>41884</v>
      </c>
      <c r="T233" s="33">
        <v>41903</v>
      </c>
    </row>
    <row r="234" spans="1:20" ht="48" x14ac:dyDescent="0.2">
      <c r="A234" s="26">
        <v>3431</v>
      </c>
      <c r="B234" s="27" t="s">
        <v>3430</v>
      </c>
      <c r="C234" s="27" t="s">
        <v>7541</v>
      </c>
      <c r="D234" s="28">
        <v>2000</v>
      </c>
      <c r="E234" s="29">
        <v>2000</v>
      </c>
      <c r="F234" s="30" t="s">
        <v>8218</v>
      </c>
      <c r="G234" s="26" t="s">
        <v>8223</v>
      </c>
      <c r="H234" s="26" t="s">
        <v>8245</v>
      </c>
      <c r="I234" s="26">
        <v>1408383153</v>
      </c>
      <c r="J234" s="26">
        <v>1405791153</v>
      </c>
      <c r="K234" s="26" t="b">
        <v>0</v>
      </c>
      <c r="L234" s="26">
        <v>21</v>
      </c>
      <c r="M234" s="26" t="b">
        <v>1</v>
      </c>
      <c r="N234" s="26" t="s">
        <v>8269</v>
      </c>
      <c r="O234" s="31">
        <v>100</v>
      </c>
      <c r="P234" s="26">
        <v>95.24</v>
      </c>
      <c r="Q234" s="32" t="s">
        <v>8315</v>
      </c>
      <c r="R234" s="26" t="s">
        <v>8316</v>
      </c>
      <c r="S234" s="33">
        <v>41839</v>
      </c>
      <c r="T234" s="33">
        <v>41869</v>
      </c>
    </row>
    <row r="235" spans="1:20" ht="48" x14ac:dyDescent="0.2">
      <c r="A235" s="26">
        <v>3432</v>
      </c>
      <c r="B235" s="27" t="s">
        <v>3431</v>
      </c>
      <c r="C235" s="27" t="s">
        <v>7542</v>
      </c>
      <c r="D235" s="28">
        <v>2000</v>
      </c>
      <c r="E235" s="29">
        <v>2193</v>
      </c>
      <c r="F235" s="30" t="s">
        <v>8218</v>
      </c>
      <c r="G235" s="26" t="s">
        <v>8223</v>
      </c>
      <c r="H235" s="26" t="s">
        <v>8245</v>
      </c>
      <c r="I235" s="26">
        <v>1454709600</v>
      </c>
      <c r="J235" s="26">
        <v>1452520614</v>
      </c>
      <c r="K235" s="26" t="b">
        <v>0</v>
      </c>
      <c r="L235" s="26">
        <v>42</v>
      </c>
      <c r="M235" s="26" t="b">
        <v>1</v>
      </c>
      <c r="N235" s="26" t="s">
        <v>8269</v>
      </c>
      <c r="O235" s="31">
        <v>110</v>
      </c>
      <c r="P235" s="26">
        <v>52.21</v>
      </c>
      <c r="Q235" s="32" t="s">
        <v>8315</v>
      </c>
      <c r="R235" s="26" t="s">
        <v>8316</v>
      </c>
      <c r="S235" s="33">
        <v>42380</v>
      </c>
      <c r="T235" s="33">
        <v>42405</v>
      </c>
    </row>
    <row r="236" spans="1:20" ht="48" x14ac:dyDescent="0.2">
      <c r="A236" s="26">
        <v>3433</v>
      </c>
      <c r="B236" s="27" t="s">
        <v>3432</v>
      </c>
      <c r="C236" s="27" t="s">
        <v>7543</v>
      </c>
      <c r="D236" s="28">
        <v>9500</v>
      </c>
      <c r="E236" s="29">
        <v>9525</v>
      </c>
      <c r="F236" s="30" t="s">
        <v>8218</v>
      </c>
      <c r="G236" s="26" t="s">
        <v>8223</v>
      </c>
      <c r="H236" s="26" t="s">
        <v>8245</v>
      </c>
      <c r="I236" s="26">
        <v>1402974000</v>
      </c>
      <c r="J236" s="26">
        <v>1400290255</v>
      </c>
      <c r="K236" s="26" t="b">
        <v>0</v>
      </c>
      <c r="L236" s="26">
        <v>71</v>
      </c>
      <c r="M236" s="26" t="b">
        <v>1</v>
      </c>
      <c r="N236" s="26" t="s">
        <v>8269</v>
      </c>
      <c r="O236" s="31">
        <v>100</v>
      </c>
      <c r="P236" s="26">
        <v>134.15</v>
      </c>
      <c r="Q236" s="32" t="s">
        <v>8315</v>
      </c>
      <c r="R236" s="26" t="s">
        <v>8316</v>
      </c>
      <c r="S236" s="33">
        <v>41776</v>
      </c>
      <c r="T236" s="33">
        <v>41807</v>
      </c>
    </row>
    <row r="237" spans="1:20" ht="48" x14ac:dyDescent="0.2">
      <c r="A237" s="26">
        <v>3434</v>
      </c>
      <c r="B237" s="27" t="s">
        <v>3433</v>
      </c>
      <c r="C237" s="27" t="s">
        <v>7544</v>
      </c>
      <c r="D237" s="28">
        <v>10000</v>
      </c>
      <c r="E237" s="29">
        <v>10555</v>
      </c>
      <c r="F237" s="30" t="s">
        <v>8218</v>
      </c>
      <c r="G237" s="26" t="s">
        <v>8223</v>
      </c>
      <c r="H237" s="26" t="s">
        <v>8245</v>
      </c>
      <c r="I237" s="26">
        <v>1404983269</v>
      </c>
      <c r="J237" s="26">
        <v>1402391269</v>
      </c>
      <c r="K237" s="26" t="b">
        <v>0</v>
      </c>
      <c r="L237" s="26">
        <v>168</v>
      </c>
      <c r="M237" s="26" t="b">
        <v>1</v>
      </c>
      <c r="N237" s="26" t="s">
        <v>8269</v>
      </c>
      <c r="O237" s="31">
        <v>106</v>
      </c>
      <c r="P237" s="26">
        <v>62.83</v>
      </c>
      <c r="Q237" s="32" t="s">
        <v>8315</v>
      </c>
      <c r="R237" s="26" t="s">
        <v>8316</v>
      </c>
      <c r="S237" s="33">
        <v>41800</v>
      </c>
      <c r="T237" s="33">
        <v>41830</v>
      </c>
    </row>
    <row r="238" spans="1:20" ht="48" x14ac:dyDescent="0.2">
      <c r="A238" s="26">
        <v>3435</v>
      </c>
      <c r="B238" s="27" t="s">
        <v>3434</v>
      </c>
      <c r="C238" s="27" t="s">
        <v>7545</v>
      </c>
      <c r="D238" s="28">
        <v>1000</v>
      </c>
      <c r="E238" s="29">
        <v>1120</v>
      </c>
      <c r="F238" s="30" t="s">
        <v>8218</v>
      </c>
      <c r="G238" s="26" t="s">
        <v>8223</v>
      </c>
      <c r="H238" s="26" t="s">
        <v>8245</v>
      </c>
      <c r="I238" s="26">
        <v>1470538800</v>
      </c>
      <c r="J238" s="26">
        <v>1469112493</v>
      </c>
      <c r="K238" s="26" t="b">
        <v>0</v>
      </c>
      <c r="L238" s="26">
        <v>19</v>
      </c>
      <c r="M238" s="26" t="b">
        <v>1</v>
      </c>
      <c r="N238" s="26" t="s">
        <v>8269</v>
      </c>
      <c r="O238" s="31">
        <v>112</v>
      </c>
      <c r="P238" s="26">
        <v>58.95</v>
      </c>
      <c r="Q238" s="32" t="s">
        <v>8315</v>
      </c>
      <c r="R238" s="26" t="s">
        <v>8316</v>
      </c>
      <c r="S238" s="33">
        <v>42572</v>
      </c>
      <c r="T238" s="33">
        <v>42589</v>
      </c>
    </row>
    <row r="239" spans="1:20" ht="48" x14ac:dyDescent="0.2">
      <c r="A239" s="26">
        <v>3436</v>
      </c>
      <c r="B239" s="27" t="s">
        <v>3435</v>
      </c>
      <c r="C239" s="27" t="s">
        <v>7546</v>
      </c>
      <c r="D239" s="28">
        <v>5000</v>
      </c>
      <c r="E239" s="29">
        <v>5295</v>
      </c>
      <c r="F239" s="30" t="s">
        <v>8218</v>
      </c>
      <c r="G239" s="26" t="s">
        <v>8223</v>
      </c>
      <c r="H239" s="26" t="s">
        <v>8245</v>
      </c>
      <c r="I239" s="26">
        <v>1408638480</v>
      </c>
      <c r="J239" s="26">
        <v>1406811593</v>
      </c>
      <c r="K239" s="26" t="b">
        <v>0</v>
      </c>
      <c r="L239" s="26">
        <v>37</v>
      </c>
      <c r="M239" s="26" t="b">
        <v>1</v>
      </c>
      <c r="N239" s="26" t="s">
        <v>8269</v>
      </c>
      <c r="O239" s="31">
        <v>106</v>
      </c>
      <c r="P239" s="26">
        <v>143.11000000000001</v>
      </c>
      <c r="Q239" s="32" t="s">
        <v>8315</v>
      </c>
      <c r="R239" s="26" t="s">
        <v>8316</v>
      </c>
      <c r="S239" s="33">
        <v>41851</v>
      </c>
      <c r="T239" s="33">
        <v>41872</v>
      </c>
    </row>
    <row r="240" spans="1:20" ht="48" x14ac:dyDescent="0.2">
      <c r="A240" s="26">
        <v>3437</v>
      </c>
      <c r="B240" s="27" t="s">
        <v>3436</v>
      </c>
      <c r="C240" s="27" t="s">
        <v>7547</v>
      </c>
      <c r="D240" s="28">
        <v>3000</v>
      </c>
      <c r="E240" s="29">
        <v>3030</v>
      </c>
      <c r="F240" s="30" t="s">
        <v>8218</v>
      </c>
      <c r="G240" s="26" t="s">
        <v>8223</v>
      </c>
      <c r="H240" s="26" t="s">
        <v>8245</v>
      </c>
      <c r="I240" s="26">
        <v>1440003820</v>
      </c>
      <c r="J240" s="26">
        <v>1437411820</v>
      </c>
      <c r="K240" s="26" t="b">
        <v>0</v>
      </c>
      <c r="L240" s="26">
        <v>36</v>
      </c>
      <c r="M240" s="26" t="b">
        <v>1</v>
      </c>
      <c r="N240" s="26" t="s">
        <v>8269</v>
      </c>
      <c r="O240" s="31">
        <v>101</v>
      </c>
      <c r="P240" s="26">
        <v>84.17</v>
      </c>
      <c r="Q240" s="32" t="s">
        <v>8315</v>
      </c>
      <c r="R240" s="26" t="s">
        <v>8316</v>
      </c>
      <c r="S240" s="33">
        <v>42205</v>
      </c>
      <c r="T240" s="33">
        <v>42235</v>
      </c>
    </row>
    <row r="241" spans="1:20" ht="32" x14ac:dyDescent="0.2">
      <c r="A241" s="26">
        <v>3439</v>
      </c>
      <c r="B241" s="27" t="s">
        <v>3438</v>
      </c>
      <c r="C241" s="27" t="s">
        <v>7549</v>
      </c>
      <c r="D241" s="28">
        <v>1200</v>
      </c>
      <c r="E241" s="29">
        <v>1616.14</v>
      </c>
      <c r="F241" s="30" t="s">
        <v>8218</v>
      </c>
      <c r="G241" s="26" t="s">
        <v>8223</v>
      </c>
      <c r="H241" s="26" t="s">
        <v>8245</v>
      </c>
      <c r="I241" s="26">
        <v>1453179540</v>
      </c>
      <c r="J241" s="26">
        <v>1452030730</v>
      </c>
      <c r="K241" s="26" t="b">
        <v>0</v>
      </c>
      <c r="L241" s="26">
        <v>18</v>
      </c>
      <c r="M241" s="26" t="b">
        <v>1</v>
      </c>
      <c r="N241" s="26" t="s">
        <v>8269</v>
      </c>
      <c r="O241" s="31">
        <v>135</v>
      </c>
      <c r="P241" s="26">
        <v>89.79</v>
      </c>
      <c r="Q241" s="32" t="s">
        <v>8315</v>
      </c>
      <c r="R241" s="26" t="s">
        <v>8316</v>
      </c>
      <c r="S241" s="33">
        <v>42374</v>
      </c>
      <c r="T241" s="33">
        <v>42388</v>
      </c>
    </row>
    <row r="242" spans="1:20" ht="48" x14ac:dyDescent="0.2">
      <c r="A242" s="26">
        <v>3440</v>
      </c>
      <c r="B242" s="27" t="s">
        <v>3439</v>
      </c>
      <c r="C242" s="27" t="s">
        <v>7550</v>
      </c>
      <c r="D242" s="28">
        <v>5000</v>
      </c>
      <c r="E242" s="29">
        <v>5260.92</v>
      </c>
      <c r="F242" s="30" t="s">
        <v>8218</v>
      </c>
      <c r="G242" s="26" t="s">
        <v>8223</v>
      </c>
      <c r="H242" s="26" t="s">
        <v>8245</v>
      </c>
      <c r="I242" s="26">
        <v>1405095300</v>
      </c>
      <c r="J242" s="26">
        <v>1403146628</v>
      </c>
      <c r="K242" s="26" t="b">
        <v>0</v>
      </c>
      <c r="L242" s="26">
        <v>82</v>
      </c>
      <c r="M242" s="26" t="b">
        <v>1</v>
      </c>
      <c r="N242" s="26" t="s">
        <v>8269</v>
      </c>
      <c r="O242" s="31">
        <v>105</v>
      </c>
      <c r="P242" s="26">
        <v>64.16</v>
      </c>
      <c r="Q242" s="32" t="s">
        <v>8315</v>
      </c>
      <c r="R242" s="26" t="s">
        <v>8316</v>
      </c>
      <c r="S242" s="33">
        <v>41809</v>
      </c>
      <c r="T242" s="33">
        <v>41831</v>
      </c>
    </row>
    <row r="243" spans="1:20" ht="48" x14ac:dyDescent="0.2">
      <c r="A243" s="26">
        <v>3441</v>
      </c>
      <c r="B243" s="27" t="s">
        <v>3440</v>
      </c>
      <c r="C243" s="27" t="s">
        <v>7551</v>
      </c>
      <c r="D243" s="28">
        <v>2500</v>
      </c>
      <c r="E243" s="29">
        <v>2565</v>
      </c>
      <c r="F243" s="30" t="s">
        <v>8218</v>
      </c>
      <c r="G243" s="26" t="s">
        <v>8223</v>
      </c>
      <c r="H243" s="26" t="s">
        <v>8245</v>
      </c>
      <c r="I243" s="26">
        <v>1447445820</v>
      </c>
      <c r="J243" s="26">
        <v>1445077121</v>
      </c>
      <c r="K243" s="26" t="b">
        <v>0</v>
      </c>
      <c r="L243" s="26">
        <v>43</v>
      </c>
      <c r="M243" s="26" t="b">
        <v>1</v>
      </c>
      <c r="N243" s="26" t="s">
        <v>8269</v>
      </c>
      <c r="O243" s="31">
        <v>103</v>
      </c>
      <c r="P243" s="26">
        <v>59.65</v>
      </c>
      <c r="Q243" s="32" t="s">
        <v>8315</v>
      </c>
      <c r="R243" s="26" t="s">
        <v>8316</v>
      </c>
      <c r="S243" s="33">
        <v>42294</v>
      </c>
      <c r="T243" s="33">
        <v>42321</v>
      </c>
    </row>
    <row r="244" spans="1:20" ht="48" x14ac:dyDescent="0.2">
      <c r="A244" s="26">
        <v>3442</v>
      </c>
      <c r="B244" s="27" t="s">
        <v>3441</v>
      </c>
      <c r="C244" s="27" t="s">
        <v>7552</v>
      </c>
      <c r="D244" s="28">
        <v>250</v>
      </c>
      <c r="E244" s="29">
        <v>250</v>
      </c>
      <c r="F244" s="30" t="s">
        <v>8218</v>
      </c>
      <c r="G244" s="26" t="s">
        <v>8223</v>
      </c>
      <c r="H244" s="26" t="s">
        <v>8245</v>
      </c>
      <c r="I244" s="26">
        <v>1433016672</v>
      </c>
      <c r="J244" s="26">
        <v>1430424672</v>
      </c>
      <c r="K244" s="26" t="b">
        <v>0</v>
      </c>
      <c r="L244" s="26">
        <v>8</v>
      </c>
      <c r="M244" s="26" t="b">
        <v>1</v>
      </c>
      <c r="N244" s="26" t="s">
        <v>8269</v>
      </c>
      <c r="O244" s="31">
        <v>100</v>
      </c>
      <c r="P244" s="26">
        <v>31.25</v>
      </c>
      <c r="Q244" s="32" t="s">
        <v>8315</v>
      </c>
      <c r="R244" s="26" t="s">
        <v>8316</v>
      </c>
      <c r="S244" s="33">
        <v>42124</v>
      </c>
      <c r="T244" s="33">
        <v>42154</v>
      </c>
    </row>
    <row r="245" spans="1:20" ht="48" x14ac:dyDescent="0.2">
      <c r="A245" s="26">
        <v>3443</v>
      </c>
      <c r="B245" s="27" t="s">
        <v>3442</v>
      </c>
      <c r="C245" s="27" t="s">
        <v>7553</v>
      </c>
      <c r="D245" s="28">
        <v>1000</v>
      </c>
      <c r="E245" s="29">
        <v>1855</v>
      </c>
      <c r="F245" s="30" t="s">
        <v>8218</v>
      </c>
      <c r="G245" s="26" t="s">
        <v>8223</v>
      </c>
      <c r="H245" s="26" t="s">
        <v>8245</v>
      </c>
      <c r="I245" s="26">
        <v>1410266146</v>
      </c>
      <c r="J245" s="26">
        <v>1407674146</v>
      </c>
      <c r="K245" s="26" t="b">
        <v>0</v>
      </c>
      <c r="L245" s="26">
        <v>45</v>
      </c>
      <c r="M245" s="26" t="b">
        <v>1</v>
      </c>
      <c r="N245" s="26" t="s">
        <v>8269</v>
      </c>
      <c r="O245" s="31">
        <v>186</v>
      </c>
      <c r="P245" s="26">
        <v>41.22</v>
      </c>
      <c r="Q245" s="32" t="s">
        <v>8315</v>
      </c>
      <c r="R245" s="26" t="s">
        <v>8316</v>
      </c>
      <c r="S245" s="33">
        <v>41861</v>
      </c>
      <c r="T245" s="33">
        <v>41891</v>
      </c>
    </row>
    <row r="246" spans="1:20" ht="32" x14ac:dyDescent="0.2">
      <c r="A246" s="26">
        <v>3447</v>
      </c>
      <c r="B246" s="27" t="s">
        <v>3446</v>
      </c>
      <c r="C246" s="27" t="s">
        <v>7557</v>
      </c>
      <c r="D246" s="28">
        <v>1000</v>
      </c>
      <c r="E246" s="29">
        <v>1078</v>
      </c>
      <c r="F246" s="30" t="s">
        <v>8218</v>
      </c>
      <c r="G246" s="26" t="s">
        <v>8223</v>
      </c>
      <c r="H246" s="26" t="s">
        <v>8245</v>
      </c>
      <c r="I246" s="26">
        <v>1458332412</v>
      </c>
      <c r="J246" s="26">
        <v>1454448012</v>
      </c>
      <c r="K246" s="26" t="b">
        <v>0</v>
      </c>
      <c r="L246" s="26">
        <v>14</v>
      </c>
      <c r="M246" s="26" t="b">
        <v>1</v>
      </c>
      <c r="N246" s="26" t="s">
        <v>8269</v>
      </c>
      <c r="O246" s="31">
        <v>108</v>
      </c>
      <c r="P246" s="26">
        <v>77</v>
      </c>
      <c r="Q246" s="32" t="s">
        <v>8315</v>
      </c>
      <c r="R246" s="26" t="s">
        <v>8316</v>
      </c>
      <c r="S246" s="33">
        <v>42402</v>
      </c>
      <c r="T246" s="33">
        <v>42447</v>
      </c>
    </row>
    <row r="247" spans="1:20" ht="48" x14ac:dyDescent="0.2">
      <c r="A247" s="26">
        <v>3448</v>
      </c>
      <c r="B247" s="27" t="s">
        <v>3447</v>
      </c>
      <c r="C247" s="27" t="s">
        <v>7558</v>
      </c>
      <c r="D247" s="28">
        <v>2100</v>
      </c>
      <c r="E247" s="29">
        <v>2305</v>
      </c>
      <c r="F247" s="30" t="s">
        <v>8218</v>
      </c>
      <c r="G247" s="26" t="s">
        <v>8223</v>
      </c>
      <c r="H247" s="26" t="s">
        <v>8245</v>
      </c>
      <c r="I247" s="26">
        <v>1418784689</v>
      </c>
      <c r="J247" s="26">
        <v>1416192689</v>
      </c>
      <c r="K247" s="26" t="b">
        <v>0</v>
      </c>
      <c r="L247" s="26">
        <v>45</v>
      </c>
      <c r="M247" s="26" t="b">
        <v>1</v>
      </c>
      <c r="N247" s="26" t="s">
        <v>8269</v>
      </c>
      <c r="O247" s="31">
        <v>110</v>
      </c>
      <c r="P247" s="26">
        <v>51.22</v>
      </c>
      <c r="Q247" s="32" t="s">
        <v>8315</v>
      </c>
      <c r="R247" s="26" t="s">
        <v>8316</v>
      </c>
      <c r="S247" s="33">
        <v>41960</v>
      </c>
      <c r="T247" s="33">
        <v>41990</v>
      </c>
    </row>
    <row r="248" spans="1:20" ht="48" x14ac:dyDescent="0.2">
      <c r="A248" s="26">
        <v>3449</v>
      </c>
      <c r="B248" s="27" t="s">
        <v>3448</v>
      </c>
      <c r="C248" s="27" t="s">
        <v>7559</v>
      </c>
      <c r="D248" s="28">
        <v>800</v>
      </c>
      <c r="E248" s="29">
        <v>1365</v>
      </c>
      <c r="F248" s="30" t="s">
        <v>8218</v>
      </c>
      <c r="G248" s="26" t="s">
        <v>8223</v>
      </c>
      <c r="H248" s="26" t="s">
        <v>8245</v>
      </c>
      <c r="I248" s="26">
        <v>1468036800</v>
      </c>
      <c r="J248" s="26">
        <v>1465607738</v>
      </c>
      <c r="K248" s="26" t="b">
        <v>0</v>
      </c>
      <c r="L248" s="26">
        <v>20</v>
      </c>
      <c r="M248" s="26" t="b">
        <v>1</v>
      </c>
      <c r="N248" s="26" t="s">
        <v>8269</v>
      </c>
      <c r="O248" s="31">
        <v>171</v>
      </c>
      <c r="P248" s="26">
        <v>68.25</v>
      </c>
      <c r="Q248" s="32" t="s">
        <v>8315</v>
      </c>
      <c r="R248" s="26" t="s">
        <v>8316</v>
      </c>
      <c r="S248" s="33">
        <v>42532</v>
      </c>
      <c r="T248" s="33">
        <v>42560</v>
      </c>
    </row>
    <row r="249" spans="1:20" ht="48" x14ac:dyDescent="0.2">
      <c r="A249" s="26">
        <v>3451</v>
      </c>
      <c r="B249" s="27" t="s">
        <v>3450</v>
      </c>
      <c r="C249" s="27" t="s">
        <v>7561</v>
      </c>
      <c r="D249" s="28">
        <v>650</v>
      </c>
      <c r="E249" s="29">
        <v>658</v>
      </c>
      <c r="F249" s="30" t="s">
        <v>8218</v>
      </c>
      <c r="G249" s="26" t="s">
        <v>8223</v>
      </c>
      <c r="H249" s="26" t="s">
        <v>8245</v>
      </c>
      <c r="I249" s="26">
        <v>1429636927</v>
      </c>
      <c r="J249" s="26">
        <v>1427304127</v>
      </c>
      <c r="K249" s="26" t="b">
        <v>0</v>
      </c>
      <c r="L249" s="26">
        <v>16</v>
      </c>
      <c r="M249" s="26" t="b">
        <v>1</v>
      </c>
      <c r="N249" s="26" t="s">
        <v>8269</v>
      </c>
      <c r="O249" s="31">
        <v>101</v>
      </c>
      <c r="P249" s="26">
        <v>41.13</v>
      </c>
      <c r="Q249" s="32" t="s">
        <v>8315</v>
      </c>
      <c r="R249" s="26" t="s">
        <v>8316</v>
      </c>
      <c r="S249" s="33">
        <v>42088</v>
      </c>
      <c r="T249" s="33">
        <v>42115</v>
      </c>
    </row>
    <row r="250" spans="1:20" ht="48" x14ac:dyDescent="0.2">
      <c r="A250" s="26">
        <v>3452</v>
      </c>
      <c r="B250" s="27" t="s">
        <v>3451</v>
      </c>
      <c r="C250" s="27" t="s">
        <v>7562</v>
      </c>
      <c r="D250" s="28">
        <v>1000</v>
      </c>
      <c r="E250" s="29">
        <v>1532</v>
      </c>
      <c r="F250" s="30" t="s">
        <v>8218</v>
      </c>
      <c r="G250" s="26" t="s">
        <v>8223</v>
      </c>
      <c r="H250" s="26" t="s">
        <v>8245</v>
      </c>
      <c r="I250" s="26">
        <v>1406087940</v>
      </c>
      <c r="J250" s="26">
        <v>1404141626</v>
      </c>
      <c r="K250" s="26" t="b">
        <v>0</v>
      </c>
      <c r="L250" s="26">
        <v>37</v>
      </c>
      <c r="M250" s="26" t="b">
        <v>1</v>
      </c>
      <c r="N250" s="26" t="s">
        <v>8269</v>
      </c>
      <c r="O250" s="31">
        <v>153</v>
      </c>
      <c r="P250" s="26">
        <v>41.41</v>
      </c>
      <c r="Q250" s="32" t="s">
        <v>8315</v>
      </c>
      <c r="R250" s="26" t="s">
        <v>8316</v>
      </c>
      <c r="S250" s="33">
        <v>41820</v>
      </c>
      <c r="T250" s="33">
        <v>41843</v>
      </c>
    </row>
    <row r="251" spans="1:20" ht="48" x14ac:dyDescent="0.2">
      <c r="A251" s="26">
        <v>3455</v>
      </c>
      <c r="B251" s="27" t="s">
        <v>3454</v>
      </c>
      <c r="C251" s="27" t="s">
        <v>7565</v>
      </c>
      <c r="D251" s="28">
        <v>10000</v>
      </c>
      <c r="E251" s="29">
        <v>10065</v>
      </c>
      <c r="F251" s="30" t="s">
        <v>8218</v>
      </c>
      <c r="G251" s="26" t="s">
        <v>8223</v>
      </c>
      <c r="H251" s="26" t="s">
        <v>8245</v>
      </c>
      <c r="I251" s="26">
        <v>1476381627</v>
      </c>
      <c r="J251" s="26">
        <v>1473789627</v>
      </c>
      <c r="K251" s="26" t="b">
        <v>0</v>
      </c>
      <c r="L251" s="26">
        <v>69</v>
      </c>
      <c r="M251" s="26" t="b">
        <v>1</v>
      </c>
      <c r="N251" s="26" t="s">
        <v>8269</v>
      </c>
      <c r="O251" s="31">
        <v>101</v>
      </c>
      <c r="P251" s="26">
        <v>145.87</v>
      </c>
      <c r="Q251" s="32" t="s">
        <v>8315</v>
      </c>
      <c r="R251" s="26" t="s">
        <v>8316</v>
      </c>
      <c r="S251" s="33">
        <v>42626</v>
      </c>
      <c r="T251" s="33">
        <v>42656</v>
      </c>
    </row>
    <row r="252" spans="1:20" ht="48" x14ac:dyDescent="0.2">
      <c r="A252" s="26">
        <v>3456</v>
      </c>
      <c r="B252" s="27" t="s">
        <v>3455</v>
      </c>
      <c r="C252" s="27" t="s">
        <v>7566</v>
      </c>
      <c r="D252" s="28">
        <v>3000</v>
      </c>
      <c r="E252" s="29">
        <v>5739</v>
      </c>
      <c r="F252" s="30" t="s">
        <v>8218</v>
      </c>
      <c r="G252" s="26" t="s">
        <v>8223</v>
      </c>
      <c r="H252" s="26" t="s">
        <v>8245</v>
      </c>
      <c r="I252" s="26">
        <v>1406876340</v>
      </c>
      <c r="J252" s="26">
        <v>1404190567</v>
      </c>
      <c r="K252" s="26" t="b">
        <v>0</v>
      </c>
      <c r="L252" s="26">
        <v>16</v>
      </c>
      <c r="M252" s="26" t="b">
        <v>1</v>
      </c>
      <c r="N252" s="26" t="s">
        <v>8269</v>
      </c>
      <c r="O252" s="31">
        <v>191</v>
      </c>
      <c r="P252" s="26">
        <v>358.69</v>
      </c>
      <c r="Q252" s="32" t="s">
        <v>8315</v>
      </c>
      <c r="R252" s="26" t="s">
        <v>8316</v>
      </c>
      <c r="S252" s="33">
        <v>41821</v>
      </c>
      <c r="T252" s="33">
        <v>41852</v>
      </c>
    </row>
    <row r="253" spans="1:20" ht="32" x14ac:dyDescent="0.2">
      <c r="A253" s="26">
        <v>3457</v>
      </c>
      <c r="B253" s="27" t="s">
        <v>3456</v>
      </c>
      <c r="C253" s="27" t="s">
        <v>7567</v>
      </c>
      <c r="D253" s="28">
        <v>2000</v>
      </c>
      <c r="E253" s="29">
        <v>2804</v>
      </c>
      <c r="F253" s="30" t="s">
        <v>8218</v>
      </c>
      <c r="G253" s="26" t="s">
        <v>8223</v>
      </c>
      <c r="H253" s="26" t="s">
        <v>8245</v>
      </c>
      <c r="I253" s="26">
        <v>1423720740</v>
      </c>
      <c r="J253" s="26">
        <v>1421081857</v>
      </c>
      <c r="K253" s="26" t="b">
        <v>0</v>
      </c>
      <c r="L253" s="26">
        <v>55</v>
      </c>
      <c r="M253" s="26" t="b">
        <v>1</v>
      </c>
      <c r="N253" s="26" t="s">
        <v>8269</v>
      </c>
      <c r="O253" s="31">
        <v>140</v>
      </c>
      <c r="P253" s="26">
        <v>50.98</v>
      </c>
      <c r="Q253" s="32" t="s">
        <v>8315</v>
      </c>
      <c r="R253" s="26" t="s">
        <v>8316</v>
      </c>
      <c r="S253" s="33">
        <v>42016</v>
      </c>
      <c r="T253" s="33">
        <v>42047</v>
      </c>
    </row>
    <row r="254" spans="1:20" ht="48" x14ac:dyDescent="0.2">
      <c r="A254" s="26">
        <v>3458</v>
      </c>
      <c r="B254" s="27" t="s">
        <v>3457</v>
      </c>
      <c r="C254" s="27" t="s">
        <v>7568</v>
      </c>
      <c r="D254" s="28">
        <v>978</v>
      </c>
      <c r="E254" s="29">
        <v>1216</v>
      </c>
      <c r="F254" s="30" t="s">
        <v>8218</v>
      </c>
      <c r="G254" s="26" t="s">
        <v>8223</v>
      </c>
      <c r="H254" s="26" t="s">
        <v>8245</v>
      </c>
      <c r="I254" s="26">
        <v>1422937620</v>
      </c>
      <c r="J254" s="26">
        <v>1420606303</v>
      </c>
      <c r="K254" s="26" t="b">
        <v>0</v>
      </c>
      <c r="L254" s="26">
        <v>27</v>
      </c>
      <c r="M254" s="26" t="b">
        <v>1</v>
      </c>
      <c r="N254" s="26" t="s">
        <v>8269</v>
      </c>
      <c r="O254" s="31">
        <v>124</v>
      </c>
      <c r="P254" s="26">
        <v>45.04</v>
      </c>
      <c r="Q254" s="32" t="s">
        <v>8315</v>
      </c>
      <c r="R254" s="26" t="s">
        <v>8316</v>
      </c>
      <c r="S254" s="33">
        <v>42011</v>
      </c>
      <c r="T254" s="33">
        <v>42038</v>
      </c>
    </row>
    <row r="255" spans="1:20" ht="48" x14ac:dyDescent="0.2">
      <c r="A255" s="26">
        <v>3461</v>
      </c>
      <c r="B255" s="27" t="s">
        <v>3460</v>
      </c>
      <c r="C255" s="27" t="s">
        <v>7571</v>
      </c>
      <c r="D255" s="28">
        <v>500</v>
      </c>
      <c r="E255" s="29">
        <v>695</v>
      </c>
      <c r="F255" s="30" t="s">
        <v>8218</v>
      </c>
      <c r="G255" s="26" t="s">
        <v>8223</v>
      </c>
      <c r="H255" s="26" t="s">
        <v>8245</v>
      </c>
      <c r="I255" s="26">
        <v>1477710000</v>
      </c>
      <c r="J255" s="26">
        <v>1475248279</v>
      </c>
      <c r="K255" s="26" t="b">
        <v>0</v>
      </c>
      <c r="L255" s="26">
        <v>12</v>
      </c>
      <c r="M255" s="26" t="b">
        <v>1</v>
      </c>
      <c r="N255" s="26" t="s">
        <v>8269</v>
      </c>
      <c r="O255" s="31">
        <v>139</v>
      </c>
      <c r="P255" s="26">
        <v>57.92</v>
      </c>
      <c r="Q255" s="32" t="s">
        <v>8315</v>
      </c>
      <c r="R255" s="26" t="s">
        <v>8316</v>
      </c>
      <c r="S255" s="33">
        <v>42643</v>
      </c>
      <c r="T255" s="33">
        <v>42672</v>
      </c>
    </row>
    <row r="256" spans="1:20" ht="48" x14ac:dyDescent="0.2">
      <c r="A256" s="26">
        <v>3462</v>
      </c>
      <c r="B256" s="27" t="s">
        <v>3461</v>
      </c>
      <c r="C256" s="27" t="s">
        <v>7572</v>
      </c>
      <c r="D256" s="28">
        <v>250</v>
      </c>
      <c r="E256" s="29">
        <v>505</v>
      </c>
      <c r="F256" s="30" t="s">
        <v>8218</v>
      </c>
      <c r="G256" s="26" t="s">
        <v>8223</v>
      </c>
      <c r="H256" s="26" t="s">
        <v>8245</v>
      </c>
      <c r="I256" s="26">
        <v>1436551200</v>
      </c>
      <c r="J256" s="26">
        <v>1435181628</v>
      </c>
      <c r="K256" s="26" t="b">
        <v>0</v>
      </c>
      <c r="L256" s="26">
        <v>17</v>
      </c>
      <c r="M256" s="26" t="b">
        <v>1</v>
      </c>
      <c r="N256" s="26" t="s">
        <v>8269</v>
      </c>
      <c r="O256" s="31">
        <v>202</v>
      </c>
      <c r="P256" s="26">
        <v>29.71</v>
      </c>
      <c r="Q256" s="32" t="s">
        <v>8315</v>
      </c>
      <c r="R256" s="26" t="s">
        <v>8316</v>
      </c>
      <c r="S256" s="33">
        <v>42179</v>
      </c>
      <c r="T256" s="33">
        <v>42195</v>
      </c>
    </row>
    <row r="257" spans="1:20" ht="48" x14ac:dyDescent="0.2">
      <c r="A257" s="26">
        <v>3464</v>
      </c>
      <c r="B257" s="27" t="s">
        <v>3463</v>
      </c>
      <c r="C257" s="27" t="s">
        <v>7574</v>
      </c>
      <c r="D257" s="28">
        <v>5000</v>
      </c>
      <c r="E257" s="29">
        <v>5116.18</v>
      </c>
      <c r="F257" s="30" t="s">
        <v>8218</v>
      </c>
      <c r="G257" s="26" t="s">
        <v>8223</v>
      </c>
      <c r="H257" s="26" t="s">
        <v>8245</v>
      </c>
      <c r="I257" s="26">
        <v>1471921637</v>
      </c>
      <c r="J257" s="26">
        <v>1469329637</v>
      </c>
      <c r="K257" s="26" t="b">
        <v>0</v>
      </c>
      <c r="L257" s="26">
        <v>93</v>
      </c>
      <c r="M257" s="26" t="b">
        <v>1</v>
      </c>
      <c r="N257" s="26" t="s">
        <v>8269</v>
      </c>
      <c r="O257" s="31">
        <v>102</v>
      </c>
      <c r="P257" s="26">
        <v>55.01</v>
      </c>
      <c r="Q257" s="32" t="s">
        <v>8315</v>
      </c>
      <c r="R257" s="26" t="s">
        <v>8316</v>
      </c>
      <c r="S257" s="33">
        <v>42575</v>
      </c>
      <c r="T257" s="33">
        <v>42605</v>
      </c>
    </row>
    <row r="258" spans="1:20" ht="32" x14ac:dyDescent="0.2">
      <c r="A258" s="26">
        <v>3466</v>
      </c>
      <c r="B258" s="27" t="s">
        <v>3465</v>
      </c>
      <c r="C258" s="27" t="s">
        <v>7576</v>
      </c>
      <c r="D258" s="28">
        <v>3500</v>
      </c>
      <c r="E258" s="29">
        <v>4450</v>
      </c>
      <c r="F258" s="30" t="s">
        <v>8218</v>
      </c>
      <c r="G258" s="26" t="s">
        <v>8223</v>
      </c>
      <c r="H258" s="26" t="s">
        <v>8245</v>
      </c>
      <c r="I258" s="26">
        <v>1461108450</v>
      </c>
      <c r="J258" s="26">
        <v>1455928050</v>
      </c>
      <c r="K258" s="26" t="b">
        <v>0</v>
      </c>
      <c r="L258" s="26">
        <v>61</v>
      </c>
      <c r="M258" s="26" t="b">
        <v>1</v>
      </c>
      <c r="N258" s="26" t="s">
        <v>8269</v>
      </c>
      <c r="O258" s="31">
        <v>127</v>
      </c>
      <c r="P258" s="26">
        <v>72.95</v>
      </c>
      <c r="Q258" s="32" t="s">
        <v>8315</v>
      </c>
      <c r="R258" s="26" t="s">
        <v>8316</v>
      </c>
      <c r="S258" s="33">
        <v>42420</v>
      </c>
      <c r="T258" s="33">
        <v>42479</v>
      </c>
    </row>
    <row r="259" spans="1:20" ht="16" x14ac:dyDescent="0.2">
      <c r="A259" s="26">
        <v>3467</v>
      </c>
      <c r="B259" s="27" t="s">
        <v>3466</v>
      </c>
      <c r="C259" s="27" t="s">
        <v>7577</v>
      </c>
      <c r="D259" s="28">
        <v>3000</v>
      </c>
      <c r="E259" s="29">
        <v>3030</v>
      </c>
      <c r="F259" s="30" t="s">
        <v>8218</v>
      </c>
      <c r="G259" s="26" t="s">
        <v>8223</v>
      </c>
      <c r="H259" s="26" t="s">
        <v>8245</v>
      </c>
      <c r="I259" s="26">
        <v>1426864032</v>
      </c>
      <c r="J259" s="26">
        <v>1424275632</v>
      </c>
      <c r="K259" s="26" t="b">
        <v>0</v>
      </c>
      <c r="L259" s="26">
        <v>47</v>
      </c>
      <c r="M259" s="26" t="b">
        <v>1</v>
      </c>
      <c r="N259" s="26" t="s">
        <v>8269</v>
      </c>
      <c r="O259" s="31">
        <v>101</v>
      </c>
      <c r="P259" s="26">
        <v>64.47</v>
      </c>
      <c r="Q259" s="32" t="s">
        <v>8315</v>
      </c>
      <c r="R259" s="26" t="s">
        <v>8316</v>
      </c>
      <c r="S259" s="33">
        <v>42053</v>
      </c>
      <c r="T259" s="33">
        <v>42083</v>
      </c>
    </row>
    <row r="260" spans="1:20" ht="48" x14ac:dyDescent="0.2">
      <c r="A260" s="26">
        <v>3468</v>
      </c>
      <c r="B260" s="27" t="s">
        <v>3467</v>
      </c>
      <c r="C260" s="27" t="s">
        <v>7578</v>
      </c>
      <c r="D260" s="28">
        <v>10000</v>
      </c>
      <c r="E260" s="29">
        <v>12178</v>
      </c>
      <c r="F260" s="30" t="s">
        <v>8218</v>
      </c>
      <c r="G260" s="26" t="s">
        <v>8223</v>
      </c>
      <c r="H260" s="26" t="s">
        <v>8245</v>
      </c>
      <c r="I260" s="26">
        <v>1474426800</v>
      </c>
      <c r="J260" s="26">
        <v>1471976529</v>
      </c>
      <c r="K260" s="26" t="b">
        <v>0</v>
      </c>
      <c r="L260" s="26">
        <v>17</v>
      </c>
      <c r="M260" s="26" t="b">
        <v>1</v>
      </c>
      <c r="N260" s="26" t="s">
        <v>8269</v>
      </c>
      <c r="O260" s="31">
        <v>122</v>
      </c>
      <c r="P260" s="26">
        <v>716.35</v>
      </c>
      <c r="Q260" s="32" t="s">
        <v>8315</v>
      </c>
      <c r="R260" s="26" t="s">
        <v>8316</v>
      </c>
      <c r="S260" s="33">
        <v>42605</v>
      </c>
      <c r="T260" s="33">
        <v>42634</v>
      </c>
    </row>
    <row r="261" spans="1:20" ht="48" x14ac:dyDescent="0.2">
      <c r="A261" s="26">
        <v>3469</v>
      </c>
      <c r="B261" s="27" t="s">
        <v>3468</v>
      </c>
      <c r="C261" s="27" t="s">
        <v>7579</v>
      </c>
      <c r="D261" s="28">
        <v>2800</v>
      </c>
      <c r="E261" s="29">
        <v>3175</v>
      </c>
      <c r="F261" s="30" t="s">
        <v>8218</v>
      </c>
      <c r="G261" s="26" t="s">
        <v>8223</v>
      </c>
      <c r="H261" s="26" t="s">
        <v>8245</v>
      </c>
      <c r="I261" s="26">
        <v>1461857045</v>
      </c>
      <c r="J261" s="26">
        <v>1459265045</v>
      </c>
      <c r="K261" s="26" t="b">
        <v>0</v>
      </c>
      <c r="L261" s="26">
        <v>63</v>
      </c>
      <c r="M261" s="26" t="b">
        <v>1</v>
      </c>
      <c r="N261" s="26" t="s">
        <v>8269</v>
      </c>
      <c r="O261" s="31">
        <v>113</v>
      </c>
      <c r="P261" s="26">
        <v>50.4</v>
      </c>
      <c r="Q261" s="32" t="s">
        <v>8315</v>
      </c>
      <c r="R261" s="26" t="s">
        <v>8316</v>
      </c>
      <c r="S261" s="33">
        <v>42458</v>
      </c>
      <c r="T261" s="33">
        <v>42488</v>
      </c>
    </row>
    <row r="262" spans="1:20" ht="32" x14ac:dyDescent="0.2">
      <c r="A262" s="26">
        <v>3470</v>
      </c>
      <c r="B262" s="27" t="s">
        <v>3469</v>
      </c>
      <c r="C262" s="27" t="s">
        <v>7580</v>
      </c>
      <c r="D262" s="28">
        <v>250</v>
      </c>
      <c r="E262" s="29">
        <v>375</v>
      </c>
      <c r="F262" s="30" t="s">
        <v>8218</v>
      </c>
      <c r="G262" s="26" t="s">
        <v>8223</v>
      </c>
      <c r="H262" s="26" t="s">
        <v>8245</v>
      </c>
      <c r="I262" s="26">
        <v>1468618680</v>
      </c>
      <c r="J262" s="26">
        <v>1465345902</v>
      </c>
      <c r="K262" s="26" t="b">
        <v>0</v>
      </c>
      <c r="L262" s="26">
        <v>9</v>
      </c>
      <c r="M262" s="26" t="b">
        <v>1</v>
      </c>
      <c r="N262" s="26" t="s">
        <v>8269</v>
      </c>
      <c r="O262" s="31">
        <v>150</v>
      </c>
      <c r="P262" s="26">
        <v>41.67</v>
      </c>
      <c r="Q262" s="32" t="s">
        <v>8315</v>
      </c>
      <c r="R262" s="26" t="s">
        <v>8316</v>
      </c>
      <c r="S262" s="33">
        <v>42529</v>
      </c>
      <c r="T262" s="33">
        <v>42566</v>
      </c>
    </row>
    <row r="263" spans="1:20" ht="48" x14ac:dyDescent="0.2">
      <c r="A263" s="26">
        <v>3472</v>
      </c>
      <c r="B263" s="27" t="s">
        <v>3471</v>
      </c>
      <c r="C263" s="27" t="s">
        <v>7582</v>
      </c>
      <c r="D263" s="28">
        <v>2000</v>
      </c>
      <c r="E263" s="29">
        <v>2041</v>
      </c>
      <c r="F263" s="30" t="s">
        <v>8218</v>
      </c>
      <c r="G263" s="26" t="s">
        <v>8223</v>
      </c>
      <c r="H263" s="26" t="s">
        <v>8245</v>
      </c>
      <c r="I263" s="26">
        <v>1415253540</v>
      </c>
      <c r="J263" s="26">
        <v>1413432331</v>
      </c>
      <c r="K263" s="26" t="b">
        <v>0</v>
      </c>
      <c r="L263" s="26">
        <v>23</v>
      </c>
      <c r="M263" s="26" t="b">
        <v>1</v>
      </c>
      <c r="N263" s="26" t="s">
        <v>8269</v>
      </c>
      <c r="O263" s="31">
        <v>102</v>
      </c>
      <c r="P263" s="26">
        <v>88.74</v>
      </c>
      <c r="Q263" s="32" t="s">
        <v>8315</v>
      </c>
      <c r="R263" s="26" t="s">
        <v>8316</v>
      </c>
      <c r="S263" s="33">
        <v>41928</v>
      </c>
      <c r="T263" s="33">
        <v>41949</v>
      </c>
    </row>
    <row r="264" spans="1:20" ht="48" x14ac:dyDescent="0.2">
      <c r="A264" s="26">
        <v>3473</v>
      </c>
      <c r="B264" s="27" t="s">
        <v>3472</v>
      </c>
      <c r="C264" s="27" t="s">
        <v>7583</v>
      </c>
      <c r="D264" s="28">
        <v>4900</v>
      </c>
      <c r="E264" s="29">
        <v>4900</v>
      </c>
      <c r="F264" s="30" t="s">
        <v>8218</v>
      </c>
      <c r="G264" s="26" t="s">
        <v>8223</v>
      </c>
      <c r="H264" s="26" t="s">
        <v>8245</v>
      </c>
      <c r="I264" s="26">
        <v>1426883220</v>
      </c>
      <c r="J264" s="26">
        <v>1425067296</v>
      </c>
      <c r="K264" s="26" t="b">
        <v>0</v>
      </c>
      <c r="L264" s="26">
        <v>33</v>
      </c>
      <c r="M264" s="26" t="b">
        <v>1</v>
      </c>
      <c r="N264" s="26" t="s">
        <v>8269</v>
      </c>
      <c r="O264" s="31">
        <v>100</v>
      </c>
      <c r="P264" s="26">
        <v>148.47999999999999</v>
      </c>
      <c r="Q264" s="32" t="s">
        <v>8315</v>
      </c>
      <c r="R264" s="26" t="s">
        <v>8316</v>
      </c>
      <c r="S264" s="33">
        <v>42062</v>
      </c>
      <c r="T264" s="33">
        <v>42083</v>
      </c>
    </row>
    <row r="265" spans="1:20" ht="48" x14ac:dyDescent="0.2">
      <c r="A265" s="26">
        <v>3476</v>
      </c>
      <c r="B265" s="27" t="s">
        <v>3475</v>
      </c>
      <c r="C265" s="27" t="s">
        <v>7586</v>
      </c>
      <c r="D265" s="28">
        <v>300</v>
      </c>
      <c r="E265" s="29">
        <v>312</v>
      </c>
      <c r="F265" s="30" t="s">
        <v>8218</v>
      </c>
      <c r="G265" s="26" t="s">
        <v>8223</v>
      </c>
      <c r="H265" s="26" t="s">
        <v>8245</v>
      </c>
      <c r="I265" s="26">
        <v>1414378800</v>
      </c>
      <c r="J265" s="26">
        <v>1412836990</v>
      </c>
      <c r="K265" s="26" t="b">
        <v>0</v>
      </c>
      <c r="L265" s="26">
        <v>6</v>
      </c>
      <c r="M265" s="26" t="b">
        <v>1</v>
      </c>
      <c r="N265" s="26" t="s">
        <v>8269</v>
      </c>
      <c r="O265" s="31">
        <v>104</v>
      </c>
      <c r="P265" s="26">
        <v>52</v>
      </c>
      <c r="Q265" s="32" t="s">
        <v>8315</v>
      </c>
      <c r="R265" s="26" t="s">
        <v>8316</v>
      </c>
      <c r="S265" s="33">
        <v>41921</v>
      </c>
      <c r="T265" s="33">
        <v>41939</v>
      </c>
    </row>
    <row r="266" spans="1:20" ht="48" x14ac:dyDescent="0.2">
      <c r="A266" s="26">
        <v>3477</v>
      </c>
      <c r="B266" s="27" t="s">
        <v>3476</v>
      </c>
      <c r="C266" s="27" t="s">
        <v>7587</v>
      </c>
      <c r="D266" s="28">
        <v>1800</v>
      </c>
      <c r="E266" s="29">
        <v>2076</v>
      </c>
      <c r="F266" s="30" t="s">
        <v>8218</v>
      </c>
      <c r="G266" s="26" t="s">
        <v>8223</v>
      </c>
      <c r="H266" s="26" t="s">
        <v>8245</v>
      </c>
      <c r="I266" s="26">
        <v>1431831600</v>
      </c>
      <c r="J266" s="26">
        <v>1430761243</v>
      </c>
      <c r="K266" s="26" t="b">
        <v>0</v>
      </c>
      <c r="L266" s="26">
        <v>39</v>
      </c>
      <c r="M266" s="26" t="b">
        <v>1</v>
      </c>
      <c r="N266" s="26" t="s">
        <v>8269</v>
      </c>
      <c r="O266" s="31">
        <v>115</v>
      </c>
      <c r="P266" s="26">
        <v>53.23</v>
      </c>
      <c r="Q266" s="32" t="s">
        <v>8315</v>
      </c>
      <c r="R266" s="26" t="s">
        <v>8316</v>
      </c>
      <c r="S266" s="33">
        <v>42128</v>
      </c>
      <c r="T266" s="33">
        <v>42141</v>
      </c>
    </row>
    <row r="267" spans="1:20" ht="48" x14ac:dyDescent="0.2">
      <c r="A267" s="26">
        <v>3478</v>
      </c>
      <c r="B267" s="27" t="s">
        <v>3477</v>
      </c>
      <c r="C267" s="27" t="s">
        <v>7588</v>
      </c>
      <c r="D267" s="28">
        <v>2000</v>
      </c>
      <c r="E267" s="29">
        <v>2257</v>
      </c>
      <c r="F267" s="30" t="s">
        <v>8218</v>
      </c>
      <c r="G267" s="26" t="s">
        <v>8223</v>
      </c>
      <c r="H267" s="26" t="s">
        <v>8245</v>
      </c>
      <c r="I267" s="26">
        <v>1426539600</v>
      </c>
      <c r="J267" s="26">
        <v>1424296822</v>
      </c>
      <c r="K267" s="26" t="b">
        <v>0</v>
      </c>
      <c r="L267" s="26">
        <v>57</v>
      </c>
      <c r="M267" s="26" t="b">
        <v>1</v>
      </c>
      <c r="N267" s="26" t="s">
        <v>8269</v>
      </c>
      <c r="O267" s="31">
        <v>113</v>
      </c>
      <c r="P267" s="26">
        <v>39.6</v>
      </c>
      <c r="Q267" s="32" t="s">
        <v>8315</v>
      </c>
      <c r="R267" s="26" t="s">
        <v>8316</v>
      </c>
      <c r="S267" s="33">
        <v>42053</v>
      </c>
      <c r="T267" s="33">
        <v>42079</v>
      </c>
    </row>
    <row r="268" spans="1:20" ht="48" x14ac:dyDescent="0.2">
      <c r="A268" s="26">
        <v>3480</v>
      </c>
      <c r="B268" s="27" t="s">
        <v>3479</v>
      </c>
      <c r="C268" s="27" t="s">
        <v>7590</v>
      </c>
      <c r="D268" s="28">
        <v>1500</v>
      </c>
      <c r="E268" s="29">
        <v>2140</v>
      </c>
      <c r="F268" s="30" t="s">
        <v>8218</v>
      </c>
      <c r="G268" s="26" t="s">
        <v>8223</v>
      </c>
      <c r="H268" s="26" t="s">
        <v>8245</v>
      </c>
      <c r="I268" s="26">
        <v>1436562000</v>
      </c>
      <c r="J268" s="26">
        <v>1434440227</v>
      </c>
      <c r="K268" s="26" t="b">
        <v>0</v>
      </c>
      <c r="L268" s="26">
        <v>13</v>
      </c>
      <c r="M268" s="26" t="b">
        <v>1</v>
      </c>
      <c r="N268" s="26" t="s">
        <v>8269</v>
      </c>
      <c r="O268" s="31">
        <v>143</v>
      </c>
      <c r="P268" s="26">
        <v>164.62</v>
      </c>
      <c r="Q268" s="32" t="s">
        <v>8315</v>
      </c>
      <c r="R268" s="26" t="s">
        <v>8316</v>
      </c>
      <c r="S268" s="33">
        <v>42171</v>
      </c>
      <c r="T268" s="33">
        <v>42195</v>
      </c>
    </row>
    <row r="269" spans="1:20" ht="48" x14ac:dyDescent="0.2">
      <c r="A269" s="26">
        <v>3483</v>
      </c>
      <c r="B269" s="27" t="s">
        <v>3482</v>
      </c>
      <c r="C269" s="27" t="s">
        <v>7593</v>
      </c>
      <c r="D269" s="28">
        <v>3350</v>
      </c>
      <c r="E269" s="29">
        <v>5358</v>
      </c>
      <c r="F269" s="30" t="s">
        <v>8218</v>
      </c>
      <c r="G269" s="26" t="s">
        <v>8223</v>
      </c>
      <c r="H269" s="26" t="s">
        <v>8245</v>
      </c>
      <c r="I269" s="26">
        <v>1404403381</v>
      </c>
      <c r="J269" s="26">
        <v>1401811381</v>
      </c>
      <c r="K269" s="26" t="b">
        <v>0</v>
      </c>
      <c r="L269" s="26">
        <v>133</v>
      </c>
      <c r="M269" s="26" t="b">
        <v>1</v>
      </c>
      <c r="N269" s="26" t="s">
        <v>8269</v>
      </c>
      <c r="O269" s="31">
        <v>160</v>
      </c>
      <c r="P269" s="26">
        <v>40.29</v>
      </c>
      <c r="Q269" s="32" t="s">
        <v>8315</v>
      </c>
      <c r="R269" s="26" t="s">
        <v>8316</v>
      </c>
      <c r="S269" s="33">
        <v>41793</v>
      </c>
      <c r="T269" s="33">
        <v>41823</v>
      </c>
    </row>
    <row r="270" spans="1:20" ht="48" x14ac:dyDescent="0.2">
      <c r="A270" s="26">
        <v>3484</v>
      </c>
      <c r="B270" s="27" t="s">
        <v>3483</v>
      </c>
      <c r="C270" s="27" t="s">
        <v>7594</v>
      </c>
      <c r="D270" s="28">
        <v>2500</v>
      </c>
      <c r="E270" s="29">
        <v>2856</v>
      </c>
      <c r="F270" s="30" t="s">
        <v>8218</v>
      </c>
      <c r="G270" s="26" t="s">
        <v>8223</v>
      </c>
      <c r="H270" s="26" t="s">
        <v>8245</v>
      </c>
      <c r="I270" s="26">
        <v>1466014499</v>
      </c>
      <c r="J270" s="26">
        <v>1463422499</v>
      </c>
      <c r="K270" s="26" t="b">
        <v>0</v>
      </c>
      <c r="L270" s="26">
        <v>44</v>
      </c>
      <c r="M270" s="26" t="b">
        <v>1</v>
      </c>
      <c r="N270" s="26" t="s">
        <v>8269</v>
      </c>
      <c r="O270" s="31">
        <v>114</v>
      </c>
      <c r="P270" s="26">
        <v>64.91</v>
      </c>
      <c r="Q270" s="32" t="s">
        <v>8315</v>
      </c>
      <c r="R270" s="26" t="s">
        <v>8316</v>
      </c>
      <c r="S270" s="33">
        <v>42506</v>
      </c>
      <c r="T270" s="33">
        <v>42536</v>
      </c>
    </row>
    <row r="271" spans="1:20" ht="48" x14ac:dyDescent="0.2">
      <c r="A271" s="26">
        <v>3485</v>
      </c>
      <c r="B271" s="27" t="s">
        <v>3484</v>
      </c>
      <c r="C271" s="27" t="s">
        <v>7595</v>
      </c>
      <c r="D271" s="28">
        <v>1650</v>
      </c>
      <c r="E271" s="29">
        <v>1660</v>
      </c>
      <c r="F271" s="30" t="s">
        <v>8218</v>
      </c>
      <c r="G271" s="26" t="s">
        <v>8223</v>
      </c>
      <c r="H271" s="26" t="s">
        <v>8245</v>
      </c>
      <c r="I271" s="26">
        <v>1454431080</v>
      </c>
      <c r="J271" s="26">
        <v>1451839080</v>
      </c>
      <c r="K271" s="26" t="b">
        <v>0</v>
      </c>
      <c r="L271" s="26">
        <v>30</v>
      </c>
      <c r="M271" s="26" t="b">
        <v>1</v>
      </c>
      <c r="N271" s="26" t="s">
        <v>8269</v>
      </c>
      <c r="O271" s="31">
        <v>101</v>
      </c>
      <c r="P271" s="26">
        <v>55.33</v>
      </c>
      <c r="Q271" s="32" t="s">
        <v>8315</v>
      </c>
      <c r="R271" s="26" t="s">
        <v>8316</v>
      </c>
      <c r="S271" s="33">
        <v>42372</v>
      </c>
      <c r="T271" s="33">
        <v>42402</v>
      </c>
    </row>
    <row r="272" spans="1:20" ht="48" x14ac:dyDescent="0.2">
      <c r="A272" s="26">
        <v>3486</v>
      </c>
      <c r="B272" s="27" t="s">
        <v>3485</v>
      </c>
      <c r="C272" s="27" t="s">
        <v>7596</v>
      </c>
      <c r="D272" s="28">
        <v>3000</v>
      </c>
      <c r="E272" s="29">
        <v>4656</v>
      </c>
      <c r="F272" s="30" t="s">
        <v>8218</v>
      </c>
      <c r="G272" s="26" t="s">
        <v>8223</v>
      </c>
      <c r="H272" s="26" t="s">
        <v>8245</v>
      </c>
      <c r="I272" s="26">
        <v>1433314740</v>
      </c>
      <c r="J272" s="26">
        <v>1430600401</v>
      </c>
      <c r="K272" s="26" t="b">
        <v>0</v>
      </c>
      <c r="L272" s="26">
        <v>56</v>
      </c>
      <c r="M272" s="26" t="b">
        <v>1</v>
      </c>
      <c r="N272" s="26" t="s">
        <v>8269</v>
      </c>
      <c r="O272" s="31">
        <v>155</v>
      </c>
      <c r="P272" s="26">
        <v>83.14</v>
      </c>
      <c r="Q272" s="32" t="s">
        <v>8315</v>
      </c>
      <c r="R272" s="26" t="s">
        <v>8316</v>
      </c>
      <c r="S272" s="33">
        <v>42126</v>
      </c>
      <c r="T272" s="33">
        <v>42158</v>
      </c>
    </row>
    <row r="273" spans="1:20" ht="48" x14ac:dyDescent="0.2">
      <c r="A273" s="26">
        <v>3488</v>
      </c>
      <c r="B273" s="27" t="s">
        <v>3487</v>
      </c>
      <c r="C273" s="27" t="s">
        <v>7598</v>
      </c>
      <c r="D273" s="28">
        <v>3000</v>
      </c>
      <c r="E273" s="29">
        <v>3636</v>
      </c>
      <c r="F273" s="30" t="s">
        <v>8218</v>
      </c>
      <c r="G273" s="26" t="s">
        <v>8223</v>
      </c>
      <c r="H273" s="26" t="s">
        <v>8245</v>
      </c>
      <c r="I273" s="26">
        <v>1429286400</v>
      </c>
      <c r="J273" s="26">
        <v>1427221560</v>
      </c>
      <c r="K273" s="26" t="b">
        <v>0</v>
      </c>
      <c r="L273" s="26">
        <v>29</v>
      </c>
      <c r="M273" s="26" t="b">
        <v>1</v>
      </c>
      <c r="N273" s="26" t="s">
        <v>8269</v>
      </c>
      <c r="O273" s="31">
        <v>121</v>
      </c>
      <c r="P273" s="26">
        <v>125.38</v>
      </c>
      <c r="Q273" s="32" t="s">
        <v>8315</v>
      </c>
      <c r="R273" s="26" t="s">
        <v>8316</v>
      </c>
      <c r="S273" s="33">
        <v>42087</v>
      </c>
      <c r="T273" s="33">
        <v>42111</v>
      </c>
    </row>
    <row r="274" spans="1:20" ht="48" x14ac:dyDescent="0.2">
      <c r="A274" s="26">
        <v>3490</v>
      </c>
      <c r="B274" s="27" t="s">
        <v>3489</v>
      </c>
      <c r="C274" s="27" t="s">
        <v>7600</v>
      </c>
      <c r="D274" s="28">
        <v>1000</v>
      </c>
      <c r="E274" s="29">
        <v>1275</v>
      </c>
      <c r="F274" s="30" t="s">
        <v>8218</v>
      </c>
      <c r="G274" s="26" t="s">
        <v>8223</v>
      </c>
      <c r="H274" s="26" t="s">
        <v>8245</v>
      </c>
      <c r="I274" s="26">
        <v>1460574924</v>
      </c>
      <c r="J274" s="26">
        <v>1457982924</v>
      </c>
      <c r="K274" s="26" t="b">
        <v>0</v>
      </c>
      <c r="L274" s="26">
        <v>27</v>
      </c>
      <c r="M274" s="26" t="b">
        <v>1</v>
      </c>
      <c r="N274" s="26" t="s">
        <v>8269</v>
      </c>
      <c r="O274" s="31">
        <v>128</v>
      </c>
      <c r="P274" s="26">
        <v>47.22</v>
      </c>
      <c r="Q274" s="32" t="s">
        <v>8315</v>
      </c>
      <c r="R274" s="26" t="s">
        <v>8316</v>
      </c>
      <c r="S274" s="33">
        <v>42443</v>
      </c>
      <c r="T274" s="33">
        <v>42473</v>
      </c>
    </row>
    <row r="275" spans="1:20" ht="48" x14ac:dyDescent="0.2">
      <c r="A275" s="26">
        <v>3491</v>
      </c>
      <c r="B275" s="27" t="s">
        <v>3490</v>
      </c>
      <c r="C275" s="27" t="s">
        <v>7601</v>
      </c>
      <c r="D275" s="28">
        <v>500</v>
      </c>
      <c r="E275" s="29">
        <v>791</v>
      </c>
      <c r="F275" s="30" t="s">
        <v>8218</v>
      </c>
      <c r="G275" s="26" t="s">
        <v>8223</v>
      </c>
      <c r="H275" s="26" t="s">
        <v>8245</v>
      </c>
      <c r="I275" s="26">
        <v>1431928784</v>
      </c>
      <c r="J275" s="26">
        <v>1430114384</v>
      </c>
      <c r="K275" s="26" t="b">
        <v>0</v>
      </c>
      <c r="L275" s="26">
        <v>10</v>
      </c>
      <c r="M275" s="26" t="b">
        <v>1</v>
      </c>
      <c r="N275" s="26" t="s">
        <v>8269</v>
      </c>
      <c r="O275" s="31">
        <v>158</v>
      </c>
      <c r="P275" s="26">
        <v>79.099999999999994</v>
      </c>
      <c r="Q275" s="32" t="s">
        <v>8315</v>
      </c>
      <c r="R275" s="26" t="s">
        <v>8316</v>
      </c>
      <c r="S275" s="33">
        <v>42121</v>
      </c>
      <c r="T275" s="33">
        <v>42142</v>
      </c>
    </row>
    <row r="276" spans="1:20" ht="48" x14ac:dyDescent="0.2">
      <c r="A276" s="26">
        <v>3492</v>
      </c>
      <c r="B276" s="27" t="s">
        <v>3491</v>
      </c>
      <c r="C276" s="27" t="s">
        <v>7602</v>
      </c>
      <c r="D276" s="28">
        <v>3800</v>
      </c>
      <c r="E276" s="29">
        <v>4000.22</v>
      </c>
      <c r="F276" s="30" t="s">
        <v>8218</v>
      </c>
      <c r="G276" s="26" t="s">
        <v>8223</v>
      </c>
      <c r="H276" s="26" t="s">
        <v>8245</v>
      </c>
      <c r="I276" s="26">
        <v>1445818397</v>
      </c>
      <c r="J276" s="26">
        <v>1442794397</v>
      </c>
      <c r="K276" s="26" t="b">
        <v>0</v>
      </c>
      <c r="L276" s="26">
        <v>35</v>
      </c>
      <c r="M276" s="26" t="b">
        <v>1</v>
      </c>
      <c r="N276" s="26" t="s">
        <v>8269</v>
      </c>
      <c r="O276" s="31">
        <v>105</v>
      </c>
      <c r="P276" s="26">
        <v>114.29</v>
      </c>
      <c r="Q276" s="32" t="s">
        <v>8315</v>
      </c>
      <c r="R276" s="26" t="s">
        <v>8316</v>
      </c>
      <c r="S276" s="33">
        <v>42268</v>
      </c>
      <c r="T276" s="33">
        <v>42303</v>
      </c>
    </row>
    <row r="277" spans="1:20" ht="48" x14ac:dyDescent="0.2">
      <c r="A277" s="26">
        <v>3493</v>
      </c>
      <c r="B277" s="27" t="s">
        <v>3492</v>
      </c>
      <c r="C277" s="27" t="s">
        <v>7603</v>
      </c>
      <c r="D277" s="28">
        <v>1500</v>
      </c>
      <c r="E277" s="29">
        <v>1500</v>
      </c>
      <c r="F277" s="30" t="s">
        <v>8218</v>
      </c>
      <c r="G277" s="26" t="s">
        <v>8223</v>
      </c>
      <c r="H277" s="26" t="s">
        <v>8245</v>
      </c>
      <c r="I277" s="26">
        <v>1408252260</v>
      </c>
      <c r="J277" s="26">
        <v>1406580436</v>
      </c>
      <c r="K277" s="26" t="b">
        <v>0</v>
      </c>
      <c r="L277" s="26">
        <v>29</v>
      </c>
      <c r="M277" s="26" t="b">
        <v>1</v>
      </c>
      <c r="N277" s="26" t="s">
        <v>8269</v>
      </c>
      <c r="O277" s="31">
        <v>100</v>
      </c>
      <c r="P277" s="26">
        <v>51.72</v>
      </c>
      <c r="Q277" s="32" t="s">
        <v>8315</v>
      </c>
      <c r="R277" s="26" t="s">
        <v>8316</v>
      </c>
      <c r="S277" s="33">
        <v>41848</v>
      </c>
      <c r="T277" s="33">
        <v>41868</v>
      </c>
    </row>
    <row r="278" spans="1:20" ht="48" x14ac:dyDescent="0.2">
      <c r="A278" s="26">
        <v>3494</v>
      </c>
      <c r="B278" s="27" t="s">
        <v>3493</v>
      </c>
      <c r="C278" s="27" t="s">
        <v>7604</v>
      </c>
      <c r="D278" s="28">
        <v>400</v>
      </c>
      <c r="E278" s="29">
        <v>400</v>
      </c>
      <c r="F278" s="30" t="s">
        <v>8218</v>
      </c>
      <c r="G278" s="26" t="s">
        <v>8223</v>
      </c>
      <c r="H278" s="26" t="s">
        <v>8245</v>
      </c>
      <c r="I278" s="26">
        <v>1480140000</v>
      </c>
      <c r="J278" s="26">
        <v>1479186575</v>
      </c>
      <c r="K278" s="26" t="b">
        <v>0</v>
      </c>
      <c r="L278" s="26">
        <v>13</v>
      </c>
      <c r="M278" s="26" t="b">
        <v>1</v>
      </c>
      <c r="N278" s="26" t="s">
        <v>8269</v>
      </c>
      <c r="O278" s="31">
        <v>100</v>
      </c>
      <c r="P278" s="26">
        <v>30.77</v>
      </c>
      <c r="Q278" s="32" t="s">
        <v>8315</v>
      </c>
      <c r="R278" s="26" t="s">
        <v>8316</v>
      </c>
      <c r="S278" s="33">
        <v>42689</v>
      </c>
      <c r="T278" s="33">
        <v>42700</v>
      </c>
    </row>
    <row r="279" spans="1:20" ht="48" x14ac:dyDescent="0.2">
      <c r="A279" s="26">
        <v>3496</v>
      </c>
      <c r="B279" s="27" t="s">
        <v>3495</v>
      </c>
      <c r="C279" s="27" t="s">
        <v>7606</v>
      </c>
      <c r="D279" s="28">
        <v>3000</v>
      </c>
      <c r="E279" s="29">
        <v>3732</v>
      </c>
      <c r="F279" s="30" t="s">
        <v>8218</v>
      </c>
      <c r="G279" s="26" t="s">
        <v>8223</v>
      </c>
      <c r="H279" s="26" t="s">
        <v>8245</v>
      </c>
      <c r="I279" s="26">
        <v>1473625166</v>
      </c>
      <c r="J279" s="26">
        <v>1470169166</v>
      </c>
      <c r="K279" s="26" t="b">
        <v>0</v>
      </c>
      <c r="L279" s="26">
        <v>78</v>
      </c>
      <c r="M279" s="26" t="b">
        <v>1</v>
      </c>
      <c r="N279" s="26" t="s">
        <v>8269</v>
      </c>
      <c r="O279" s="31">
        <v>124</v>
      </c>
      <c r="P279" s="26">
        <v>47.85</v>
      </c>
      <c r="Q279" s="32" t="s">
        <v>8315</v>
      </c>
      <c r="R279" s="26" t="s">
        <v>8316</v>
      </c>
      <c r="S279" s="33">
        <v>42584</v>
      </c>
      <c r="T279" s="33">
        <v>42624</v>
      </c>
    </row>
    <row r="280" spans="1:20" ht="48" x14ac:dyDescent="0.2">
      <c r="A280" s="26">
        <v>3497</v>
      </c>
      <c r="B280" s="27" t="s">
        <v>3496</v>
      </c>
      <c r="C280" s="27" t="s">
        <v>7607</v>
      </c>
      <c r="D280" s="28">
        <v>1551</v>
      </c>
      <c r="E280" s="29">
        <v>1686</v>
      </c>
      <c r="F280" s="30" t="s">
        <v>8218</v>
      </c>
      <c r="G280" s="26" t="s">
        <v>8223</v>
      </c>
      <c r="H280" s="26" t="s">
        <v>8245</v>
      </c>
      <c r="I280" s="26">
        <v>1464904800</v>
      </c>
      <c r="J280" s="26">
        <v>1463852904</v>
      </c>
      <c r="K280" s="26" t="b">
        <v>0</v>
      </c>
      <c r="L280" s="26">
        <v>49</v>
      </c>
      <c r="M280" s="26" t="b">
        <v>1</v>
      </c>
      <c r="N280" s="26" t="s">
        <v>8269</v>
      </c>
      <c r="O280" s="31">
        <v>109</v>
      </c>
      <c r="P280" s="26">
        <v>34.409999999999997</v>
      </c>
      <c r="Q280" s="32" t="s">
        <v>8315</v>
      </c>
      <c r="R280" s="26" t="s">
        <v>8316</v>
      </c>
      <c r="S280" s="33">
        <v>42511</v>
      </c>
      <c r="T280" s="33">
        <v>42523</v>
      </c>
    </row>
    <row r="281" spans="1:20" ht="48" x14ac:dyDescent="0.2">
      <c r="A281" s="26">
        <v>3499</v>
      </c>
      <c r="B281" s="27" t="s">
        <v>3498</v>
      </c>
      <c r="C281" s="27" t="s">
        <v>7609</v>
      </c>
      <c r="D281" s="28">
        <v>2000</v>
      </c>
      <c r="E281" s="29">
        <v>2110</v>
      </c>
      <c r="F281" s="30" t="s">
        <v>8218</v>
      </c>
      <c r="G281" s="26" t="s">
        <v>8223</v>
      </c>
      <c r="H281" s="26" t="s">
        <v>8245</v>
      </c>
      <c r="I281" s="26">
        <v>1435733940</v>
      </c>
      <c r="J281" s="26">
        <v>1431046325</v>
      </c>
      <c r="K281" s="26" t="b">
        <v>0</v>
      </c>
      <c r="L281" s="26">
        <v>35</v>
      </c>
      <c r="M281" s="26" t="b">
        <v>1</v>
      </c>
      <c r="N281" s="26" t="s">
        <v>8269</v>
      </c>
      <c r="O281" s="31">
        <v>106</v>
      </c>
      <c r="P281" s="26">
        <v>60.29</v>
      </c>
      <c r="Q281" s="32" t="s">
        <v>8315</v>
      </c>
      <c r="R281" s="26" t="s">
        <v>8316</v>
      </c>
      <c r="S281" s="33">
        <v>42132</v>
      </c>
      <c r="T281" s="33">
        <v>42186</v>
      </c>
    </row>
    <row r="282" spans="1:20" ht="48" x14ac:dyDescent="0.2">
      <c r="A282" s="26">
        <v>3500</v>
      </c>
      <c r="B282" s="27" t="s">
        <v>3499</v>
      </c>
      <c r="C282" s="27" t="s">
        <v>7610</v>
      </c>
      <c r="D282" s="28">
        <v>1000</v>
      </c>
      <c r="E282" s="29">
        <v>1063</v>
      </c>
      <c r="F282" s="30" t="s">
        <v>8218</v>
      </c>
      <c r="G282" s="26" t="s">
        <v>8223</v>
      </c>
      <c r="H282" s="26" t="s">
        <v>8245</v>
      </c>
      <c r="I282" s="26">
        <v>1457326740</v>
      </c>
      <c r="J282" s="26">
        <v>1455919438</v>
      </c>
      <c r="K282" s="26" t="b">
        <v>0</v>
      </c>
      <c r="L282" s="26">
        <v>42</v>
      </c>
      <c r="M282" s="26" t="b">
        <v>1</v>
      </c>
      <c r="N282" s="26" t="s">
        <v>8269</v>
      </c>
      <c r="O282" s="31">
        <v>106</v>
      </c>
      <c r="P282" s="26">
        <v>25.31</v>
      </c>
      <c r="Q282" s="32" t="s">
        <v>8315</v>
      </c>
      <c r="R282" s="26" t="s">
        <v>8316</v>
      </c>
      <c r="S282" s="33">
        <v>42419</v>
      </c>
      <c r="T282" s="33">
        <v>42436</v>
      </c>
    </row>
    <row r="283" spans="1:20" ht="48" x14ac:dyDescent="0.2">
      <c r="A283" s="26">
        <v>3502</v>
      </c>
      <c r="B283" s="27" t="s">
        <v>3501</v>
      </c>
      <c r="C283" s="27" t="s">
        <v>7612</v>
      </c>
      <c r="D283" s="28">
        <v>4000</v>
      </c>
      <c r="E283" s="29">
        <v>4216</v>
      </c>
      <c r="F283" s="30" t="s">
        <v>8218</v>
      </c>
      <c r="G283" s="26" t="s">
        <v>8223</v>
      </c>
      <c r="H283" s="26" t="s">
        <v>8245</v>
      </c>
      <c r="I283" s="26">
        <v>1458100740</v>
      </c>
      <c r="J283" s="26">
        <v>1456862924</v>
      </c>
      <c r="K283" s="26" t="b">
        <v>0</v>
      </c>
      <c r="L283" s="26">
        <v>31</v>
      </c>
      <c r="M283" s="26" t="b">
        <v>1</v>
      </c>
      <c r="N283" s="26" t="s">
        <v>8269</v>
      </c>
      <c r="O283" s="31">
        <v>105</v>
      </c>
      <c r="P283" s="26">
        <v>136</v>
      </c>
      <c r="Q283" s="32" t="s">
        <v>8315</v>
      </c>
      <c r="R283" s="26" t="s">
        <v>8316</v>
      </c>
      <c r="S283" s="33">
        <v>42430</v>
      </c>
      <c r="T283" s="33">
        <v>42445</v>
      </c>
    </row>
    <row r="284" spans="1:20" ht="48" x14ac:dyDescent="0.2">
      <c r="A284" s="26">
        <v>3504</v>
      </c>
      <c r="B284" s="27" t="s">
        <v>3503</v>
      </c>
      <c r="C284" s="27" t="s">
        <v>7614</v>
      </c>
      <c r="D284" s="28">
        <v>1000</v>
      </c>
      <c r="E284" s="29">
        <v>1000</v>
      </c>
      <c r="F284" s="30" t="s">
        <v>8218</v>
      </c>
      <c r="G284" s="26" t="s">
        <v>8223</v>
      </c>
      <c r="H284" s="26" t="s">
        <v>8245</v>
      </c>
      <c r="I284" s="26">
        <v>1447959491</v>
      </c>
      <c r="J284" s="26">
        <v>1445363891</v>
      </c>
      <c r="K284" s="26" t="b">
        <v>0</v>
      </c>
      <c r="L284" s="26">
        <v>8</v>
      </c>
      <c r="M284" s="26" t="b">
        <v>1</v>
      </c>
      <c r="N284" s="26" t="s">
        <v>8269</v>
      </c>
      <c r="O284" s="31">
        <v>100</v>
      </c>
      <c r="P284" s="26">
        <v>125</v>
      </c>
      <c r="Q284" s="32" t="s">
        <v>8315</v>
      </c>
      <c r="R284" s="26" t="s">
        <v>8316</v>
      </c>
      <c r="S284" s="33">
        <v>42297</v>
      </c>
      <c r="T284" s="33">
        <v>42327</v>
      </c>
    </row>
    <row r="285" spans="1:20" ht="96" x14ac:dyDescent="0.2">
      <c r="A285" s="26">
        <v>3505</v>
      </c>
      <c r="B285" s="27" t="s">
        <v>3504</v>
      </c>
      <c r="C285" s="27" t="s">
        <v>7615</v>
      </c>
      <c r="D285" s="28">
        <v>2500</v>
      </c>
      <c r="E285" s="29">
        <v>2594</v>
      </c>
      <c r="F285" s="30" t="s">
        <v>8218</v>
      </c>
      <c r="G285" s="26" t="s">
        <v>8223</v>
      </c>
      <c r="H285" s="26" t="s">
        <v>8245</v>
      </c>
      <c r="I285" s="26">
        <v>1399953600</v>
      </c>
      <c r="J285" s="26">
        <v>1398983245</v>
      </c>
      <c r="K285" s="26" t="b">
        <v>0</v>
      </c>
      <c r="L285" s="26">
        <v>39</v>
      </c>
      <c r="M285" s="26" t="b">
        <v>1</v>
      </c>
      <c r="N285" s="26" t="s">
        <v>8269</v>
      </c>
      <c r="O285" s="31">
        <v>104</v>
      </c>
      <c r="P285" s="26">
        <v>66.510000000000005</v>
      </c>
      <c r="Q285" s="32" t="s">
        <v>8315</v>
      </c>
      <c r="R285" s="26" t="s">
        <v>8316</v>
      </c>
      <c r="S285" s="33">
        <v>41760</v>
      </c>
      <c r="T285" s="33">
        <v>41772</v>
      </c>
    </row>
    <row r="286" spans="1:20" ht="48" x14ac:dyDescent="0.2">
      <c r="A286" s="26">
        <v>3506</v>
      </c>
      <c r="B286" s="27" t="s">
        <v>3505</v>
      </c>
      <c r="C286" s="27" t="s">
        <v>7616</v>
      </c>
      <c r="D286" s="28">
        <v>3000</v>
      </c>
      <c r="E286" s="29">
        <v>3045</v>
      </c>
      <c r="F286" s="30" t="s">
        <v>8218</v>
      </c>
      <c r="G286" s="26" t="s">
        <v>8223</v>
      </c>
      <c r="H286" s="26" t="s">
        <v>8245</v>
      </c>
      <c r="I286" s="26">
        <v>1408815440</v>
      </c>
      <c r="J286" s="26">
        <v>1404927440</v>
      </c>
      <c r="K286" s="26" t="b">
        <v>0</v>
      </c>
      <c r="L286" s="26">
        <v>29</v>
      </c>
      <c r="M286" s="26" t="b">
        <v>1</v>
      </c>
      <c r="N286" s="26" t="s">
        <v>8269</v>
      </c>
      <c r="O286" s="31">
        <v>102</v>
      </c>
      <c r="P286" s="26">
        <v>105</v>
      </c>
      <c r="Q286" s="32" t="s">
        <v>8315</v>
      </c>
      <c r="R286" s="26" t="s">
        <v>8316</v>
      </c>
      <c r="S286" s="33">
        <v>41829</v>
      </c>
      <c r="T286" s="33">
        <v>41874</v>
      </c>
    </row>
    <row r="287" spans="1:20" ht="48" x14ac:dyDescent="0.2">
      <c r="A287" s="26">
        <v>3507</v>
      </c>
      <c r="B287" s="27" t="s">
        <v>3506</v>
      </c>
      <c r="C287" s="27" t="s">
        <v>7617</v>
      </c>
      <c r="D287" s="28">
        <v>10000</v>
      </c>
      <c r="E287" s="29">
        <v>10440</v>
      </c>
      <c r="F287" s="30" t="s">
        <v>8218</v>
      </c>
      <c r="G287" s="26" t="s">
        <v>8223</v>
      </c>
      <c r="H287" s="26" t="s">
        <v>8245</v>
      </c>
      <c r="I287" s="26">
        <v>1464732537</v>
      </c>
      <c r="J287" s="26">
        <v>1462140537</v>
      </c>
      <c r="K287" s="26" t="b">
        <v>0</v>
      </c>
      <c r="L287" s="26">
        <v>72</v>
      </c>
      <c r="M287" s="26" t="b">
        <v>1</v>
      </c>
      <c r="N287" s="26" t="s">
        <v>8269</v>
      </c>
      <c r="O287" s="31">
        <v>104</v>
      </c>
      <c r="P287" s="26">
        <v>145</v>
      </c>
      <c r="Q287" s="32" t="s">
        <v>8315</v>
      </c>
      <c r="R287" s="26" t="s">
        <v>8316</v>
      </c>
      <c r="S287" s="33">
        <v>42491</v>
      </c>
      <c r="T287" s="33">
        <v>42521</v>
      </c>
    </row>
    <row r="288" spans="1:20" ht="48" x14ac:dyDescent="0.2">
      <c r="A288" s="26">
        <v>3509</v>
      </c>
      <c r="B288" s="27" t="s">
        <v>3508</v>
      </c>
      <c r="C288" s="27" t="s">
        <v>7619</v>
      </c>
      <c r="D288" s="28">
        <v>3000</v>
      </c>
      <c r="E288" s="29">
        <v>3190</v>
      </c>
      <c r="F288" s="30" t="s">
        <v>8218</v>
      </c>
      <c r="G288" s="26" t="s">
        <v>8223</v>
      </c>
      <c r="H288" s="26" t="s">
        <v>8245</v>
      </c>
      <c r="I288" s="26">
        <v>1416545700</v>
      </c>
      <c r="J288" s="26">
        <v>1415392666</v>
      </c>
      <c r="K288" s="26" t="b">
        <v>0</v>
      </c>
      <c r="L288" s="26">
        <v>33</v>
      </c>
      <c r="M288" s="26" t="b">
        <v>1</v>
      </c>
      <c r="N288" s="26" t="s">
        <v>8269</v>
      </c>
      <c r="O288" s="31">
        <v>106</v>
      </c>
      <c r="P288" s="26">
        <v>96.67</v>
      </c>
      <c r="Q288" s="32" t="s">
        <v>8315</v>
      </c>
      <c r="R288" s="26" t="s">
        <v>8316</v>
      </c>
      <c r="S288" s="33">
        <v>41950</v>
      </c>
      <c r="T288" s="33">
        <v>41964</v>
      </c>
    </row>
    <row r="289" spans="1:20" ht="48" x14ac:dyDescent="0.2">
      <c r="A289" s="26">
        <v>3510</v>
      </c>
      <c r="B289" s="27" t="s">
        <v>3509</v>
      </c>
      <c r="C289" s="27" t="s">
        <v>7620</v>
      </c>
      <c r="D289" s="28">
        <v>900</v>
      </c>
      <c r="E289" s="29">
        <v>905</v>
      </c>
      <c r="F289" s="30" t="s">
        <v>8218</v>
      </c>
      <c r="G289" s="26" t="s">
        <v>8223</v>
      </c>
      <c r="H289" s="26" t="s">
        <v>8245</v>
      </c>
      <c r="I289" s="26">
        <v>1404312846</v>
      </c>
      <c r="J289" s="26">
        <v>1402584846</v>
      </c>
      <c r="K289" s="26" t="b">
        <v>0</v>
      </c>
      <c r="L289" s="26">
        <v>15</v>
      </c>
      <c r="M289" s="26" t="b">
        <v>1</v>
      </c>
      <c r="N289" s="26" t="s">
        <v>8269</v>
      </c>
      <c r="O289" s="31">
        <v>101</v>
      </c>
      <c r="P289" s="26">
        <v>60.33</v>
      </c>
      <c r="Q289" s="32" t="s">
        <v>8315</v>
      </c>
      <c r="R289" s="26" t="s">
        <v>8316</v>
      </c>
      <c r="S289" s="33">
        <v>41802</v>
      </c>
      <c r="T289" s="33">
        <v>41822</v>
      </c>
    </row>
    <row r="290" spans="1:20" ht="48" x14ac:dyDescent="0.2">
      <c r="A290" s="26">
        <v>3513</v>
      </c>
      <c r="B290" s="27" t="s">
        <v>3512</v>
      </c>
      <c r="C290" s="27" t="s">
        <v>7623</v>
      </c>
      <c r="D290" s="28">
        <v>2800</v>
      </c>
      <c r="E290" s="29">
        <v>3315</v>
      </c>
      <c r="F290" s="30" t="s">
        <v>8218</v>
      </c>
      <c r="G290" s="26" t="s">
        <v>8223</v>
      </c>
      <c r="H290" s="26" t="s">
        <v>8245</v>
      </c>
      <c r="I290" s="26">
        <v>1401857940</v>
      </c>
      <c r="J290" s="26">
        <v>1400725112</v>
      </c>
      <c r="K290" s="26" t="b">
        <v>0</v>
      </c>
      <c r="L290" s="26">
        <v>44</v>
      </c>
      <c r="M290" s="26" t="b">
        <v>1</v>
      </c>
      <c r="N290" s="26" t="s">
        <v>8269</v>
      </c>
      <c r="O290" s="31">
        <v>118</v>
      </c>
      <c r="P290" s="26">
        <v>75.34</v>
      </c>
      <c r="Q290" s="32" t="s">
        <v>8315</v>
      </c>
      <c r="R290" s="26" t="s">
        <v>8316</v>
      </c>
      <c r="S290" s="33">
        <v>41781</v>
      </c>
      <c r="T290" s="33">
        <v>41794</v>
      </c>
    </row>
    <row r="291" spans="1:20" ht="48" x14ac:dyDescent="0.2">
      <c r="A291" s="26">
        <v>3514</v>
      </c>
      <c r="B291" s="27" t="s">
        <v>3513</v>
      </c>
      <c r="C291" s="27" t="s">
        <v>7624</v>
      </c>
      <c r="D291" s="28">
        <v>500</v>
      </c>
      <c r="E291" s="29">
        <v>550</v>
      </c>
      <c r="F291" s="30" t="s">
        <v>8218</v>
      </c>
      <c r="G291" s="26" t="s">
        <v>8223</v>
      </c>
      <c r="H291" s="26" t="s">
        <v>8245</v>
      </c>
      <c r="I291" s="26">
        <v>1422853140</v>
      </c>
      <c r="J291" s="26">
        <v>1421439552</v>
      </c>
      <c r="K291" s="26" t="b">
        <v>0</v>
      </c>
      <c r="L291" s="26">
        <v>10</v>
      </c>
      <c r="M291" s="26" t="b">
        <v>1</v>
      </c>
      <c r="N291" s="26" t="s">
        <v>8269</v>
      </c>
      <c r="O291" s="31">
        <v>110</v>
      </c>
      <c r="P291" s="26">
        <v>55</v>
      </c>
      <c r="Q291" s="32" t="s">
        <v>8315</v>
      </c>
      <c r="R291" s="26" t="s">
        <v>8316</v>
      </c>
      <c r="S291" s="33">
        <v>42020</v>
      </c>
      <c r="T291" s="33">
        <v>42037</v>
      </c>
    </row>
    <row r="292" spans="1:20" ht="48" x14ac:dyDescent="0.2">
      <c r="A292" s="26">
        <v>3515</v>
      </c>
      <c r="B292" s="27" t="s">
        <v>3514</v>
      </c>
      <c r="C292" s="27" t="s">
        <v>7625</v>
      </c>
      <c r="D292" s="28">
        <v>3000</v>
      </c>
      <c r="E292" s="29">
        <v>3080</v>
      </c>
      <c r="F292" s="30" t="s">
        <v>8218</v>
      </c>
      <c r="G292" s="26" t="s">
        <v>8223</v>
      </c>
      <c r="H292" s="26" t="s">
        <v>8245</v>
      </c>
      <c r="I292" s="26">
        <v>1433097171</v>
      </c>
      <c r="J292" s="26">
        <v>1430505171</v>
      </c>
      <c r="K292" s="26" t="b">
        <v>0</v>
      </c>
      <c r="L292" s="26">
        <v>46</v>
      </c>
      <c r="M292" s="26" t="b">
        <v>1</v>
      </c>
      <c r="N292" s="26" t="s">
        <v>8269</v>
      </c>
      <c r="O292" s="31">
        <v>103</v>
      </c>
      <c r="P292" s="26">
        <v>66.959999999999994</v>
      </c>
      <c r="Q292" s="32" t="s">
        <v>8315</v>
      </c>
      <c r="R292" s="26" t="s">
        <v>8316</v>
      </c>
      <c r="S292" s="33">
        <v>42125</v>
      </c>
      <c r="T292" s="33">
        <v>42155</v>
      </c>
    </row>
    <row r="293" spans="1:20" ht="48" x14ac:dyDescent="0.2">
      <c r="A293" s="26">
        <v>3516</v>
      </c>
      <c r="B293" s="27" t="s">
        <v>3515</v>
      </c>
      <c r="C293" s="27" t="s">
        <v>7626</v>
      </c>
      <c r="D293" s="28">
        <v>2500</v>
      </c>
      <c r="E293" s="29">
        <v>2500</v>
      </c>
      <c r="F293" s="30" t="s">
        <v>8218</v>
      </c>
      <c r="G293" s="26" t="s">
        <v>8223</v>
      </c>
      <c r="H293" s="26" t="s">
        <v>8245</v>
      </c>
      <c r="I293" s="26">
        <v>1410145200</v>
      </c>
      <c r="J293" s="26">
        <v>1407197670</v>
      </c>
      <c r="K293" s="26" t="b">
        <v>0</v>
      </c>
      <c r="L293" s="26">
        <v>11</v>
      </c>
      <c r="M293" s="26" t="b">
        <v>1</v>
      </c>
      <c r="N293" s="26" t="s">
        <v>8269</v>
      </c>
      <c r="O293" s="31">
        <v>100</v>
      </c>
      <c r="P293" s="26">
        <v>227.27</v>
      </c>
      <c r="Q293" s="32" t="s">
        <v>8315</v>
      </c>
      <c r="R293" s="26" t="s">
        <v>8316</v>
      </c>
      <c r="S293" s="33">
        <v>41856</v>
      </c>
      <c r="T293" s="33">
        <v>41890</v>
      </c>
    </row>
    <row r="294" spans="1:20" ht="48" x14ac:dyDescent="0.2">
      <c r="A294" s="26">
        <v>3518</v>
      </c>
      <c r="B294" s="27" t="s">
        <v>3517</v>
      </c>
      <c r="C294" s="27" t="s">
        <v>7628</v>
      </c>
      <c r="D294" s="28">
        <v>1500</v>
      </c>
      <c r="E294" s="29">
        <v>1650.69</v>
      </c>
      <c r="F294" s="30" t="s">
        <v>8218</v>
      </c>
      <c r="G294" s="26" t="s">
        <v>8223</v>
      </c>
      <c r="H294" s="26" t="s">
        <v>8245</v>
      </c>
      <c r="I294" s="26">
        <v>1412259660</v>
      </c>
      <c r="J294" s="26">
        <v>1410461299</v>
      </c>
      <c r="K294" s="26" t="b">
        <v>0</v>
      </c>
      <c r="L294" s="26">
        <v>33</v>
      </c>
      <c r="M294" s="26" t="b">
        <v>1</v>
      </c>
      <c r="N294" s="26" t="s">
        <v>8269</v>
      </c>
      <c r="O294" s="31">
        <v>110</v>
      </c>
      <c r="P294" s="26">
        <v>50.02</v>
      </c>
      <c r="Q294" s="32" t="s">
        <v>8315</v>
      </c>
      <c r="R294" s="26" t="s">
        <v>8316</v>
      </c>
      <c r="S294" s="33">
        <v>41893</v>
      </c>
      <c r="T294" s="33">
        <v>41914</v>
      </c>
    </row>
    <row r="295" spans="1:20" ht="48" x14ac:dyDescent="0.2">
      <c r="A295" s="26">
        <v>3521</v>
      </c>
      <c r="B295" s="27" t="s">
        <v>3520</v>
      </c>
      <c r="C295" s="27" t="s">
        <v>7631</v>
      </c>
      <c r="D295" s="28">
        <v>350</v>
      </c>
      <c r="E295" s="29">
        <v>593</v>
      </c>
      <c r="F295" s="30" t="s">
        <v>8218</v>
      </c>
      <c r="G295" s="26" t="s">
        <v>8223</v>
      </c>
      <c r="H295" s="26" t="s">
        <v>8245</v>
      </c>
      <c r="I295" s="26">
        <v>1411980020</v>
      </c>
      <c r="J295" s="26">
        <v>1409388020</v>
      </c>
      <c r="K295" s="26" t="b">
        <v>0</v>
      </c>
      <c r="L295" s="26">
        <v>13</v>
      </c>
      <c r="M295" s="26" t="b">
        <v>1</v>
      </c>
      <c r="N295" s="26" t="s">
        <v>8269</v>
      </c>
      <c r="O295" s="31">
        <v>169</v>
      </c>
      <c r="P295" s="26">
        <v>45.62</v>
      </c>
      <c r="Q295" s="32" t="s">
        <v>8315</v>
      </c>
      <c r="R295" s="26" t="s">
        <v>8316</v>
      </c>
      <c r="S295" s="33">
        <v>41881</v>
      </c>
      <c r="T295" s="33">
        <v>41911</v>
      </c>
    </row>
    <row r="296" spans="1:20" ht="48" x14ac:dyDescent="0.2">
      <c r="A296" s="26">
        <v>3524</v>
      </c>
      <c r="B296" s="27" t="s">
        <v>3523</v>
      </c>
      <c r="C296" s="27" t="s">
        <v>7634</v>
      </c>
      <c r="D296" s="28">
        <v>10000</v>
      </c>
      <c r="E296" s="29">
        <v>10156</v>
      </c>
      <c r="F296" s="30" t="s">
        <v>8218</v>
      </c>
      <c r="G296" s="26" t="s">
        <v>8223</v>
      </c>
      <c r="H296" s="26" t="s">
        <v>8245</v>
      </c>
      <c r="I296" s="26">
        <v>1410580800</v>
      </c>
      <c r="J296" s="26">
        <v>1409336373</v>
      </c>
      <c r="K296" s="26" t="b">
        <v>0</v>
      </c>
      <c r="L296" s="26">
        <v>74</v>
      </c>
      <c r="M296" s="26" t="b">
        <v>1</v>
      </c>
      <c r="N296" s="26" t="s">
        <v>8269</v>
      </c>
      <c r="O296" s="31">
        <v>102</v>
      </c>
      <c r="P296" s="26">
        <v>137.24</v>
      </c>
      <c r="Q296" s="32" t="s">
        <v>8315</v>
      </c>
      <c r="R296" s="26" t="s">
        <v>8316</v>
      </c>
      <c r="S296" s="33">
        <v>41880</v>
      </c>
      <c r="T296" s="33">
        <v>41895</v>
      </c>
    </row>
    <row r="297" spans="1:20" ht="48" x14ac:dyDescent="0.2">
      <c r="A297" s="26">
        <v>3525</v>
      </c>
      <c r="B297" s="27" t="s">
        <v>3524</v>
      </c>
      <c r="C297" s="27" t="s">
        <v>7635</v>
      </c>
      <c r="D297" s="28">
        <v>500</v>
      </c>
      <c r="E297" s="29">
        <v>530</v>
      </c>
      <c r="F297" s="30" t="s">
        <v>8218</v>
      </c>
      <c r="G297" s="26" t="s">
        <v>8223</v>
      </c>
      <c r="H297" s="26" t="s">
        <v>8245</v>
      </c>
      <c r="I297" s="26">
        <v>1439136000</v>
      </c>
      <c r="J297" s="26">
        <v>1438188106</v>
      </c>
      <c r="K297" s="26" t="b">
        <v>0</v>
      </c>
      <c r="L297" s="26">
        <v>7</v>
      </c>
      <c r="M297" s="26" t="b">
        <v>1</v>
      </c>
      <c r="N297" s="26" t="s">
        <v>8269</v>
      </c>
      <c r="O297" s="31">
        <v>106</v>
      </c>
      <c r="P297" s="26">
        <v>75.709999999999994</v>
      </c>
      <c r="Q297" s="32" t="s">
        <v>8315</v>
      </c>
      <c r="R297" s="26" t="s">
        <v>8316</v>
      </c>
      <c r="S297" s="33">
        <v>42214</v>
      </c>
      <c r="T297" s="33">
        <v>42225</v>
      </c>
    </row>
    <row r="298" spans="1:20" ht="48" x14ac:dyDescent="0.2">
      <c r="A298" s="26">
        <v>3526</v>
      </c>
      <c r="B298" s="27" t="s">
        <v>3525</v>
      </c>
      <c r="C298" s="27" t="s">
        <v>7636</v>
      </c>
      <c r="D298" s="28">
        <v>3300</v>
      </c>
      <c r="E298" s="29">
        <v>3366</v>
      </c>
      <c r="F298" s="30" t="s">
        <v>8218</v>
      </c>
      <c r="G298" s="26" t="s">
        <v>8223</v>
      </c>
      <c r="H298" s="26" t="s">
        <v>8245</v>
      </c>
      <c r="I298" s="26">
        <v>1461823140</v>
      </c>
      <c r="J298" s="26">
        <v>1459411371</v>
      </c>
      <c r="K298" s="26" t="b">
        <v>0</v>
      </c>
      <c r="L298" s="26">
        <v>34</v>
      </c>
      <c r="M298" s="26" t="b">
        <v>1</v>
      </c>
      <c r="N298" s="26" t="s">
        <v>8269</v>
      </c>
      <c r="O298" s="31">
        <v>102</v>
      </c>
      <c r="P298" s="26">
        <v>99</v>
      </c>
      <c r="Q298" s="32" t="s">
        <v>8315</v>
      </c>
      <c r="R298" s="26" t="s">
        <v>8316</v>
      </c>
      <c r="S298" s="33">
        <v>42460</v>
      </c>
      <c r="T298" s="33">
        <v>42488</v>
      </c>
    </row>
    <row r="299" spans="1:20" ht="48" x14ac:dyDescent="0.2">
      <c r="A299" s="26">
        <v>3527</v>
      </c>
      <c r="B299" s="27" t="s">
        <v>3526</v>
      </c>
      <c r="C299" s="27" t="s">
        <v>7637</v>
      </c>
      <c r="D299" s="28">
        <v>6000</v>
      </c>
      <c r="E299" s="29">
        <v>7015</v>
      </c>
      <c r="F299" s="30" t="s">
        <v>8218</v>
      </c>
      <c r="G299" s="26" t="s">
        <v>8223</v>
      </c>
      <c r="H299" s="26" t="s">
        <v>8245</v>
      </c>
      <c r="I299" s="26">
        <v>1436587140</v>
      </c>
      <c r="J299" s="26">
        <v>1434069205</v>
      </c>
      <c r="K299" s="26" t="b">
        <v>0</v>
      </c>
      <c r="L299" s="26">
        <v>86</v>
      </c>
      <c r="M299" s="26" t="b">
        <v>1</v>
      </c>
      <c r="N299" s="26" t="s">
        <v>8269</v>
      </c>
      <c r="O299" s="31">
        <v>117</v>
      </c>
      <c r="P299" s="26">
        <v>81.569999999999993</v>
      </c>
      <c r="Q299" s="32" t="s">
        <v>8315</v>
      </c>
      <c r="R299" s="26" t="s">
        <v>8316</v>
      </c>
      <c r="S299" s="33">
        <v>42167</v>
      </c>
      <c r="T299" s="33">
        <v>42196</v>
      </c>
    </row>
    <row r="300" spans="1:20" ht="48" x14ac:dyDescent="0.2">
      <c r="A300" s="26">
        <v>3529</v>
      </c>
      <c r="B300" s="27" t="s">
        <v>3528</v>
      </c>
      <c r="C300" s="27" t="s">
        <v>7639</v>
      </c>
      <c r="D300" s="28">
        <v>500</v>
      </c>
      <c r="E300" s="29">
        <v>660</v>
      </c>
      <c r="F300" s="30" t="s">
        <v>8218</v>
      </c>
      <c r="G300" s="26" t="s">
        <v>8223</v>
      </c>
      <c r="H300" s="26" t="s">
        <v>8245</v>
      </c>
      <c r="I300" s="26">
        <v>1436749200</v>
      </c>
      <c r="J300" s="26">
        <v>1434997018</v>
      </c>
      <c r="K300" s="26" t="b">
        <v>0</v>
      </c>
      <c r="L300" s="26">
        <v>18</v>
      </c>
      <c r="M300" s="26" t="b">
        <v>1</v>
      </c>
      <c r="N300" s="26" t="s">
        <v>8269</v>
      </c>
      <c r="O300" s="31">
        <v>132</v>
      </c>
      <c r="P300" s="26">
        <v>36.67</v>
      </c>
      <c r="Q300" s="32" t="s">
        <v>8315</v>
      </c>
      <c r="R300" s="26" t="s">
        <v>8316</v>
      </c>
      <c r="S300" s="33">
        <v>42177</v>
      </c>
      <c r="T300" s="33">
        <v>42198</v>
      </c>
    </row>
    <row r="301" spans="1:20" ht="16" x14ac:dyDescent="0.2">
      <c r="A301" s="26">
        <v>3531</v>
      </c>
      <c r="B301" s="27" t="s">
        <v>3530</v>
      </c>
      <c r="C301" s="27" t="s">
        <v>7641</v>
      </c>
      <c r="D301" s="28">
        <v>1000</v>
      </c>
      <c r="E301" s="29">
        <v>1280</v>
      </c>
      <c r="F301" s="30" t="s">
        <v>8218</v>
      </c>
      <c r="G301" s="26" t="s">
        <v>8223</v>
      </c>
      <c r="H301" s="26" t="s">
        <v>8245</v>
      </c>
      <c r="I301" s="26">
        <v>1467301334</v>
      </c>
      <c r="J301" s="26">
        <v>1464709334</v>
      </c>
      <c r="K301" s="26" t="b">
        <v>0</v>
      </c>
      <c r="L301" s="26">
        <v>26</v>
      </c>
      <c r="M301" s="26" t="b">
        <v>1</v>
      </c>
      <c r="N301" s="26" t="s">
        <v>8269</v>
      </c>
      <c r="O301" s="31">
        <v>128</v>
      </c>
      <c r="P301" s="26">
        <v>49.23</v>
      </c>
      <c r="Q301" s="32" t="s">
        <v>8315</v>
      </c>
      <c r="R301" s="26" t="s">
        <v>8316</v>
      </c>
      <c r="S301" s="33">
        <v>42521</v>
      </c>
      <c r="T301" s="33">
        <v>42551</v>
      </c>
    </row>
    <row r="302" spans="1:20" ht="64" x14ac:dyDescent="0.2">
      <c r="A302" s="26">
        <v>3532</v>
      </c>
      <c r="B302" s="27" t="s">
        <v>3531</v>
      </c>
      <c r="C302" s="27" t="s">
        <v>7642</v>
      </c>
      <c r="D302" s="28">
        <v>960</v>
      </c>
      <c r="E302" s="29">
        <v>1142</v>
      </c>
      <c r="F302" s="30" t="s">
        <v>8218</v>
      </c>
      <c r="G302" s="26" t="s">
        <v>8223</v>
      </c>
      <c r="H302" s="26" t="s">
        <v>8245</v>
      </c>
      <c r="I302" s="26">
        <v>1411012740</v>
      </c>
      <c r="J302" s="26">
        <v>1409667827</v>
      </c>
      <c r="K302" s="26" t="b">
        <v>0</v>
      </c>
      <c r="L302" s="26">
        <v>27</v>
      </c>
      <c r="M302" s="26" t="b">
        <v>1</v>
      </c>
      <c r="N302" s="26" t="s">
        <v>8269</v>
      </c>
      <c r="O302" s="31">
        <v>119</v>
      </c>
      <c r="P302" s="26">
        <v>42.3</v>
      </c>
      <c r="Q302" s="32" t="s">
        <v>8315</v>
      </c>
      <c r="R302" s="26" t="s">
        <v>8316</v>
      </c>
      <c r="S302" s="33">
        <v>41884</v>
      </c>
      <c r="T302" s="33">
        <v>41900</v>
      </c>
    </row>
    <row r="303" spans="1:20" ht="64" x14ac:dyDescent="0.2">
      <c r="A303" s="26">
        <v>3533</v>
      </c>
      <c r="B303" s="27" t="s">
        <v>3532</v>
      </c>
      <c r="C303" s="27" t="s">
        <v>7643</v>
      </c>
      <c r="D303" s="28">
        <v>500</v>
      </c>
      <c r="E303" s="29">
        <v>631</v>
      </c>
      <c r="F303" s="30" t="s">
        <v>8218</v>
      </c>
      <c r="G303" s="26" t="s">
        <v>8223</v>
      </c>
      <c r="H303" s="26" t="s">
        <v>8245</v>
      </c>
      <c r="I303" s="26">
        <v>1447269367</v>
      </c>
      <c r="J303" s="26">
        <v>1444673767</v>
      </c>
      <c r="K303" s="26" t="b">
        <v>0</v>
      </c>
      <c r="L303" s="26">
        <v>8</v>
      </c>
      <c r="M303" s="26" t="b">
        <v>1</v>
      </c>
      <c r="N303" s="26" t="s">
        <v>8269</v>
      </c>
      <c r="O303" s="31">
        <v>126</v>
      </c>
      <c r="P303" s="26">
        <v>78.88</v>
      </c>
      <c r="Q303" s="32" t="s">
        <v>8315</v>
      </c>
      <c r="R303" s="26" t="s">
        <v>8316</v>
      </c>
      <c r="S303" s="33">
        <v>42289</v>
      </c>
      <c r="T303" s="33">
        <v>42319</v>
      </c>
    </row>
    <row r="304" spans="1:20" ht="32" x14ac:dyDescent="0.2">
      <c r="A304" s="26">
        <v>3534</v>
      </c>
      <c r="B304" s="27" t="s">
        <v>3533</v>
      </c>
      <c r="C304" s="27" t="s">
        <v>7644</v>
      </c>
      <c r="D304" s="28">
        <v>5000</v>
      </c>
      <c r="E304" s="29">
        <v>7810</v>
      </c>
      <c r="F304" s="30" t="s">
        <v>8218</v>
      </c>
      <c r="G304" s="26" t="s">
        <v>8223</v>
      </c>
      <c r="H304" s="26" t="s">
        <v>8245</v>
      </c>
      <c r="I304" s="26">
        <v>1443711623</v>
      </c>
      <c r="J304" s="26">
        <v>1440687623</v>
      </c>
      <c r="K304" s="26" t="b">
        <v>0</v>
      </c>
      <c r="L304" s="26">
        <v>204</v>
      </c>
      <c r="M304" s="26" t="b">
        <v>1</v>
      </c>
      <c r="N304" s="26" t="s">
        <v>8269</v>
      </c>
      <c r="O304" s="31">
        <v>156</v>
      </c>
      <c r="P304" s="26">
        <v>38.28</v>
      </c>
      <c r="Q304" s="32" t="s">
        <v>8315</v>
      </c>
      <c r="R304" s="26" t="s">
        <v>8316</v>
      </c>
      <c r="S304" s="33">
        <v>42243</v>
      </c>
      <c r="T304" s="33">
        <v>42278</v>
      </c>
    </row>
    <row r="305" spans="1:20" ht="48" x14ac:dyDescent="0.2">
      <c r="A305" s="26">
        <v>3539</v>
      </c>
      <c r="B305" s="27" t="s">
        <v>3538</v>
      </c>
      <c r="C305" s="27" t="s">
        <v>7649</v>
      </c>
      <c r="D305" s="28">
        <v>600</v>
      </c>
      <c r="E305" s="29">
        <v>718</v>
      </c>
      <c r="F305" s="30" t="s">
        <v>8218</v>
      </c>
      <c r="G305" s="26" t="s">
        <v>8223</v>
      </c>
      <c r="H305" s="26" t="s">
        <v>8245</v>
      </c>
      <c r="I305" s="26">
        <v>1473358122</v>
      </c>
      <c r="J305" s="26">
        <v>1471543722</v>
      </c>
      <c r="K305" s="26" t="b">
        <v>0</v>
      </c>
      <c r="L305" s="26">
        <v>13</v>
      </c>
      <c r="M305" s="26" t="b">
        <v>1</v>
      </c>
      <c r="N305" s="26" t="s">
        <v>8269</v>
      </c>
      <c r="O305" s="31">
        <v>120</v>
      </c>
      <c r="P305" s="26">
        <v>55.23</v>
      </c>
      <c r="Q305" s="32" t="s">
        <v>8315</v>
      </c>
      <c r="R305" s="26" t="s">
        <v>8316</v>
      </c>
      <c r="S305" s="33">
        <v>42600</v>
      </c>
      <c r="T305" s="33">
        <v>42621</v>
      </c>
    </row>
    <row r="306" spans="1:20" ht="48" x14ac:dyDescent="0.2">
      <c r="A306" s="26">
        <v>3542</v>
      </c>
      <c r="B306" s="27" t="s">
        <v>3541</v>
      </c>
      <c r="C306" s="27" t="s">
        <v>7652</v>
      </c>
      <c r="D306" s="28">
        <v>5500</v>
      </c>
      <c r="E306" s="29">
        <v>5623</v>
      </c>
      <c r="F306" s="30" t="s">
        <v>8218</v>
      </c>
      <c r="G306" s="26" t="s">
        <v>8223</v>
      </c>
      <c r="H306" s="26" t="s">
        <v>8245</v>
      </c>
      <c r="I306" s="26">
        <v>1410099822</v>
      </c>
      <c r="J306" s="26">
        <v>1404915822</v>
      </c>
      <c r="K306" s="26" t="b">
        <v>0</v>
      </c>
      <c r="L306" s="26">
        <v>85</v>
      </c>
      <c r="M306" s="26" t="b">
        <v>1</v>
      </c>
      <c r="N306" s="26" t="s">
        <v>8269</v>
      </c>
      <c r="O306" s="31">
        <v>102</v>
      </c>
      <c r="P306" s="26">
        <v>66.150000000000006</v>
      </c>
      <c r="Q306" s="32" t="s">
        <v>8315</v>
      </c>
      <c r="R306" s="26" t="s">
        <v>8316</v>
      </c>
      <c r="S306" s="33">
        <v>41829</v>
      </c>
      <c r="T306" s="33">
        <v>41889</v>
      </c>
    </row>
    <row r="307" spans="1:20" ht="32" x14ac:dyDescent="0.2">
      <c r="A307" s="26">
        <v>3544</v>
      </c>
      <c r="B307" s="27" t="s">
        <v>3543</v>
      </c>
      <c r="C307" s="27" t="s">
        <v>7654</v>
      </c>
      <c r="D307" s="28">
        <v>2500</v>
      </c>
      <c r="E307" s="29">
        <v>2500</v>
      </c>
      <c r="F307" s="30" t="s">
        <v>8218</v>
      </c>
      <c r="G307" s="26" t="s">
        <v>8223</v>
      </c>
      <c r="H307" s="26" t="s">
        <v>8245</v>
      </c>
      <c r="I307" s="26">
        <v>1425758257</v>
      </c>
      <c r="J307" s="26">
        <v>1423166257</v>
      </c>
      <c r="K307" s="26" t="b">
        <v>0</v>
      </c>
      <c r="L307" s="26">
        <v>24</v>
      </c>
      <c r="M307" s="26" t="b">
        <v>1</v>
      </c>
      <c r="N307" s="26" t="s">
        <v>8269</v>
      </c>
      <c r="O307" s="31">
        <v>100</v>
      </c>
      <c r="P307" s="26">
        <v>104.17</v>
      </c>
      <c r="Q307" s="32" t="s">
        <v>8315</v>
      </c>
      <c r="R307" s="26" t="s">
        <v>8316</v>
      </c>
      <c r="S307" s="33">
        <v>42040</v>
      </c>
      <c r="T307" s="33">
        <v>42070</v>
      </c>
    </row>
    <row r="308" spans="1:20" ht="48" x14ac:dyDescent="0.2">
      <c r="A308" s="26">
        <v>3545</v>
      </c>
      <c r="B308" s="27" t="s">
        <v>3544</v>
      </c>
      <c r="C308" s="27" t="s">
        <v>7655</v>
      </c>
      <c r="D308" s="28">
        <v>250</v>
      </c>
      <c r="E308" s="29">
        <v>251</v>
      </c>
      <c r="F308" s="30" t="s">
        <v>8218</v>
      </c>
      <c r="G308" s="26" t="s">
        <v>8223</v>
      </c>
      <c r="H308" s="26" t="s">
        <v>8245</v>
      </c>
      <c r="I308" s="26">
        <v>1428780159</v>
      </c>
      <c r="J308" s="26">
        <v>1426188159</v>
      </c>
      <c r="K308" s="26" t="b">
        <v>0</v>
      </c>
      <c r="L308" s="26">
        <v>8</v>
      </c>
      <c r="M308" s="26" t="b">
        <v>1</v>
      </c>
      <c r="N308" s="26" t="s">
        <v>8269</v>
      </c>
      <c r="O308" s="31">
        <v>100</v>
      </c>
      <c r="P308" s="26">
        <v>31.38</v>
      </c>
      <c r="Q308" s="32" t="s">
        <v>8315</v>
      </c>
      <c r="R308" s="26" t="s">
        <v>8316</v>
      </c>
      <c r="S308" s="33">
        <v>42075</v>
      </c>
      <c r="T308" s="33">
        <v>42105</v>
      </c>
    </row>
    <row r="309" spans="1:20" ht="48" x14ac:dyDescent="0.2">
      <c r="A309" s="26">
        <v>3546</v>
      </c>
      <c r="B309" s="27" t="s">
        <v>3545</v>
      </c>
      <c r="C309" s="27" t="s">
        <v>7656</v>
      </c>
      <c r="D309" s="28">
        <v>1100</v>
      </c>
      <c r="E309" s="29">
        <v>1125</v>
      </c>
      <c r="F309" s="30" t="s">
        <v>8218</v>
      </c>
      <c r="G309" s="26" t="s">
        <v>8223</v>
      </c>
      <c r="H309" s="26" t="s">
        <v>8245</v>
      </c>
      <c r="I309" s="26">
        <v>1427860740</v>
      </c>
      <c r="J309" s="26">
        <v>1426002684</v>
      </c>
      <c r="K309" s="26" t="b">
        <v>0</v>
      </c>
      <c r="L309" s="26">
        <v>19</v>
      </c>
      <c r="M309" s="26" t="b">
        <v>1</v>
      </c>
      <c r="N309" s="26" t="s">
        <v>8269</v>
      </c>
      <c r="O309" s="31">
        <v>102</v>
      </c>
      <c r="P309" s="26">
        <v>59.21</v>
      </c>
      <c r="Q309" s="32" t="s">
        <v>8315</v>
      </c>
      <c r="R309" s="26" t="s">
        <v>8316</v>
      </c>
      <c r="S309" s="33">
        <v>42073</v>
      </c>
      <c r="T309" s="33">
        <v>42095</v>
      </c>
    </row>
    <row r="310" spans="1:20" ht="48" x14ac:dyDescent="0.2">
      <c r="A310" s="26">
        <v>3547</v>
      </c>
      <c r="B310" s="27" t="s">
        <v>3546</v>
      </c>
      <c r="C310" s="27" t="s">
        <v>7657</v>
      </c>
      <c r="D310" s="28">
        <v>35000</v>
      </c>
      <c r="E310" s="29">
        <v>40043.25</v>
      </c>
      <c r="F310" s="30" t="s">
        <v>8218</v>
      </c>
      <c r="G310" s="26" t="s">
        <v>8223</v>
      </c>
      <c r="H310" s="26" t="s">
        <v>8245</v>
      </c>
      <c r="I310" s="26">
        <v>1463198340</v>
      </c>
      <c r="J310" s="26">
        <v>1461117201</v>
      </c>
      <c r="K310" s="26" t="b">
        <v>0</v>
      </c>
      <c r="L310" s="26">
        <v>336</v>
      </c>
      <c r="M310" s="26" t="b">
        <v>1</v>
      </c>
      <c r="N310" s="26" t="s">
        <v>8269</v>
      </c>
      <c r="O310" s="31">
        <v>114</v>
      </c>
      <c r="P310" s="26">
        <v>119.18</v>
      </c>
      <c r="Q310" s="32" t="s">
        <v>8315</v>
      </c>
      <c r="R310" s="26" t="s">
        <v>8316</v>
      </c>
      <c r="S310" s="33">
        <v>42480</v>
      </c>
      <c r="T310" s="33">
        <v>42504</v>
      </c>
    </row>
    <row r="311" spans="1:20" ht="48" x14ac:dyDescent="0.2">
      <c r="A311" s="26">
        <v>3548</v>
      </c>
      <c r="B311" s="27" t="s">
        <v>3547</v>
      </c>
      <c r="C311" s="27" t="s">
        <v>7658</v>
      </c>
      <c r="D311" s="28">
        <v>2100</v>
      </c>
      <c r="E311" s="29">
        <v>2140</v>
      </c>
      <c r="F311" s="30" t="s">
        <v>8218</v>
      </c>
      <c r="G311" s="26" t="s">
        <v>8223</v>
      </c>
      <c r="H311" s="26" t="s">
        <v>8245</v>
      </c>
      <c r="I311" s="26">
        <v>1457139600</v>
      </c>
      <c r="J311" s="26">
        <v>1455230214</v>
      </c>
      <c r="K311" s="26" t="b">
        <v>0</v>
      </c>
      <c r="L311" s="26">
        <v>13</v>
      </c>
      <c r="M311" s="26" t="b">
        <v>1</v>
      </c>
      <c r="N311" s="26" t="s">
        <v>8269</v>
      </c>
      <c r="O311" s="31">
        <v>102</v>
      </c>
      <c r="P311" s="26">
        <v>164.62</v>
      </c>
      <c r="Q311" s="32" t="s">
        <v>8315</v>
      </c>
      <c r="R311" s="26" t="s">
        <v>8316</v>
      </c>
      <c r="S311" s="33">
        <v>42411</v>
      </c>
      <c r="T311" s="33">
        <v>42434</v>
      </c>
    </row>
    <row r="312" spans="1:20" ht="48" x14ac:dyDescent="0.2">
      <c r="A312" s="26">
        <v>3551</v>
      </c>
      <c r="B312" s="27" t="s">
        <v>3550</v>
      </c>
      <c r="C312" s="27" t="s">
        <v>7661</v>
      </c>
      <c r="D312" s="28">
        <v>1500</v>
      </c>
      <c r="E312" s="29">
        <v>1527.5</v>
      </c>
      <c r="F312" s="30" t="s">
        <v>8218</v>
      </c>
      <c r="G312" s="26" t="s">
        <v>8223</v>
      </c>
      <c r="H312" s="26" t="s">
        <v>8245</v>
      </c>
      <c r="I312" s="26">
        <v>1400796420</v>
      </c>
      <c r="J312" s="26">
        <v>1398342170</v>
      </c>
      <c r="K312" s="26" t="b">
        <v>0</v>
      </c>
      <c r="L312" s="26">
        <v>25</v>
      </c>
      <c r="M312" s="26" t="b">
        <v>1</v>
      </c>
      <c r="N312" s="26" t="s">
        <v>8269</v>
      </c>
      <c r="O312" s="31">
        <v>102</v>
      </c>
      <c r="P312" s="26">
        <v>61.1</v>
      </c>
      <c r="Q312" s="32" t="s">
        <v>8315</v>
      </c>
      <c r="R312" s="26" t="s">
        <v>8316</v>
      </c>
      <c r="S312" s="33">
        <v>41753</v>
      </c>
      <c r="T312" s="33">
        <v>41781</v>
      </c>
    </row>
    <row r="313" spans="1:20" ht="48" x14ac:dyDescent="0.2">
      <c r="A313" s="26">
        <v>3553</v>
      </c>
      <c r="B313" s="27" t="s">
        <v>3552</v>
      </c>
      <c r="C313" s="27" t="s">
        <v>7663</v>
      </c>
      <c r="D313" s="28">
        <v>5500</v>
      </c>
      <c r="E313" s="29">
        <v>5845</v>
      </c>
      <c r="F313" s="30" t="s">
        <v>8218</v>
      </c>
      <c r="G313" s="26" t="s">
        <v>8223</v>
      </c>
      <c r="H313" s="26" t="s">
        <v>8245</v>
      </c>
      <c r="I313" s="26">
        <v>1439337600</v>
      </c>
      <c r="J313" s="26">
        <v>1436575280</v>
      </c>
      <c r="K313" s="26" t="b">
        <v>0</v>
      </c>
      <c r="L313" s="26">
        <v>104</v>
      </c>
      <c r="M313" s="26" t="b">
        <v>1</v>
      </c>
      <c r="N313" s="26" t="s">
        <v>8269</v>
      </c>
      <c r="O313" s="31">
        <v>106</v>
      </c>
      <c r="P313" s="26">
        <v>56.2</v>
      </c>
      <c r="Q313" s="32" t="s">
        <v>8315</v>
      </c>
      <c r="R313" s="26" t="s">
        <v>8316</v>
      </c>
      <c r="S313" s="33">
        <v>42196</v>
      </c>
      <c r="T313" s="33">
        <v>42228</v>
      </c>
    </row>
    <row r="314" spans="1:20" ht="48" x14ac:dyDescent="0.2">
      <c r="A314" s="26">
        <v>3554</v>
      </c>
      <c r="B314" s="27" t="s">
        <v>3553</v>
      </c>
      <c r="C314" s="27" t="s">
        <v>7664</v>
      </c>
      <c r="D314" s="28">
        <v>5000</v>
      </c>
      <c r="E314" s="29">
        <v>5671.11</v>
      </c>
      <c r="F314" s="30" t="s">
        <v>8218</v>
      </c>
      <c r="G314" s="26" t="s">
        <v>8223</v>
      </c>
      <c r="H314" s="26" t="s">
        <v>8245</v>
      </c>
      <c r="I314" s="26">
        <v>1423674000</v>
      </c>
      <c r="J314" s="26">
        <v>1421025159</v>
      </c>
      <c r="K314" s="26" t="b">
        <v>0</v>
      </c>
      <c r="L314" s="26">
        <v>53</v>
      </c>
      <c r="M314" s="26" t="b">
        <v>1</v>
      </c>
      <c r="N314" s="26" t="s">
        <v>8269</v>
      </c>
      <c r="O314" s="31">
        <v>113</v>
      </c>
      <c r="P314" s="26">
        <v>107</v>
      </c>
      <c r="Q314" s="32" t="s">
        <v>8315</v>
      </c>
      <c r="R314" s="26" t="s">
        <v>8316</v>
      </c>
      <c r="S314" s="33">
        <v>42016</v>
      </c>
      <c r="T314" s="33">
        <v>42046</v>
      </c>
    </row>
    <row r="315" spans="1:20" ht="48" x14ac:dyDescent="0.2">
      <c r="A315" s="26">
        <v>3557</v>
      </c>
      <c r="B315" s="27" t="s">
        <v>3556</v>
      </c>
      <c r="C315" s="27" t="s">
        <v>7667</v>
      </c>
      <c r="D315" s="28">
        <v>100000</v>
      </c>
      <c r="E315" s="29">
        <v>100036</v>
      </c>
      <c r="F315" s="30" t="s">
        <v>8218</v>
      </c>
      <c r="G315" s="26" t="s">
        <v>8223</v>
      </c>
      <c r="H315" s="26" t="s">
        <v>8245</v>
      </c>
      <c r="I315" s="26">
        <v>1399271911</v>
      </c>
      <c r="J315" s="26">
        <v>1396334311</v>
      </c>
      <c r="K315" s="26" t="b">
        <v>0</v>
      </c>
      <c r="L315" s="26">
        <v>558</v>
      </c>
      <c r="M315" s="26" t="b">
        <v>1</v>
      </c>
      <c r="N315" s="26" t="s">
        <v>8269</v>
      </c>
      <c r="O315" s="31">
        <v>100</v>
      </c>
      <c r="P315" s="26">
        <v>179.28</v>
      </c>
      <c r="Q315" s="32" t="s">
        <v>8315</v>
      </c>
      <c r="R315" s="26" t="s">
        <v>8316</v>
      </c>
      <c r="S315" s="33">
        <v>41730</v>
      </c>
      <c r="T315" s="33">
        <v>41764</v>
      </c>
    </row>
    <row r="316" spans="1:20" ht="112" x14ac:dyDescent="0.2">
      <c r="A316" s="26">
        <v>3561</v>
      </c>
      <c r="B316" s="27" t="s">
        <v>3560</v>
      </c>
      <c r="C316" s="27" t="s">
        <v>7671</v>
      </c>
      <c r="D316" s="28">
        <v>2500</v>
      </c>
      <c r="E316" s="29">
        <v>2560</v>
      </c>
      <c r="F316" s="30" t="s">
        <v>8218</v>
      </c>
      <c r="G316" s="26" t="s">
        <v>8223</v>
      </c>
      <c r="H316" s="26" t="s">
        <v>8245</v>
      </c>
      <c r="I316" s="26">
        <v>1438799760</v>
      </c>
      <c r="J316" s="26">
        <v>1437236378</v>
      </c>
      <c r="K316" s="26" t="b">
        <v>0</v>
      </c>
      <c r="L316" s="26">
        <v>54</v>
      </c>
      <c r="M316" s="26" t="b">
        <v>1</v>
      </c>
      <c r="N316" s="26" t="s">
        <v>8269</v>
      </c>
      <c r="O316" s="31">
        <v>102</v>
      </c>
      <c r="P316" s="26">
        <v>47.41</v>
      </c>
      <c r="Q316" s="32" t="s">
        <v>8315</v>
      </c>
      <c r="R316" s="26" t="s">
        <v>8316</v>
      </c>
      <c r="S316" s="33">
        <v>42203</v>
      </c>
      <c r="T316" s="33">
        <v>42221</v>
      </c>
    </row>
    <row r="317" spans="1:20" ht="48" x14ac:dyDescent="0.2">
      <c r="A317" s="26">
        <v>3565</v>
      </c>
      <c r="B317" s="27" t="s">
        <v>3564</v>
      </c>
      <c r="C317" s="27" t="s">
        <v>7675</v>
      </c>
      <c r="D317" s="28">
        <v>900</v>
      </c>
      <c r="E317" s="29">
        <v>1175</v>
      </c>
      <c r="F317" s="30" t="s">
        <v>8218</v>
      </c>
      <c r="G317" s="26" t="s">
        <v>8223</v>
      </c>
      <c r="H317" s="26" t="s">
        <v>8245</v>
      </c>
      <c r="I317" s="26">
        <v>1420048208</v>
      </c>
      <c r="J317" s="26">
        <v>1417456208</v>
      </c>
      <c r="K317" s="26" t="b">
        <v>0</v>
      </c>
      <c r="L317" s="26">
        <v>12</v>
      </c>
      <c r="M317" s="26" t="b">
        <v>1</v>
      </c>
      <c r="N317" s="26" t="s">
        <v>8269</v>
      </c>
      <c r="O317" s="31">
        <v>131</v>
      </c>
      <c r="P317" s="26">
        <v>97.92</v>
      </c>
      <c r="Q317" s="32" t="s">
        <v>8315</v>
      </c>
      <c r="R317" s="26" t="s">
        <v>8316</v>
      </c>
      <c r="S317" s="33">
        <v>41974</v>
      </c>
      <c r="T317" s="33">
        <v>42004</v>
      </c>
    </row>
    <row r="318" spans="1:20" ht="48" x14ac:dyDescent="0.2">
      <c r="A318" s="26">
        <v>3568</v>
      </c>
      <c r="B318" s="27" t="s">
        <v>3567</v>
      </c>
      <c r="C318" s="27" t="s">
        <v>7678</v>
      </c>
      <c r="D318" s="28">
        <v>1000</v>
      </c>
      <c r="E318" s="29">
        <v>1110</v>
      </c>
      <c r="F318" s="30" t="s">
        <v>8218</v>
      </c>
      <c r="G318" s="26" t="s">
        <v>8223</v>
      </c>
      <c r="H318" s="26" t="s">
        <v>8245</v>
      </c>
      <c r="I318" s="26">
        <v>1410975994</v>
      </c>
      <c r="J318" s="26">
        <v>1408383994</v>
      </c>
      <c r="K318" s="26" t="b">
        <v>0</v>
      </c>
      <c r="L318" s="26">
        <v>19</v>
      </c>
      <c r="M318" s="26" t="b">
        <v>1</v>
      </c>
      <c r="N318" s="26" t="s">
        <v>8269</v>
      </c>
      <c r="O318" s="31">
        <v>111</v>
      </c>
      <c r="P318" s="26">
        <v>58.42</v>
      </c>
      <c r="Q318" s="32" t="s">
        <v>8315</v>
      </c>
      <c r="R318" s="26" t="s">
        <v>8316</v>
      </c>
      <c r="S318" s="33">
        <v>41869</v>
      </c>
      <c r="T318" s="33">
        <v>41899</v>
      </c>
    </row>
    <row r="319" spans="1:20" ht="48" x14ac:dyDescent="0.2">
      <c r="A319" s="26">
        <v>3569</v>
      </c>
      <c r="B319" s="27" t="s">
        <v>3568</v>
      </c>
      <c r="C319" s="27" t="s">
        <v>7679</v>
      </c>
      <c r="D319" s="28">
        <v>5000</v>
      </c>
      <c r="E319" s="29">
        <v>5024</v>
      </c>
      <c r="F319" s="30" t="s">
        <v>8218</v>
      </c>
      <c r="G319" s="26" t="s">
        <v>8223</v>
      </c>
      <c r="H319" s="26" t="s">
        <v>8245</v>
      </c>
      <c r="I319" s="26">
        <v>1420734696</v>
      </c>
      <c r="J319" s="26">
        <v>1418142696</v>
      </c>
      <c r="K319" s="26" t="b">
        <v>0</v>
      </c>
      <c r="L319" s="26">
        <v>41</v>
      </c>
      <c r="M319" s="26" t="b">
        <v>1</v>
      </c>
      <c r="N319" s="26" t="s">
        <v>8269</v>
      </c>
      <c r="O319" s="31">
        <v>100</v>
      </c>
      <c r="P319" s="26">
        <v>122.54</v>
      </c>
      <c r="Q319" s="32" t="s">
        <v>8315</v>
      </c>
      <c r="R319" s="26" t="s">
        <v>8316</v>
      </c>
      <c r="S319" s="33">
        <v>41982</v>
      </c>
      <c r="T319" s="33">
        <v>42012</v>
      </c>
    </row>
    <row r="320" spans="1:20" ht="48" x14ac:dyDescent="0.2">
      <c r="A320" s="26">
        <v>3570</v>
      </c>
      <c r="B320" s="27" t="s">
        <v>3569</v>
      </c>
      <c r="C320" s="27" t="s">
        <v>7680</v>
      </c>
      <c r="D320" s="28">
        <v>2000</v>
      </c>
      <c r="E320" s="29">
        <v>2287</v>
      </c>
      <c r="F320" s="30" t="s">
        <v>8218</v>
      </c>
      <c r="G320" s="26" t="s">
        <v>8223</v>
      </c>
      <c r="H320" s="26" t="s">
        <v>8245</v>
      </c>
      <c r="I320" s="26">
        <v>1420009200</v>
      </c>
      <c r="J320" s="26">
        <v>1417593483</v>
      </c>
      <c r="K320" s="26" t="b">
        <v>0</v>
      </c>
      <c r="L320" s="26">
        <v>26</v>
      </c>
      <c r="M320" s="26" t="b">
        <v>1</v>
      </c>
      <c r="N320" s="26" t="s">
        <v>8269</v>
      </c>
      <c r="O320" s="31">
        <v>114</v>
      </c>
      <c r="P320" s="26">
        <v>87.96</v>
      </c>
      <c r="Q320" s="32" t="s">
        <v>8315</v>
      </c>
      <c r="R320" s="26" t="s">
        <v>8316</v>
      </c>
      <c r="S320" s="33">
        <v>41976</v>
      </c>
      <c r="T320" s="33">
        <v>42004</v>
      </c>
    </row>
    <row r="321" spans="1:20" ht="48" x14ac:dyDescent="0.2">
      <c r="A321" s="26">
        <v>3574</v>
      </c>
      <c r="B321" s="27" t="s">
        <v>3573</v>
      </c>
      <c r="C321" s="27" t="s">
        <v>7684</v>
      </c>
      <c r="D321" s="28">
        <v>5800</v>
      </c>
      <c r="E321" s="29">
        <v>6155</v>
      </c>
      <c r="F321" s="30" t="s">
        <v>8218</v>
      </c>
      <c r="G321" s="26" t="s">
        <v>8223</v>
      </c>
      <c r="H321" s="26" t="s">
        <v>8245</v>
      </c>
      <c r="I321" s="26">
        <v>1415921848</v>
      </c>
      <c r="J321" s="26">
        <v>1413326248</v>
      </c>
      <c r="K321" s="26" t="b">
        <v>0</v>
      </c>
      <c r="L321" s="26">
        <v>45</v>
      </c>
      <c r="M321" s="26" t="b">
        <v>1</v>
      </c>
      <c r="N321" s="26" t="s">
        <v>8269</v>
      </c>
      <c r="O321" s="31">
        <v>106</v>
      </c>
      <c r="P321" s="26">
        <v>136.78</v>
      </c>
      <c r="Q321" s="32" t="s">
        <v>8315</v>
      </c>
      <c r="R321" s="26" t="s">
        <v>8316</v>
      </c>
      <c r="S321" s="33">
        <v>41926</v>
      </c>
      <c r="T321" s="33">
        <v>41956</v>
      </c>
    </row>
    <row r="322" spans="1:20" ht="48" x14ac:dyDescent="0.2">
      <c r="A322" s="26">
        <v>3575</v>
      </c>
      <c r="B322" s="27" t="s">
        <v>3574</v>
      </c>
      <c r="C322" s="27" t="s">
        <v>7685</v>
      </c>
      <c r="D322" s="28">
        <v>10000</v>
      </c>
      <c r="E322" s="29">
        <v>10133</v>
      </c>
      <c r="F322" s="30" t="s">
        <v>8218</v>
      </c>
      <c r="G322" s="26" t="s">
        <v>8223</v>
      </c>
      <c r="H322" s="26" t="s">
        <v>8245</v>
      </c>
      <c r="I322" s="26">
        <v>1470887940</v>
      </c>
      <c r="J322" s="26">
        <v>1468176527</v>
      </c>
      <c r="K322" s="26" t="b">
        <v>0</v>
      </c>
      <c r="L322" s="26">
        <v>102</v>
      </c>
      <c r="M322" s="26" t="b">
        <v>1</v>
      </c>
      <c r="N322" s="26" t="s">
        <v>8269</v>
      </c>
      <c r="O322" s="31">
        <v>101</v>
      </c>
      <c r="P322" s="26">
        <v>99.34</v>
      </c>
      <c r="Q322" s="32" t="s">
        <v>8315</v>
      </c>
      <c r="R322" s="26" t="s">
        <v>8316</v>
      </c>
      <c r="S322" s="33">
        <v>42561</v>
      </c>
      <c r="T322" s="33">
        <v>42593</v>
      </c>
    </row>
    <row r="323" spans="1:20" ht="48" x14ac:dyDescent="0.2">
      <c r="A323" s="26">
        <v>3576</v>
      </c>
      <c r="B323" s="27" t="s">
        <v>3575</v>
      </c>
      <c r="C323" s="27" t="s">
        <v>7686</v>
      </c>
      <c r="D323" s="28">
        <v>100</v>
      </c>
      <c r="E323" s="29">
        <v>100</v>
      </c>
      <c r="F323" s="30" t="s">
        <v>8218</v>
      </c>
      <c r="G323" s="26" t="s">
        <v>8223</v>
      </c>
      <c r="H323" s="26" t="s">
        <v>8245</v>
      </c>
      <c r="I323" s="26">
        <v>1480947054</v>
      </c>
      <c r="J323" s="26">
        <v>1475759454</v>
      </c>
      <c r="K323" s="26" t="b">
        <v>0</v>
      </c>
      <c r="L323" s="26">
        <v>5</v>
      </c>
      <c r="M323" s="26" t="b">
        <v>1</v>
      </c>
      <c r="N323" s="26" t="s">
        <v>8269</v>
      </c>
      <c r="O323" s="31">
        <v>100</v>
      </c>
      <c r="P323" s="26">
        <v>20</v>
      </c>
      <c r="Q323" s="32" t="s">
        <v>8315</v>
      </c>
      <c r="R323" s="26" t="s">
        <v>8316</v>
      </c>
      <c r="S323" s="33">
        <v>42649</v>
      </c>
      <c r="T323" s="33">
        <v>42709</v>
      </c>
    </row>
    <row r="324" spans="1:20" ht="48" x14ac:dyDescent="0.2">
      <c r="A324" s="26">
        <v>3577</v>
      </c>
      <c r="B324" s="27" t="s">
        <v>3576</v>
      </c>
      <c r="C324" s="27" t="s">
        <v>7687</v>
      </c>
      <c r="D324" s="28">
        <v>600</v>
      </c>
      <c r="E324" s="29">
        <v>780</v>
      </c>
      <c r="F324" s="30" t="s">
        <v>8218</v>
      </c>
      <c r="G324" s="26" t="s">
        <v>8223</v>
      </c>
      <c r="H324" s="26" t="s">
        <v>8245</v>
      </c>
      <c r="I324" s="26">
        <v>1430029680</v>
      </c>
      <c r="J324" s="26">
        <v>1427741583</v>
      </c>
      <c r="K324" s="26" t="b">
        <v>0</v>
      </c>
      <c r="L324" s="26">
        <v>27</v>
      </c>
      <c r="M324" s="26" t="b">
        <v>1</v>
      </c>
      <c r="N324" s="26" t="s">
        <v>8269</v>
      </c>
      <c r="O324" s="31">
        <v>130</v>
      </c>
      <c r="P324" s="26">
        <v>28.89</v>
      </c>
      <c r="Q324" s="32" t="s">
        <v>8315</v>
      </c>
      <c r="R324" s="26" t="s">
        <v>8316</v>
      </c>
      <c r="S324" s="33">
        <v>42093</v>
      </c>
      <c r="T324" s="33">
        <v>42120</v>
      </c>
    </row>
    <row r="325" spans="1:20" ht="48" x14ac:dyDescent="0.2">
      <c r="A325" s="26">
        <v>3580</v>
      </c>
      <c r="B325" s="27" t="s">
        <v>3579</v>
      </c>
      <c r="C325" s="27" t="s">
        <v>7690</v>
      </c>
      <c r="D325" s="28">
        <v>900</v>
      </c>
      <c r="E325" s="29">
        <v>1025</v>
      </c>
      <c r="F325" s="30" t="s">
        <v>8218</v>
      </c>
      <c r="G325" s="26" t="s">
        <v>8223</v>
      </c>
      <c r="H325" s="26" t="s">
        <v>8245</v>
      </c>
      <c r="I325" s="26">
        <v>1425185940</v>
      </c>
      <c r="J325" s="26">
        <v>1421900022</v>
      </c>
      <c r="K325" s="26" t="b">
        <v>0</v>
      </c>
      <c r="L325" s="26">
        <v>27</v>
      </c>
      <c r="M325" s="26" t="b">
        <v>1</v>
      </c>
      <c r="N325" s="26" t="s">
        <v>8269</v>
      </c>
      <c r="O325" s="31">
        <v>114</v>
      </c>
      <c r="P325" s="26">
        <v>37.96</v>
      </c>
      <c r="Q325" s="32" t="s">
        <v>8315</v>
      </c>
      <c r="R325" s="26" t="s">
        <v>8316</v>
      </c>
      <c r="S325" s="33">
        <v>42026</v>
      </c>
      <c r="T325" s="33">
        <v>42064</v>
      </c>
    </row>
    <row r="326" spans="1:20" ht="48" x14ac:dyDescent="0.2">
      <c r="A326" s="26">
        <v>3582</v>
      </c>
      <c r="B326" s="27" t="s">
        <v>3581</v>
      </c>
      <c r="C326" s="27" t="s">
        <v>7692</v>
      </c>
      <c r="D326" s="28">
        <v>1000</v>
      </c>
      <c r="E326" s="29">
        <v>2870</v>
      </c>
      <c r="F326" s="30" t="s">
        <v>8218</v>
      </c>
      <c r="G326" s="26" t="s">
        <v>8223</v>
      </c>
      <c r="H326" s="26" t="s">
        <v>8245</v>
      </c>
      <c r="I326" s="26">
        <v>1459822682</v>
      </c>
      <c r="J326" s="26">
        <v>1458613082</v>
      </c>
      <c r="K326" s="26" t="b">
        <v>0</v>
      </c>
      <c r="L326" s="26">
        <v>49</v>
      </c>
      <c r="M326" s="26" t="b">
        <v>1</v>
      </c>
      <c r="N326" s="26" t="s">
        <v>8269</v>
      </c>
      <c r="O326" s="31">
        <v>287</v>
      </c>
      <c r="P326" s="26">
        <v>58.57</v>
      </c>
      <c r="Q326" s="32" t="s">
        <v>8315</v>
      </c>
      <c r="R326" s="26" t="s">
        <v>8316</v>
      </c>
      <c r="S326" s="33">
        <v>42451</v>
      </c>
      <c r="T326" s="33">
        <v>42465</v>
      </c>
    </row>
    <row r="327" spans="1:20" ht="48" x14ac:dyDescent="0.2">
      <c r="A327" s="26">
        <v>3583</v>
      </c>
      <c r="B327" s="27" t="s">
        <v>3582</v>
      </c>
      <c r="C327" s="27" t="s">
        <v>7693</v>
      </c>
      <c r="D327" s="28">
        <v>3000</v>
      </c>
      <c r="E327" s="29">
        <v>3255</v>
      </c>
      <c r="F327" s="30" t="s">
        <v>8218</v>
      </c>
      <c r="G327" s="26" t="s">
        <v>8223</v>
      </c>
      <c r="H327" s="26" t="s">
        <v>8245</v>
      </c>
      <c r="I327" s="26">
        <v>1460970805</v>
      </c>
      <c r="J327" s="26">
        <v>1455790405</v>
      </c>
      <c r="K327" s="26" t="b">
        <v>0</v>
      </c>
      <c r="L327" s="26">
        <v>24</v>
      </c>
      <c r="M327" s="26" t="b">
        <v>1</v>
      </c>
      <c r="N327" s="26" t="s">
        <v>8269</v>
      </c>
      <c r="O327" s="31">
        <v>109</v>
      </c>
      <c r="P327" s="26">
        <v>135.63</v>
      </c>
      <c r="Q327" s="32" t="s">
        <v>8315</v>
      </c>
      <c r="R327" s="26" t="s">
        <v>8316</v>
      </c>
      <c r="S327" s="33">
        <v>42418</v>
      </c>
      <c r="T327" s="33">
        <v>42478</v>
      </c>
    </row>
    <row r="328" spans="1:20" ht="48" x14ac:dyDescent="0.2">
      <c r="A328" s="26">
        <v>3585</v>
      </c>
      <c r="B328" s="27" t="s">
        <v>3584</v>
      </c>
      <c r="C328" s="27" t="s">
        <v>7695</v>
      </c>
      <c r="D328" s="28">
        <v>3400</v>
      </c>
      <c r="E328" s="29">
        <v>4050</v>
      </c>
      <c r="F328" s="30" t="s">
        <v>8218</v>
      </c>
      <c r="G328" s="26" t="s">
        <v>8223</v>
      </c>
      <c r="H328" s="26" t="s">
        <v>8245</v>
      </c>
      <c r="I328" s="26">
        <v>1419181890</v>
      </c>
      <c r="J328" s="26">
        <v>1416589890</v>
      </c>
      <c r="K328" s="26" t="b">
        <v>0</v>
      </c>
      <c r="L328" s="26">
        <v>23</v>
      </c>
      <c r="M328" s="26" t="b">
        <v>1</v>
      </c>
      <c r="N328" s="26" t="s">
        <v>8269</v>
      </c>
      <c r="O328" s="31">
        <v>119</v>
      </c>
      <c r="P328" s="26">
        <v>176.09</v>
      </c>
      <c r="Q328" s="32" t="s">
        <v>8315</v>
      </c>
      <c r="R328" s="26" t="s">
        <v>8316</v>
      </c>
      <c r="S328" s="33">
        <v>41964</v>
      </c>
      <c r="T328" s="33">
        <v>41994</v>
      </c>
    </row>
    <row r="329" spans="1:20" ht="32" x14ac:dyDescent="0.2">
      <c r="A329" s="26">
        <v>3586</v>
      </c>
      <c r="B329" s="27" t="s">
        <v>3585</v>
      </c>
      <c r="C329" s="27" t="s">
        <v>7696</v>
      </c>
      <c r="D329" s="28">
        <v>7500</v>
      </c>
      <c r="E329" s="29">
        <v>8207</v>
      </c>
      <c r="F329" s="30" t="s">
        <v>8218</v>
      </c>
      <c r="G329" s="26" t="s">
        <v>8223</v>
      </c>
      <c r="H329" s="26" t="s">
        <v>8245</v>
      </c>
      <c r="I329" s="26">
        <v>1474649070</v>
      </c>
      <c r="J329" s="26">
        <v>1469465070</v>
      </c>
      <c r="K329" s="26" t="b">
        <v>0</v>
      </c>
      <c r="L329" s="26">
        <v>54</v>
      </c>
      <c r="M329" s="26" t="b">
        <v>1</v>
      </c>
      <c r="N329" s="26" t="s">
        <v>8269</v>
      </c>
      <c r="O329" s="31">
        <v>109</v>
      </c>
      <c r="P329" s="26">
        <v>151.97999999999999</v>
      </c>
      <c r="Q329" s="32" t="s">
        <v>8315</v>
      </c>
      <c r="R329" s="26" t="s">
        <v>8316</v>
      </c>
      <c r="S329" s="33">
        <v>42576</v>
      </c>
      <c r="T329" s="33">
        <v>42636</v>
      </c>
    </row>
    <row r="330" spans="1:20" ht="48" x14ac:dyDescent="0.2">
      <c r="A330" s="26">
        <v>3589</v>
      </c>
      <c r="B330" s="27" t="s">
        <v>3588</v>
      </c>
      <c r="C330" s="27" t="s">
        <v>7699</v>
      </c>
      <c r="D330" s="28">
        <v>4000</v>
      </c>
      <c r="E330" s="29">
        <v>5100</v>
      </c>
      <c r="F330" s="30" t="s">
        <v>8218</v>
      </c>
      <c r="G330" s="26" t="s">
        <v>8223</v>
      </c>
      <c r="H330" s="26" t="s">
        <v>8245</v>
      </c>
      <c r="I330" s="26">
        <v>1432654347</v>
      </c>
      <c r="J330" s="26">
        <v>1430494347</v>
      </c>
      <c r="K330" s="26" t="b">
        <v>0</v>
      </c>
      <c r="L330" s="26">
        <v>62</v>
      </c>
      <c r="M330" s="26" t="b">
        <v>1</v>
      </c>
      <c r="N330" s="26" t="s">
        <v>8269</v>
      </c>
      <c r="O330" s="31">
        <v>128</v>
      </c>
      <c r="P330" s="26">
        <v>82.26</v>
      </c>
      <c r="Q330" s="32" t="s">
        <v>8315</v>
      </c>
      <c r="R330" s="26" t="s">
        <v>8316</v>
      </c>
      <c r="S330" s="33">
        <v>42125</v>
      </c>
      <c r="T330" s="33">
        <v>42150</v>
      </c>
    </row>
    <row r="331" spans="1:20" ht="48" x14ac:dyDescent="0.2">
      <c r="A331" s="26">
        <v>3591</v>
      </c>
      <c r="B331" s="27" t="s">
        <v>3590</v>
      </c>
      <c r="C331" s="27" t="s">
        <v>7701</v>
      </c>
      <c r="D331" s="28">
        <v>700</v>
      </c>
      <c r="E331" s="29">
        <v>1225</v>
      </c>
      <c r="F331" s="30" t="s">
        <v>8218</v>
      </c>
      <c r="G331" s="26" t="s">
        <v>8223</v>
      </c>
      <c r="H331" s="26" t="s">
        <v>8245</v>
      </c>
      <c r="I331" s="26">
        <v>1422075540</v>
      </c>
      <c r="J331" s="26">
        <v>1419979544</v>
      </c>
      <c r="K331" s="26" t="b">
        <v>0</v>
      </c>
      <c r="L331" s="26">
        <v>18</v>
      </c>
      <c r="M331" s="26" t="b">
        <v>1</v>
      </c>
      <c r="N331" s="26" t="s">
        <v>8269</v>
      </c>
      <c r="O331" s="31">
        <v>175</v>
      </c>
      <c r="P331" s="26">
        <v>68.06</v>
      </c>
      <c r="Q331" s="32" t="s">
        <v>8315</v>
      </c>
      <c r="R331" s="26" t="s">
        <v>8316</v>
      </c>
      <c r="S331" s="33">
        <v>42003</v>
      </c>
      <c r="T331" s="33">
        <v>42028</v>
      </c>
    </row>
    <row r="332" spans="1:20" ht="48" x14ac:dyDescent="0.2">
      <c r="A332" s="26">
        <v>3592</v>
      </c>
      <c r="B332" s="27" t="s">
        <v>3591</v>
      </c>
      <c r="C332" s="27" t="s">
        <v>7702</v>
      </c>
      <c r="D332" s="28">
        <v>2000</v>
      </c>
      <c r="E332" s="29">
        <v>2545</v>
      </c>
      <c r="F332" s="30" t="s">
        <v>8218</v>
      </c>
      <c r="G332" s="26" t="s">
        <v>8223</v>
      </c>
      <c r="H332" s="26" t="s">
        <v>8245</v>
      </c>
      <c r="I332" s="26">
        <v>1423630740</v>
      </c>
      <c r="J332" s="26">
        <v>1418673307</v>
      </c>
      <c r="K332" s="26" t="b">
        <v>0</v>
      </c>
      <c r="L332" s="26">
        <v>35</v>
      </c>
      <c r="M332" s="26" t="b">
        <v>1</v>
      </c>
      <c r="N332" s="26" t="s">
        <v>8269</v>
      </c>
      <c r="O332" s="31">
        <v>127</v>
      </c>
      <c r="P332" s="26">
        <v>72.709999999999994</v>
      </c>
      <c r="Q332" s="32" t="s">
        <v>8315</v>
      </c>
      <c r="R332" s="26" t="s">
        <v>8316</v>
      </c>
      <c r="S332" s="33">
        <v>41988</v>
      </c>
      <c r="T332" s="33">
        <v>42046</v>
      </c>
    </row>
    <row r="333" spans="1:20" ht="48" x14ac:dyDescent="0.2">
      <c r="A333" s="26">
        <v>3593</v>
      </c>
      <c r="B333" s="27" t="s">
        <v>3592</v>
      </c>
      <c r="C333" s="27" t="s">
        <v>7703</v>
      </c>
      <c r="D333" s="28">
        <v>3000</v>
      </c>
      <c r="E333" s="29">
        <v>3319</v>
      </c>
      <c r="F333" s="30" t="s">
        <v>8218</v>
      </c>
      <c r="G333" s="26" t="s">
        <v>8223</v>
      </c>
      <c r="H333" s="26" t="s">
        <v>8245</v>
      </c>
      <c r="I333" s="26">
        <v>1420489560</v>
      </c>
      <c r="J333" s="26">
        <v>1417469639</v>
      </c>
      <c r="K333" s="26" t="b">
        <v>0</v>
      </c>
      <c r="L333" s="26">
        <v>43</v>
      </c>
      <c r="M333" s="26" t="b">
        <v>1</v>
      </c>
      <c r="N333" s="26" t="s">
        <v>8269</v>
      </c>
      <c r="O333" s="31">
        <v>111</v>
      </c>
      <c r="P333" s="26">
        <v>77.19</v>
      </c>
      <c r="Q333" s="32" t="s">
        <v>8315</v>
      </c>
      <c r="R333" s="26" t="s">
        <v>8316</v>
      </c>
      <c r="S333" s="33">
        <v>41974</v>
      </c>
      <c r="T333" s="33">
        <v>42009</v>
      </c>
    </row>
    <row r="334" spans="1:20" ht="48" x14ac:dyDescent="0.2">
      <c r="A334" s="26">
        <v>3594</v>
      </c>
      <c r="B334" s="27" t="s">
        <v>3593</v>
      </c>
      <c r="C334" s="27" t="s">
        <v>7704</v>
      </c>
      <c r="D334" s="28">
        <v>1600</v>
      </c>
      <c r="E334" s="29">
        <v>2015</v>
      </c>
      <c r="F334" s="30" t="s">
        <v>8218</v>
      </c>
      <c r="G334" s="26" t="s">
        <v>8223</v>
      </c>
      <c r="H334" s="26" t="s">
        <v>8245</v>
      </c>
      <c r="I334" s="26">
        <v>1472952982</v>
      </c>
      <c r="J334" s="26">
        <v>1470792982</v>
      </c>
      <c r="K334" s="26" t="b">
        <v>0</v>
      </c>
      <c r="L334" s="26">
        <v>36</v>
      </c>
      <c r="M334" s="26" t="b">
        <v>1</v>
      </c>
      <c r="N334" s="26" t="s">
        <v>8269</v>
      </c>
      <c r="O334" s="31">
        <v>126</v>
      </c>
      <c r="P334" s="26">
        <v>55.97</v>
      </c>
      <c r="Q334" s="32" t="s">
        <v>8315</v>
      </c>
      <c r="R334" s="26" t="s">
        <v>8316</v>
      </c>
      <c r="S334" s="33">
        <v>42592</v>
      </c>
      <c r="T334" s="33">
        <v>42617</v>
      </c>
    </row>
    <row r="335" spans="1:20" ht="32" x14ac:dyDescent="0.2">
      <c r="A335" s="26">
        <v>3595</v>
      </c>
      <c r="B335" s="27" t="s">
        <v>3594</v>
      </c>
      <c r="C335" s="27" t="s">
        <v>7705</v>
      </c>
      <c r="D335" s="28">
        <v>2600</v>
      </c>
      <c r="E335" s="29">
        <v>3081</v>
      </c>
      <c r="F335" s="30" t="s">
        <v>8218</v>
      </c>
      <c r="G335" s="26" t="s">
        <v>8223</v>
      </c>
      <c r="H335" s="26" t="s">
        <v>8245</v>
      </c>
      <c r="I335" s="26">
        <v>1426229940</v>
      </c>
      <c r="J335" s="26">
        <v>1423959123</v>
      </c>
      <c r="K335" s="26" t="b">
        <v>0</v>
      </c>
      <c r="L335" s="26">
        <v>62</v>
      </c>
      <c r="M335" s="26" t="b">
        <v>1</v>
      </c>
      <c r="N335" s="26" t="s">
        <v>8269</v>
      </c>
      <c r="O335" s="31">
        <v>119</v>
      </c>
      <c r="P335" s="26">
        <v>49.69</v>
      </c>
      <c r="Q335" s="32" t="s">
        <v>8315</v>
      </c>
      <c r="R335" s="26" t="s">
        <v>8316</v>
      </c>
      <c r="S335" s="33">
        <v>42050</v>
      </c>
      <c r="T335" s="33">
        <v>42076</v>
      </c>
    </row>
    <row r="336" spans="1:20" ht="32" x14ac:dyDescent="0.2">
      <c r="A336" s="26">
        <v>3597</v>
      </c>
      <c r="B336" s="27" t="s">
        <v>3596</v>
      </c>
      <c r="C336" s="27" t="s">
        <v>7707</v>
      </c>
      <c r="D336" s="28">
        <v>2500</v>
      </c>
      <c r="E336" s="29">
        <v>2565</v>
      </c>
      <c r="F336" s="30" t="s">
        <v>8218</v>
      </c>
      <c r="G336" s="26" t="s">
        <v>8223</v>
      </c>
      <c r="H336" s="26" t="s">
        <v>8245</v>
      </c>
      <c r="I336" s="26">
        <v>1456984740</v>
      </c>
      <c r="J336" s="26">
        <v>1455717790</v>
      </c>
      <c r="K336" s="26" t="b">
        <v>0</v>
      </c>
      <c r="L336" s="26">
        <v>33</v>
      </c>
      <c r="M336" s="26" t="b">
        <v>1</v>
      </c>
      <c r="N336" s="26" t="s">
        <v>8269</v>
      </c>
      <c r="O336" s="31">
        <v>103</v>
      </c>
      <c r="P336" s="26">
        <v>77.73</v>
      </c>
      <c r="Q336" s="32" t="s">
        <v>8315</v>
      </c>
      <c r="R336" s="26" t="s">
        <v>8316</v>
      </c>
      <c r="S336" s="33">
        <v>42417</v>
      </c>
      <c r="T336" s="33">
        <v>42432</v>
      </c>
    </row>
    <row r="337" spans="1:20" ht="48" x14ac:dyDescent="0.2">
      <c r="A337" s="26">
        <v>3598</v>
      </c>
      <c r="B337" s="27" t="s">
        <v>3597</v>
      </c>
      <c r="C337" s="27" t="s">
        <v>7708</v>
      </c>
      <c r="D337" s="28">
        <v>1000</v>
      </c>
      <c r="E337" s="29">
        <v>1101</v>
      </c>
      <c r="F337" s="30" t="s">
        <v>8218</v>
      </c>
      <c r="G337" s="26" t="s">
        <v>8223</v>
      </c>
      <c r="H337" s="26" t="s">
        <v>8245</v>
      </c>
      <c r="I337" s="26">
        <v>1409720340</v>
      </c>
      <c r="J337" s="26">
        <v>1408129822</v>
      </c>
      <c r="K337" s="26" t="b">
        <v>0</v>
      </c>
      <c r="L337" s="26">
        <v>27</v>
      </c>
      <c r="M337" s="26" t="b">
        <v>1</v>
      </c>
      <c r="N337" s="26" t="s">
        <v>8269</v>
      </c>
      <c r="O337" s="31">
        <v>110</v>
      </c>
      <c r="P337" s="26">
        <v>40.78</v>
      </c>
      <c r="Q337" s="32" t="s">
        <v>8315</v>
      </c>
      <c r="R337" s="26" t="s">
        <v>8316</v>
      </c>
      <c r="S337" s="33">
        <v>41866</v>
      </c>
      <c r="T337" s="33">
        <v>41885</v>
      </c>
    </row>
    <row r="338" spans="1:20" ht="48" x14ac:dyDescent="0.2">
      <c r="A338" s="26">
        <v>3599</v>
      </c>
      <c r="B338" s="27" t="s">
        <v>3598</v>
      </c>
      <c r="C338" s="27" t="s">
        <v>7709</v>
      </c>
      <c r="D338" s="28">
        <v>500</v>
      </c>
      <c r="E338" s="29">
        <v>1010</v>
      </c>
      <c r="F338" s="30" t="s">
        <v>8218</v>
      </c>
      <c r="G338" s="26" t="s">
        <v>8223</v>
      </c>
      <c r="H338" s="26" t="s">
        <v>8245</v>
      </c>
      <c r="I338" s="26">
        <v>1440892800</v>
      </c>
      <c r="J338" s="26">
        <v>1438715077</v>
      </c>
      <c r="K338" s="26" t="b">
        <v>0</v>
      </c>
      <c r="L338" s="26">
        <v>17</v>
      </c>
      <c r="M338" s="26" t="b">
        <v>1</v>
      </c>
      <c r="N338" s="26" t="s">
        <v>8269</v>
      </c>
      <c r="O338" s="31">
        <v>202</v>
      </c>
      <c r="P338" s="26">
        <v>59.41</v>
      </c>
      <c r="Q338" s="32" t="s">
        <v>8315</v>
      </c>
      <c r="R338" s="26" t="s">
        <v>8316</v>
      </c>
      <c r="S338" s="33">
        <v>42220</v>
      </c>
      <c r="T338" s="33">
        <v>42246</v>
      </c>
    </row>
    <row r="339" spans="1:20" ht="32" x14ac:dyDescent="0.2">
      <c r="A339" s="26">
        <v>3600</v>
      </c>
      <c r="B339" s="27" t="s">
        <v>3599</v>
      </c>
      <c r="C339" s="27" t="s">
        <v>7710</v>
      </c>
      <c r="D339" s="28">
        <v>10</v>
      </c>
      <c r="E339" s="29">
        <v>13</v>
      </c>
      <c r="F339" s="30" t="s">
        <v>8218</v>
      </c>
      <c r="G339" s="26" t="s">
        <v>8223</v>
      </c>
      <c r="H339" s="26" t="s">
        <v>8245</v>
      </c>
      <c r="I339" s="26">
        <v>1476390164</v>
      </c>
      <c r="J339" s="26">
        <v>1473970964</v>
      </c>
      <c r="K339" s="26" t="b">
        <v>0</v>
      </c>
      <c r="L339" s="26">
        <v>4</v>
      </c>
      <c r="M339" s="26" t="b">
        <v>1</v>
      </c>
      <c r="N339" s="26" t="s">
        <v>8269</v>
      </c>
      <c r="O339" s="31">
        <v>130</v>
      </c>
      <c r="P339" s="26">
        <v>3.25</v>
      </c>
      <c r="Q339" s="32" t="s">
        <v>8315</v>
      </c>
      <c r="R339" s="26" t="s">
        <v>8316</v>
      </c>
      <c r="S339" s="33">
        <v>42628</v>
      </c>
      <c r="T339" s="33">
        <v>42656</v>
      </c>
    </row>
    <row r="340" spans="1:20" ht="64" x14ac:dyDescent="0.2">
      <c r="A340" s="26">
        <v>3602</v>
      </c>
      <c r="B340" s="27" t="s">
        <v>3601</v>
      </c>
      <c r="C340" s="27" t="s">
        <v>7712</v>
      </c>
      <c r="D340" s="28">
        <v>4000</v>
      </c>
      <c r="E340" s="29">
        <v>4002</v>
      </c>
      <c r="F340" s="30" t="s">
        <v>8218</v>
      </c>
      <c r="G340" s="26" t="s">
        <v>8223</v>
      </c>
      <c r="H340" s="26" t="s">
        <v>8245</v>
      </c>
      <c r="I340" s="26">
        <v>1463520479</v>
      </c>
      <c r="J340" s="26">
        <v>1458336479</v>
      </c>
      <c r="K340" s="26" t="b">
        <v>0</v>
      </c>
      <c r="L340" s="26">
        <v>49</v>
      </c>
      <c r="M340" s="26" t="b">
        <v>1</v>
      </c>
      <c r="N340" s="26" t="s">
        <v>8269</v>
      </c>
      <c r="O340" s="31">
        <v>100</v>
      </c>
      <c r="P340" s="26">
        <v>81.67</v>
      </c>
      <c r="Q340" s="32" t="s">
        <v>8315</v>
      </c>
      <c r="R340" s="26" t="s">
        <v>8316</v>
      </c>
      <c r="S340" s="33">
        <v>42447</v>
      </c>
      <c r="T340" s="33">
        <v>42507</v>
      </c>
    </row>
    <row r="341" spans="1:20" ht="48" x14ac:dyDescent="0.2">
      <c r="A341" s="26">
        <v>3603</v>
      </c>
      <c r="B341" s="27" t="s">
        <v>3602</v>
      </c>
      <c r="C341" s="27" t="s">
        <v>7713</v>
      </c>
      <c r="D341" s="28">
        <v>1500</v>
      </c>
      <c r="E341" s="29">
        <v>2560</v>
      </c>
      <c r="F341" s="30" t="s">
        <v>8218</v>
      </c>
      <c r="G341" s="26" t="s">
        <v>8223</v>
      </c>
      <c r="H341" s="26" t="s">
        <v>8245</v>
      </c>
      <c r="I341" s="26">
        <v>1446759880</v>
      </c>
      <c r="J341" s="26">
        <v>1444164280</v>
      </c>
      <c r="K341" s="26" t="b">
        <v>0</v>
      </c>
      <c r="L341" s="26">
        <v>57</v>
      </c>
      <c r="M341" s="26" t="b">
        <v>1</v>
      </c>
      <c r="N341" s="26" t="s">
        <v>8269</v>
      </c>
      <c r="O341" s="31">
        <v>171</v>
      </c>
      <c r="P341" s="26">
        <v>44.91</v>
      </c>
      <c r="Q341" s="32" t="s">
        <v>8315</v>
      </c>
      <c r="R341" s="26" t="s">
        <v>8316</v>
      </c>
      <c r="S341" s="33">
        <v>42283</v>
      </c>
      <c r="T341" s="33">
        <v>42313</v>
      </c>
    </row>
    <row r="342" spans="1:20" ht="48" x14ac:dyDescent="0.2">
      <c r="A342" s="26">
        <v>3604</v>
      </c>
      <c r="B342" s="27" t="s">
        <v>3603</v>
      </c>
      <c r="C342" s="27" t="s">
        <v>7714</v>
      </c>
      <c r="D342" s="28">
        <v>3000</v>
      </c>
      <c r="E342" s="29">
        <v>3385</v>
      </c>
      <c r="F342" s="30" t="s">
        <v>8218</v>
      </c>
      <c r="G342" s="26" t="s">
        <v>8223</v>
      </c>
      <c r="H342" s="26" t="s">
        <v>8245</v>
      </c>
      <c r="I342" s="26">
        <v>1461913140</v>
      </c>
      <c r="J342" s="26">
        <v>1461370956</v>
      </c>
      <c r="K342" s="26" t="b">
        <v>0</v>
      </c>
      <c r="L342" s="26">
        <v>69</v>
      </c>
      <c r="M342" s="26" t="b">
        <v>1</v>
      </c>
      <c r="N342" s="26" t="s">
        <v>8269</v>
      </c>
      <c r="O342" s="31">
        <v>113</v>
      </c>
      <c r="P342" s="26">
        <v>49.06</v>
      </c>
      <c r="Q342" s="32" t="s">
        <v>8315</v>
      </c>
      <c r="R342" s="26" t="s">
        <v>8316</v>
      </c>
      <c r="S342" s="33">
        <v>42483</v>
      </c>
      <c r="T342" s="33">
        <v>42489</v>
      </c>
    </row>
    <row r="343" spans="1:20" ht="32" x14ac:dyDescent="0.2">
      <c r="A343" s="26">
        <v>3613</v>
      </c>
      <c r="B343" s="27" t="s">
        <v>3612</v>
      </c>
      <c r="C343" s="27" t="s">
        <v>7723</v>
      </c>
      <c r="D343" s="28">
        <v>1250</v>
      </c>
      <c r="E343" s="29">
        <v>1250</v>
      </c>
      <c r="F343" s="30" t="s">
        <v>8218</v>
      </c>
      <c r="G343" s="26" t="s">
        <v>8223</v>
      </c>
      <c r="H343" s="26" t="s">
        <v>8245</v>
      </c>
      <c r="I343" s="26">
        <v>1403964574</v>
      </c>
      <c r="J343" s="26">
        <v>1401372574</v>
      </c>
      <c r="K343" s="26" t="b">
        <v>0</v>
      </c>
      <c r="L343" s="26">
        <v>20</v>
      </c>
      <c r="M343" s="26" t="b">
        <v>1</v>
      </c>
      <c r="N343" s="26" t="s">
        <v>8269</v>
      </c>
      <c r="O343" s="31">
        <v>100</v>
      </c>
      <c r="P343" s="26">
        <v>62.5</v>
      </c>
      <c r="Q343" s="32" t="s">
        <v>8315</v>
      </c>
      <c r="R343" s="26" t="s">
        <v>8316</v>
      </c>
      <c r="S343" s="33">
        <v>41788</v>
      </c>
      <c r="T343" s="33">
        <v>41818</v>
      </c>
    </row>
    <row r="344" spans="1:20" ht="48" x14ac:dyDescent="0.2">
      <c r="A344" s="26">
        <v>3614</v>
      </c>
      <c r="B344" s="27" t="s">
        <v>3439</v>
      </c>
      <c r="C344" s="27" t="s">
        <v>7724</v>
      </c>
      <c r="D344" s="28">
        <v>2500</v>
      </c>
      <c r="E344" s="29">
        <v>2520</v>
      </c>
      <c r="F344" s="30" t="s">
        <v>8218</v>
      </c>
      <c r="G344" s="26" t="s">
        <v>8223</v>
      </c>
      <c r="H344" s="26" t="s">
        <v>8245</v>
      </c>
      <c r="I344" s="26">
        <v>1434675616</v>
      </c>
      <c r="J344" s="26">
        <v>1432083616</v>
      </c>
      <c r="K344" s="26" t="b">
        <v>0</v>
      </c>
      <c r="L344" s="26">
        <v>71</v>
      </c>
      <c r="M344" s="26" t="b">
        <v>1</v>
      </c>
      <c r="N344" s="26" t="s">
        <v>8269</v>
      </c>
      <c r="O344" s="31">
        <v>101</v>
      </c>
      <c r="P344" s="26">
        <v>35.49</v>
      </c>
      <c r="Q344" s="32" t="s">
        <v>8315</v>
      </c>
      <c r="R344" s="26" t="s">
        <v>8316</v>
      </c>
      <c r="S344" s="33">
        <v>42144</v>
      </c>
      <c r="T344" s="33">
        <v>42174</v>
      </c>
    </row>
    <row r="345" spans="1:20" ht="48" x14ac:dyDescent="0.2">
      <c r="A345" s="26">
        <v>3619</v>
      </c>
      <c r="B345" s="27" t="s">
        <v>3617</v>
      </c>
      <c r="C345" s="27" t="s">
        <v>7729</v>
      </c>
      <c r="D345" s="28">
        <v>1000</v>
      </c>
      <c r="E345" s="29">
        <v>1130</v>
      </c>
      <c r="F345" s="30" t="s">
        <v>8218</v>
      </c>
      <c r="G345" s="26" t="s">
        <v>8223</v>
      </c>
      <c r="H345" s="26" t="s">
        <v>8245</v>
      </c>
      <c r="I345" s="26">
        <v>1479592800</v>
      </c>
      <c r="J345" s="26">
        <v>1476760226</v>
      </c>
      <c r="K345" s="26" t="b">
        <v>0</v>
      </c>
      <c r="L345" s="26">
        <v>17</v>
      </c>
      <c r="M345" s="26" t="b">
        <v>1</v>
      </c>
      <c r="N345" s="26" t="s">
        <v>8269</v>
      </c>
      <c r="O345" s="31">
        <v>113</v>
      </c>
      <c r="P345" s="26">
        <v>66.47</v>
      </c>
      <c r="Q345" s="32" t="s">
        <v>8315</v>
      </c>
      <c r="R345" s="26" t="s">
        <v>8316</v>
      </c>
      <c r="S345" s="33">
        <v>42661</v>
      </c>
      <c r="T345" s="33">
        <v>42693</v>
      </c>
    </row>
    <row r="346" spans="1:20" ht="48" x14ac:dyDescent="0.2">
      <c r="A346" s="26">
        <v>3620</v>
      </c>
      <c r="B346" s="27" t="s">
        <v>3618</v>
      </c>
      <c r="C346" s="27" t="s">
        <v>7730</v>
      </c>
      <c r="D346" s="28">
        <v>10500</v>
      </c>
      <c r="E346" s="29">
        <v>11045</v>
      </c>
      <c r="F346" s="30" t="s">
        <v>8218</v>
      </c>
      <c r="G346" s="26" t="s">
        <v>8223</v>
      </c>
      <c r="H346" s="26" t="s">
        <v>8245</v>
      </c>
      <c r="I346" s="26">
        <v>1425528000</v>
      </c>
      <c r="J346" s="26">
        <v>1422916261</v>
      </c>
      <c r="K346" s="26" t="b">
        <v>0</v>
      </c>
      <c r="L346" s="26">
        <v>197</v>
      </c>
      <c r="M346" s="26" t="b">
        <v>1</v>
      </c>
      <c r="N346" s="26" t="s">
        <v>8269</v>
      </c>
      <c r="O346" s="31">
        <v>105</v>
      </c>
      <c r="P346" s="26">
        <v>56.07</v>
      </c>
      <c r="Q346" s="32" t="s">
        <v>8315</v>
      </c>
      <c r="R346" s="26" t="s">
        <v>8316</v>
      </c>
      <c r="S346" s="33">
        <v>42037</v>
      </c>
      <c r="T346" s="33">
        <v>42068</v>
      </c>
    </row>
    <row r="347" spans="1:20" ht="48" x14ac:dyDescent="0.2">
      <c r="A347" s="26">
        <v>3621</v>
      </c>
      <c r="B347" s="27" t="s">
        <v>3619</v>
      </c>
      <c r="C347" s="27" t="s">
        <v>7731</v>
      </c>
      <c r="D347" s="28">
        <v>3000</v>
      </c>
      <c r="E347" s="29">
        <v>3292</v>
      </c>
      <c r="F347" s="30" t="s">
        <v>8218</v>
      </c>
      <c r="G347" s="26" t="s">
        <v>8223</v>
      </c>
      <c r="H347" s="26" t="s">
        <v>8245</v>
      </c>
      <c r="I347" s="26">
        <v>1475269200</v>
      </c>
      <c r="J347" s="26">
        <v>1473200844</v>
      </c>
      <c r="K347" s="26" t="b">
        <v>0</v>
      </c>
      <c r="L347" s="26">
        <v>70</v>
      </c>
      <c r="M347" s="26" t="b">
        <v>1</v>
      </c>
      <c r="N347" s="26" t="s">
        <v>8269</v>
      </c>
      <c r="O347" s="31">
        <v>110</v>
      </c>
      <c r="P347" s="26">
        <v>47.03</v>
      </c>
      <c r="Q347" s="32" t="s">
        <v>8315</v>
      </c>
      <c r="R347" s="26" t="s">
        <v>8316</v>
      </c>
      <c r="S347" s="33">
        <v>42619</v>
      </c>
      <c r="T347" s="33">
        <v>42643</v>
      </c>
    </row>
    <row r="348" spans="1:20" ht="32" x14ac:dyDescent="0.2">
      <c r="A348" s="26">
        <v>3622</v>
      </c>
      <c r="B348" s="27" t="s">
        <v>3620</v>
      </c>
      <c r="C348" s="27" t="s">
        <v>7732</v>
      </c>
      <c r="D348" s="28">
        <v>1000</v>
      </c>
      <c r="E348" s="29">
        <v>1000.99</v>
      </c>
      <c r="F348" s="30" t="s">
        <v>8218</v>
      </c>
      <c r="G348" s="26" t="s">
        <v>8223</v>
      </c>
      <c r="H348" s="26" t="s">
        <v>8245</v>
      </c>
      <c r="I348" s="26">
        <v>1411874580</v>
      </c>
      <c r="J348" s="26">
        <v>1409030371</v>
      </c>
      <c r="K348" s="26" t="b">
        <v>0</v>
      </c>
      <c r="L348" s="26">
        <v>21</v>
      </c>
      <c r="M348" s="26" t="b">
        <v>1</v>
      </c>
      <c r="N348" s="26" t="s">
        <v>8269</v>
      </c>
      <c r="O348" s="31">
        <v>100</v>
      </c>
      <c r="P348" s="26">
        <v>47.67</v>
      </c>
      <c r="Q348" s="32" t="s">
        <v>8315</v>
      </c>
      <c r="R348" s="26" t="s">
        <v>8316</v>
      </c>
      <c r="S348" s="33">
        <v>41877</v>
      </c>
      <c r="T348" s="33">
        <v>41910</v>
      </c>
    </row>
    <row r="349" spans="1:20" ht="32" x14ac:dyDescent="0.2">
      <c r="A349" s="26">
        <v>3623</v>
      </c>
      <c r="B349" s="27" t="s">
        <v>3621</v>
      </c>
      <c r="C349" s="27" t="s">
        <v>7733</v>
      </c>
      <c r="D349" s="28">
        <v>2500</v>
      </c>
      <c r="E349" s="29">
        <v>3000</v>
      </c>
      <c r="F349" s="30" t="s">
        <v>8218</v>
      </c>
      <c r="G349" s="26" t="s">
        <v>8223</v>
      </c>
      <c r="H349" s="26" t="s">
        <v>8245</v>
      </c>
      <c r="I349" s="26">
        <v>1406358000</v>
      </c>
      <c r="J349" s="26">
        <v>1404841270</v>
      </c>
      <c r="K349" s="26" t="b">
        <v>0</v>
      </c>
      <c r="L349" s="26">
        <v>34</v>
      </c>
      <c r="M349" s="26" t="b">
        <v>1</v>
      </c>
      <c r="N349" s="26" t="s">
        <v>8269</v>
      </c>
      <c r="O349" s="31">
        <v>120</v>
      </c>
      <c r="P349" s="26">
        <v>88.24</v>
      </c>
      <c r="Q349" s="32" t="s">
        <v>8315</v>
      </c>
      <c r="R349" s="26" t="s">
        <v>8316</v>
      </c>
      <c r="S349" s="33">
        <v>41828</v>
      </c>
      <c r="T349" s="33">
        <v>41846</v>
      </c>
    </row>
    <row r="350" spans="1:20" ht="80" x14ac:dyDescent="0.2">
      <c r="A350" s="26">
        <v>3624</v>
      </c>
      <c r="B350" s="27" t="s">
        <v>3622</v>
      </c>
      <c r="C350" s="27" t="s">
        <v>7734</v>
      </c>
      <c r="D350" s="28">
        <v>3000</v>
      </c>
      <c r="E350" s="29">
        <v>3148</v>
      </c>
      <c r="F350" s="30" t="s">
        <v>8218</v>
      </c>
      <c r="G350" s="26" t="s">
        <v>8223</v>
      </c>
      <c r="H350" s="26" t="s">
        <v>8245</v>
      </c>
      <c r="I350" s="26">
        <v>1471977290</v>
      </c>
      <c r="J350" s="26">
        <v>1466793290</v>
      </c>
      <c r="K350" s="26" t="b">
        <v>0</v>
      </c>
      <c r="L350" s="26">
        <v>39</v>
      </c>
      <c r="M350" s="26" t="b">
        <v>1</v>
      </c>
      <c r="N350" s="26" t="s">
        <v>8269</v>
      </c>
      <c r="O350" s="31">
        <v>105</v>
      </c>
      <c r="P350" s="26">
        <v>80.72</v>
      </c>
      <c r="Q350" s="32" t="s">
        <v>8315</v>
      </c>
      <c r="R350" s="26" t="s">
        <v>8316</v>
      </c>
      <c r="S350" s="33">
        <v>42545</v>
      </c>
      <c r="T350" s="33">
        <v>42605</v>
      </c>
    </row>
    <row r="351" spans="1:20" ht="48" x14ac:dyDescent="0.2">
      <c r="A351" s="26">
        <v>3627</v>
      </c>
      <c r="B351" s="27" t="s">
        <v>3625</v>
      </c>
      <c r="C351" s="27" t="s">
        <v>7737</v>
      </c>
      <c r="D351" s="28">
        <v>2000</v>
      </c>
      <c r="E351" s="29">
        <v>2000</v>
      </c>
      <c r="F351" s="30" t="s">
        <v>8218</v>
      </c>
      <c r="G351" s="26" t="s">
        <v>8223</v>
      </c>
      <c r="H351" s="26" t="s">
        <v>8245</v>
      </c>
      <c r="I351" s="26">
        <v>1463803140</v>
      </c>
      <c r="J351" s="26">
        <v>1459446487</v>
      </c>
      <c r="K351" s="26" t="b">
        <v>0</v>
      </c>
      <c r="L351" s="26">
        <v>29</v>
      </c>
      <c r="M351" s="26" t="b">
        <v>1</v>
      </c>
      <c r="N351" s="26" t="s">
        <v>8269</v>
      </c>
      <c r="O351" s="31">
        <v>100</v>
      </c>
      <c r="P351" s="26">
        <v>68.97</v>
      </c>
      <c r="Q351" s="32" t="s">
        <v>8315</v>
      </c>
      <c r="R351" s="26" t="s">
        <v>8316</v>
      </c>
      <c r="S351" s="33">
        <v>42460</v>
      </c>
      <c r="T351" s="33">
        <v>42511</v>
      </c>
    </row>
    <row r="352" spans="1:20" ht="32" x14ac:dyDescent="0.2">
      <c r="A352" s="26">
        <v>3648</v>
      </c>
      <c r="B352" s="27" t="s">
        <v>3646</v>
      </c>
      <c r="C352" s="27" t="s">
        <v>7758</v>
      </c>
      <c r="D352" s="28">
        <v>40000</v>
      </c>
      <c r="E352" s="29">
        <v>40153</v>
      </c>
      <c r="F352" s="30" t="s">
        <v>8218</v>
      </c>
      <c r="G352" s="26" t="s">
        <v>8223</v>
      </c>
      <c r="H352" s="26" t="s">
        <v>8245</v>
      </c>
      <c r="I352" s="26">
        <v>1412492445</v>
      </c>
      <c r="J352" s="26">
        <v>1409900445</v>
      </c>
      <c r="K352" s="26" t="b">
        <v>0</v>
      </c>
      <c r="L352" s="26">
        <v>73</v>
      </c>
      <c r="M352" s="26" t="b">
        <v>1</v>
      </c>
      <c r="N352" s="26" t="s">
        <v>8269</v>
      </c>
      <c r="O352" s="31">
        <v>100</v>
      </c>
      <c r="P352" s="26">
        <v>550.04</v>
      </c>
      <c r="Q352" s="32" t="s">
        <v>8315</v>
      </c>
      <c r="R352" s="26" t="s">
        <v>8316</v>
      </c>
      <c r="S352" s="33">
        <v>41887</v>
      </c>
      <c r="T352" s="33">
        <v>41917</v>
      </c>
    </row>
    <row r="353" spans="1:20" ht="48" x14ac:dyDescent="0.2">
      <c r="A353" s="26">
        <v>3651</v>
      </c>
      <c r="B353" s="27" t="s">
        <v>3649</v>
      </c>
      <c r="C353" s="27" t="s">
        <v>7761</v>
      </c>
      <c r="D353" s="28">
        <v>500</v>
      </c>
      <c r="E353" s="29">
        <v>520</v>
      </c>
      <c r="F353" s="30" t="s">
        <v>8218</v>
      </c>
      <c r="G353" s="26" t="s">
        <v>8223</v>
      </c>
      <c r="H353" s="26" t="s">
        <v>8245</v>
      </c>
      <c r="I353" s="26">
        <v>1407686340</v>
      </c>
      <c r="J353" s="26">
        <v>1404833442</v>
      </c>
      <c r="K353" s="26" t="b">
        <v>0</v>
      </c>
      <c r="L353" s="26">
        <v>9</v>
      </c>
      <c r="M353" s="26" t="b">
        <v>1</v>
      </c>
      <c r="N353" s="26" t="s">
        <v>8269</v>
      </c>
      <c r="O353" s="31">
        <v>104</v>
      </c>
      <c r="P353" s="26">
        <v>57.78</v>
      </c>
      <c r="Q353" s="32" t="s">
        <v>8315</v>
      </c>
      <c r="R353" s="26" t="s">
        <v>8316</v>
      </c>
      <c r="S353" s="33">
        <v>41828</v>
      </c>
      <c r="T353" s="33">
        <v>41861</v>
      </c>
    </row>
    <row r="354" spans="1:20" ht="64" x14ac:dyDescent="0.2">
      <c r="A354" s="26">
        <v>3655</v>
      </c>
      <c r="B354" s="27" t="s">
        <v>3652</v>
      </c>
      <c r="C354" s="27" t="s">
        <v>7765</v>
      </c>
      <c r="D354" s="28">
        <v>5000</v>
      </c>
      <c r="E354" s="29">
        <v>5813</v>
      </c>
      <c r="F354" s="30" t="s">
        <v>8218</v>
      </c>
      <c r="G354" s="26" t="s">
        <v>8223</v>
      </c>
      <c r="H354" s="26" t="s">
        <v>8245</v>
      </c>
      <c r="I354" s="26">
        <v>1437202740</v>
      </c>
      <c r="J354" s="26">
        <v>1434654998</v>
      </c>
      <c r="K354" s="26" t="b">
        <v>0</v>
      </c>
      <c r="L354" s="26">
        <v>79</v>
      </c>
      <c r="M354" s="26" t="b">
        <v>1</v>
      </c>
      <c r="N354" s="26" t="s">
        <v>8269</v>
      </c>
      <c r="O354" s="31">
        <v>116</v>
      </c>
      <c r="P354" s="26">
        <v>73.58</v>
      </c>
      <c r="Q354" s="32" t="s">
        <v>8315</v>
      </c>
      <c r="R354" s="26" t="s">
        <v>8316</v>
      </c>
      <c r="S354" s="33">
        <v>42173</v>
      </c>
      <c r="T354" s="33">
        <v>42203</v>
      </c>
    </row>
    <row r="355" spans="1:20" ht="32" x14ac:dyDescent="0.2">
      <c r="A355" s="26">
        <v>3658</v>
      </c>
      <c r="B355" s="27" t="s">
        <v>3655</v>
      </c>
      <c r="C355" s="27" t="s">
        <v>7768</v>
      </c>
      <c r="D355" s="28">
        <v>1500</v>
      </c>
      <c r="E355" s="29">
        <v>1510</v>
      </c>
      <c r="F355" s="30" t="s">
        <v>8218</v>
      </c>
      <c r="G355" s="26" t="s">
        <v>8223</v>
      </c>
      <c r="H355" s="26" t="s">
        <v>8245</v>
      </c>
      <c r="I355" s="26">
        <v>1404273540</v>
      </c>
      <c r="J355" s="26">
        <v>1400272580</v>
      </c>
      <c r="K355" s="26" t="b">
        <v>0</v>
      </c>
      <c r="L355" s="26">
        <v>20</v>
      </c>
      <c r="M355" s="26" t="b">
        <v>1</v>
      </c>
      <c r="N355" s="26" t="s">
        <v>8269</v>
      </c>
      <c r="O355" s="31">
        <v>101</v>
      </c>
      <c r="P355" s="26">
        <v>75.5</v>
      </c>
      <c r="Q355" s="32" t="s">
        <v>8315</v>
      </c>
      <c r="R355" s="26" t="s">
        <v>8316</v>
      </c>
      <c r="S355" s="33">
        <v>41775</v>
      </c>
      <c r="T355" s="33">
        <v>41822</v>
      </c>
    </row>
    <row r="356" spans="1:20" ht="48" x14ac:dyDescent="0.2">
      <c r="A356" s="26">
        <v>3659</v>
      </c>
      <c r="B356" s="27" t="s">
        <v>3656</v>
      </c>
      <c r="C356" s="27" t="s">
        <v>7769</v>
      </c>
      <c r="D356" s="28">
        <v>3000</v>
      </c>
      <c r="E356" s="29">
        <v>3061</v>
      </c>
      <c r="F356" s="30" t="s">
        <v>8218</v>
      </c>
      <c r="G356" s="26" t="s">
        <v>8223</v>
      </c>
      <c r="H356" s="26" t="s">
        <v>8245</v>
      </c>
      <c r="I356" s="26">
        <v>1426775940</v>
      </c>
      <c r="J356" s="26">
        <v>1424414350</v>
      </c>
      <c r="K356" s="26" t="b">
        <v>0</v>
      </c>
      <c r="L356" s="26">
        <v>13</v>
      </c>
      <c r="M356" s="26" t="b">
        <v>1</v>
      </c>
      <c r="N356" s="26" t="s">
        <v>8269</v>
      </c>
      <c r="O356" s="31">
        <v>102</v>
      </c>
      <c r="P356" s="26">
        <v>235.46</v>
      </c>
      <c r="Q356" s="32" t="s">
        <v>8315</v>
      </c>
      <c r="R356" s="26" t="s">
        <v>8316</v>
      </c>
      <c r="S356" s="33">
        <v>42055</v>
      </c>
      <c r="T356" s="33">
        <v>42082</v>
      </c>
    </row>
    <row r="357" spans="1:20" ht="48" x14ac:dyDescent="0.2">
      <c r="A357" s="26">
        <v>3661</v>
      </c>
      <c r="B357" s="27" t="s">
        <v>3658</v>
      </c>
      <c r="C357" s="27" t="s">
        <v>7771</v>
      </c>
      <c r="D357" s="28">
        <v>3000</v>
      </c>
      <c r="E357" s="29">
        <v>3330</v>
      </c>
      <c r="F357" s="30" t="s">
        <v>8218</v>
      </c>
      <c r="G357" s="26" t="s">
        <v>8223</v>
      </c>
      <c r="H357" s="26" t="s">
        <v>8245</v>
      </c>
      <c r="I357" s="26">
        <v>1460260800</v>
      </c>
      <c r="J357" s="26">
        <v>1458336672</v>
      </c>
      <c r="K357" s="26" t="b">
        <v>0</v>
      </c>
      <c r="L357" s="26">
        <v>36</v>
      </c>
      <c r="M357" s="26" t="b">
        <v>1</v>
      </c>
      <c r="N357" s="26" t="s">
        <v>8269</v>
      </c>
      <c r="O357" s="31">
        <v>111</v>
      </c>
      <c r="P357" s="26">
        <v>92.5</v>
      </c>
      <c r="Q357" s="32" t="s">
        <v>8315</v>
      </c>
      <c r="R357" s="26" t="s">
        <v>8316</v>
      </c>
      <c r="S357" s="33">
        <v>42447</v>
      </c>
      <c r="T357" s="33">
        <v>42470</v>
      </c>
    </row>
    <row r="358" spans="1:20" ht="48" x14ac:dyDescent="0.2">
      <c r="A358" s="26">
        <v>3664</v>
      </c>
      <c r="B358" s="27" t="s">
        <v>3661</v>
      </c>
      <c r="C358" s="27" t="s">
        <v>7774</v>
      </c>
      <c r="D358" s="28">
        <v>800</v>
      </c>
      <c r="E358" s="29">
        <v>875</v>
      </c>
      <c r="F358" s="30" t="s">
        <v>8218</v>
      </c>
      <c r="G358" s="26" t="s">
        <v>8223</v>
      </c>
      <c r="H358" s="26" t="s">
        <v>8245</v>
      </c>
      <c r="I358" s="26">
        <v>1466056689</v>
      </c>
      <c r="J358" s="26">
        <v>1464847089</v>
      </c>
      <c r="K358" s="26" t="b">
        <v>0</v>
      </c>
      <c r="L358" s="26">
        <v>19</v>
      </c>
      <c r="M358" s="26" t="b">
        <v>1</v>
      </c>
      <c r="N358" s="26" t="s">
        <v>8269</v>
      </c>
      <c r="O358" s="31">
        <v>109</v>
      </c>
      <c r="P358" s="26">
        <v>46.05</v>
      </c>
      <c r="Q358" s="32" t="s">
        <v>8315</v>
      </c>
      <c r="R358" s="26" t="s">
        <v>8316</v>
      </c>
      <c r="S358" s="33">
        <v>42523</v>
      </c>
      <c r="T358" s="33">
        <v>42537</v>
      </c>
    </row>
    <row r="359" spans="1:20" ht="32" x14ac:dyDescent="0.2">
      <c r="A359" s="26">
        <v>3666</v>
      </c>
      <c r="B359" s="27" t="s">
        <v>3663</v>
      </c>
      <c r="C359" s="27" t="s">
        <v>7776</v>
      </c>
      <c r="D359" s="28">
        <v>1200</v>
      </c>
      <c r="E359" s="29">
        <v>1200</v>
      </c>
      <c r="F359" s="30" t="s">
        <v>8218</v>
      </c>
      <c r="G359" s="26" t="s">
        <v>8223</v>
      </c>
      <c r="H359" s="26" t="s">
        <v>8245</v>
      </c>
      <c r="I359" s="26">
        <v>1406185200</v>
      </c>
      <c r="J359" s="26">
        <v>1404337382</v>
      </c>
      <c r="K359" s="26" t="b">
        <v>0</v>
      </c>
      <c r="L359" s="26">
        <v>38</v>
      </c>
      <c r="M359" s="26" t="b">
        <v>1</v>
      </c>
      <c r="N359" s="26" t="s">
        <v>8269</v>
      </c>
      <c r="O359" s="31">
        <v>100</v>
      </c>
      <c r="P359" s="26">
        <v>31.58</v>
      </c>
      <c r="Q359" s="32" t="s">
        <v>8315</v>
      </c>
      <c r="R359" s="26" t="s">
        <v>8316</v>
      </c>
      <c r="S359" s="33">
        <v>41822</v>
      </c>
      <c r="T359" s="33">
        <v>41844</v>
      </c>
    </row>
    <row r="360" spans="1:20" ht="48" x14ac:dyDescent="0.2">
      <c r="A360" s="26">
        <v>3668</v>
      </c>
      <c r="B360" s="27" t="s">
        <v>3665</v>
      </c>
      <c r="C360" s="27" t="s">
        <v>7778</v>
      </c>
      <c r="D360" s="28">
        <v>1000</v>
      </c>
      <c r="E360" s="29">
        <v>1035</v>
      </c>
      <c r="F360" s="30" t="s">
        <v>8218</v>
      </c>
      <c r="G360" s="26" t="s">
        <v>8223</v>
      </c>
      <c r="H360" s="26" t="s">
        <v>8245</v>
      </c>
      <c r="I360" s="26">
        <v>1437676380</v>
      </c>
      <c r="J360" s="26">
        <v>1435670452</v>
      </c>
      <c r="K360" s="26" t="b">
        <v>0</v>
      </c>
      <c r="L360" s="26">
        <v>28</v>
      </c>
      <c r="M360" s="26" t="b">
        <v>1</v>
      </c>
      <c r="N360" s="26" t="s">
        <v>8269</v>
      </c>
      <c r="O360" s="31">
        <v>104</v>
      </c>
      <c r="P360" s="26">
        <v>36.96</v>
      </c>
      <c r="Q360" s="32" t="s">
        <v>8315</v>
      </c>
      <c r="R360" s="26" t="s">
        <v>8316</v>
      </c>
      <c r="S360" s="33">
        <v>42185</v>
      </c>
      <c r="T360" s="33">
        <v>42208</v>
      </c>
    </row>
    <row r="361" spans="1:20" ht="48" x14ac:dyDescent="0.2">
      <c r="A361" s="26">
        <v>3671</v>
      </c>
      <c r="B361" s="27" t="s">
        <v>3668</v>
      </c>
      <c r="C361" s="27" t="s">
        <v>7781</v>
      </c>
      <c r="D361" s="28">
        <v>3500</v>
      </c>
      <c r="E361" s="29">
        <v>3530</v>
      </c>
      <c r="F361" s="30" t="s">
        <v>8218</v>
      </c>
      <c r="G361" s="26" t="s">
        <v>8223</v>
      </c>
      <c r="H361" s="26" t="s">
        <v>8245</v>
      </c>
      <c r="I361" s="26">
        <v>1405915140</v>
      </c>
      <c r="J361" s="26">
        <v>1404140667</v>
      </c>
      <c r="K361" s="26" t="b">
        <v>0</v>
      </c>
      <c r="L361" s="26">
        <v>40</v>
      </c>
      <c r="M361" s="26" t="b">
        <v>1</v>
      </c>
      <c r="N361" s="26" t="s">
        <v>8269</v>
      </c>
      <c r="O361" s="31">
        <v>101</v>
      </c>
      <c r="P361" s="26">
        <v>88.25</v>
      </c>
      <c r="Q361" s="32" t="s">
        <v>8315</v>
      </c>
      <c r="R361" s="26" t="s">
        <v>8316</v>
      </c>
      <c r="S361" s="33">
        <v>41820</v>
      </c>
      <c r="T361" s="33">
        <v>41841</v>
      </c>
    </row>
    <row r="362" spans="1:20" ht="48" x14ac:dyDescent="0.2">
      <c r="A362" s="26">
        <v>3676</v>
      </c>
      <c r="B362" s="27" t="s">
        <v>3673</v>
      </c>
      <c r="C362" s="27" t="s">
        <v>7786</v>
      </c>
      <c r="D362" s="28">
        <v>800</v>
      </c>
      <c r="E362" s="29">
        <v>1030</v>
      </c>
      <c r="F362" s="30" t="s">
        <v>8218</v>
      </c>
      <c r="G362" s="26" t="s">
        <v>8223</v>
      </c>
      <c r="H362" s="26" t="s">
        <v>8245</v>
      </c>
      <c r="I362" s="26">
        <v>1410550484</v>
      </c>
      <c r="J362" s="26">
        <v>1408995284</v>
      </c>
      <c r="K362" s="26" t="b">
        <v>0</v>
      </c>
      <c r="L362" s="26">
        <v>16</v>
      </c>
      <c r="M362" s="26" t="b">
        <v>1</v>
      </c>
      <c r="N362" s="26" t="s">
        <v>8269</v>
      </c>
      <c r="O362" s="31">
        <v>129</v>
      </c>
      <c r="P362" s="26">
        <v>64.38</v>
      </c>
      <c r="Q362" s="32" t="s">
        <v>8315</v>
      </c>
      <c r="R362" s="26" t="s">
        <v>8316</v>
      </c>
      <c r="S362" s="33">
        <v>41876</v>
      </c>
      <c r="T362" s="33">
        <v>41894</v>
      </c>
    </row>
    <row r="363" spans="1:20" ht="48" x14ac:dyDescent="0.2">
      <c r="A363" s="26">
        <v>3677</v>
      </c>
      <c r="B363" s="27" t="s">
        <v>3674</v>
      </c>
      <c r="C363" s="27" t="s">
        <v>7787</v>
      </c>
      <c r="D363" s="28">
        <v>12000</v>
      </c>
      <c r="E363" s="29">
        <v>12348.5</v>
      </c>
      <c r="F363" s="30" t="s">
        <v>8218</v>
      </c>
      <c r="G363" s="26" t="s">
        <v>8223</v>
      </c>
      <c r="H363" s="26" t="s">
        <v>8245</v>
      </c>
      <c r="I363" s="26">
        <v>1404359940</v>
      </c>
      <c r="J363" s="26">
        <v>1402580818</v>
      </c>
      <c r="K363" s="26" t="b">
        <v>0</v>
      </c>
      <c r="L363" s="26">
        <v>199</v>
      </c>
      <c r="M363" s="26" t="b">
        <v>1</v>
      </c>
      <c r="N363" s="26" t="s">
        <v>8269</v>
      </c>
      <c r="O363" s="31">
        <v>103</v>
      </c>
      <c r="P363" s="26">
        <v>62.05</v>
      </c>
      <c r="Q363" s="32" t="s">
        <v>8315</v>
      </c>
      <c r="R363" s="26" t="s">
        <v>8316</v>
      </c>
      <c r="S363" s="33">
        <v>41802</v>
      </c>
      <c r="T363" s="33">
        <v>41823</v>
      </c>
    </row>
    <row r="364" spans="1:20" ht="48" x14ac:dyDescent="0.2">
      <c r="A364" s="26">
        <v>3679</v>
      </c>
      <c r="B364" s="27" t="s">
        <v>3676</v>
      </c>
      <c r="C364" s="27" t="s">
        <v>7789</v>
      </c>
      <c r="D364" s="28">
        <v>2000</v>
      </c>
      <c r="E364" s="29">
        <v>2202</v>
      </c>
      <c r="F364" s="30" t="s">
        <v>8218</v>
      </c>
      <c r="G364" s="26" t="s">
        <v>8223</v>
      </c>
      <c r="H364" s="26" t="s">
        <v>8245</v>
      </c>
      <c r="I364" s="26">
        <v>1404190740</v>
      </c>
      <c r="J364" s="26">
        <v>1401214581</v>
      </c>
      <c r="K364" s="26" t="b">
        <v>0</v>
      </c>
      <c r="L364" s="26">
        <v>30</v>
      </c>
      <c r="M364" s="26" t="b">
        <v>1</v>
      </c>
      <c r="N364" s="26" t="s">
        <v>8269</v>
      </c>
      <c r="O364" s="31">
        <v>110</v>
      </c>
      <c r="P364" s="26">
        <v>73.400000000000006</v>
      </c>
      <c r="Q364" s="32" t="s">
        <v>8315</v>
      </c>
      <c r="R364" s="26" t="s">
        <v>8316</v>
      </c>
      <c r="S364" s="33">
        <v>41786</v>
      </c>
      <c r="T364" s="33">
        <v>41821</v>
      </c>
    </row>
    <row r="365" spans="1:20" ht="48" x14ac:dyDescent="0.2">
      <c r="A365" s="26">
        <v>3680</v>
      </c>
      <c r="B365" s="27" t="s">
        <v>3677</v>
      </c>
      <c r="C365" s="27" t="s">
        <v>7790</v>
      </c>
      <c r="D365" s="28">
        <v>3000</v>
      </c>
      <c r="E365" s="29">
        <v>3383</v>
      </c>
      <c r="F365" s="30" t="s">
        <v>8218</v>
      </c>
      <c r="G365" s="26" t="s">
        <v>8223</v>
      </c>
      <c r="H365" s="26" t="s">
        <v>8245</v>
      </c>
      <c r="I365" s="26">
        <v>1475664834</v>
      </c>
      <c r="J365" s="26">
        <v>1473850434</v>
      </c>
      <c r="K365" s="26" t="b">
        <v>0</v>
      </c>
      <c r="L365" s="26">
        <v>34</v>
      </c>
      <c r="M365" s="26" t="b">
        <v>1</v>
      </c>
      <c r="N365" s="26" t="s">
        <v>8269</v>
      </c>
      <c r="O365" s="31">
        <v>113</v>
      </c>
      <c r="P365" s="26">
        <v>99.5</v>
      </c>
      <c r="Q365" s="32" t="s">
        <v>8315</v>
      </c>
      <c r="R365" s="26" t="s">
        <v>8316</v>
      </c>
      <c r="S365" s="33">
        <v>42627</v>
      </c>
      <c r="T365" s="33">
        <v>42648</v>
      </c>
    </row>
    <row r="366" spans="1:20" ht="64" x14ac:dyDescent="0.2">
      <c r="A366" s="26">
        <v>3681</v>
      </c>
      <c r="B366" s="27" t="s">
        <v>3678</v>
      </c>
      <c r="C366" s="27" t="s">
        <v>7791</v>
      </c>
      <c r="D366" s="28">
        <v>1000</v>
      </c>
      <c r="E366" s="29">
        <v>1119</v>
      </c>
      <c r="F366" s="30" t="s">
        <v>8218</v>
      </c>
      <c r="G366" s="26" t="s">
        <v>8223</v>
      </c>
      <c r="H366" s="26" t="s">
        <v>8245</v>
      </c>
      <c r="I366" s="26">
        <v>1452872290</v>
      </c>
      <c r="J366" s="26">
        <v>1452008290</v>
      </c>
      <c r="K366" s="26" t="b">
        <v>0</v>
      </c>
      <c r="L366" s="26">
        <v>18</v>
      </c>
      <c r="M366" s="26" t="b">
        <v>1</v>
      </c>
      <c r="N366" s="26" t="s">
        <v>8269</v>
      </c>
      <c r="O366" s="31">
        <v>112</v>
      </c>
      <c r="P366" s="26">
        <v>62.17</v>
      </c>
      <c r="Q366" s="32" t="s">
        <v>8315</v>
      </c>
      <c r="R366" s="26" t="s">
        <v>8316</v>
      </c>
      <c r="S366" s="33">
        <v>42374</v>
      </c>
      <c r="T366" s="33">
        <v>42384</v>
      </c>
    </row>
    <row r="367" spans="1:20" ht="48" x14ac:dyDescent="0.2">
      <c r="A367" s="26">
        <v>3682</v>
      </c>
      <c r="B367" s="27" t="s">
        <v>3679</v>
      </c>
      <c r="C367" s="27" t="s">
        <v>7792</v>
      </c>
      <c r="D367" s="28">
        <v>3000</v>
      </c>
      <c r="E367" s="29">
        <v>4176</v>
      </c>
      <c r="F367" s="30" t="s">
        <v>8218</v>
      </c>
      <c r="G367" s="26" t="s">
        <v>8223</v>
      </c>
      <c r="H367" s="26" t="s">
        <v>8245</v>
      </c>
      <c r="I367" s="26">
        <v>1402901940</v>
      </c>
      <c r="J367" s="26">
        <v>1399998418</v>
      </c>
      <c r="K367" s="26" t="b">
        <v>0</v>
      </c>
      <c r="L367" s="26">
        <v>67</v>
      </c>
      <c r="M367" s="26" t="b">
        <v>1</v>
      </c>
      <c r="N367" s="26" t="s">
        <v>8269</v>
      </c>
      <c r="O367" s="31">
        <v>139</v>
      </c>
      <c r="P367" s="26">
        <v>62.33</v>
      </c>
      <c r="Q367" s="32" t="s">
        <v>8315</v>
      </c>
      <c r="R367" s="26" t="s">
        <v>8316</v>
      </c>
      <c r="S367" s="33">
        <v>41772</v>
      </c>
      <c r="T367" s="33">
        <v>41806</v>
      </c>
    </row>
    <row r="368" spans="1:20" ht="48" x14ac:dyDescent="0.2">
      <c r="A368" s="26">
        <v>3683</v>
      </c>
      <c r="B368" s="27" t="s">
        <v>3680</v>
      </c>
      <c r="C368" s="27" t="s">
        <v>7793</v>
      </c>
      <c r="D368" s="28">
        <v>3500</v>
      </c>
      <c r="E368" s="29">
        <v>3880</v>
      </c>
      <c r="F368" s="30" t="s">
        <v>8218</v>
      </c>
      <c r="G368" s="26" t="s">
        <v>8223</v>
      </c>
      <c r="H368" s="26" t="s">
        <v>8245</v>
      </c>
      <c r="I368" s="26">
        <v>1476931696</v>
      </c>
      <c r="J368" s="26">
        <v>1474339696</v>
      </c>
      <c r="K368" s="26" t="b">
        <v>0</v>
      </c>
      <c r="L368" s="26">
        <v>66</v>
      </c>
      <c r="M368" s="26" t="b">
        <v>1</v>
      </c>
      <c r="N368" s="26" t="s">
        <v>8269</v>
      </c>
      <c r="O368" s="31">
        <v>111</v>
      </c>
      <c r="P368" s="26">
        <v>58.79</v>
      </c>
      <c r="Q368" s="32" t="s">
        <v>8315</v>
      </c>
      <c r="R368" s="26" t="s">
        <v>8316</v>
      </c>
      <c r="S368" s="33">
        <v>42633</v>
      </c>
      <c r="T368" s="33">
        <v>42663</v>
      </c>
    </row>
    <row r="369" spans="1:20" ht="48" x14ac:dyDescent="0.2">
      <c r="A369" s="26">
        <v>3684</v>
      </c>
      <c r="B369" s="27" t="s">
        <v>3681</v>
      </c>
      <c r="C369" s="27" t="s">
        <v>7794</v>
      </c>
      <c r="D369" s="28">
        <v>750</v>
      </c>
      <c r="E369" s="29">
        <v>1043</v>
      </c>
      <c r="F369" s="30" t="s">
        <v>8218</v>
      </c>
      <c r="G369" s="26" t="s">
        <v>8223</v>
      </c>
      <c r="H369" s="26" t="s">
        <v>8245</v>
      </c>
      <c r="I369" s="26">
        <v>1441167586</v>
      </c>
      <c r="J369" s="26">
        <v>1438575586</v>
      </c>
      <c r="K369" s="26" t="b">
        <v>0</v>
      </c>
      <c r="L369" s="26">
        <v>23</v>
      </c>
      <c r="M369" s="26" t="b">
        <v>1</v>
      </c>
      <c r="N369" s="26" t="s">
        <v>8269</v>
      </c>
      <c r="O369" s="31">
        <v>139</v>
      </c>
      <c r="P369" s="26">
        <v>45.35</v>
      </c>
      <c r="Q369" s="32" t="s">
        <v>8315</v>
      </c>
      <c r="R369" s="26" t="s">
        <v>8316</v>
      </c>
      <c r="S369" s="33">
        <v>42219</v>
      </c>
      <c r="T369" s="33">
        <v>42249</v>
      </c>
    </row>
    <row r="370" spans="1:20" ht="48" x14ac:dyDescent="0.2">
      <c r="A370" s="26">
        <v>3685</v>
      </c>
      <c r="B370" s="27" t="s">
        <v>3682</v>
      </c>
      <c r="C370" s="27" t="s">
        <v>7795</v>
      </c>
      <c r="D370" s="28">
        <v>5000</v>
      </c>
      <c r="E370" s="29">
        <v>5285</v>
      </c>
      <c r="F370" s="30" t="s">
        <v>8218</v>
      </c>
      <c r="G370" s="26" t="s">
        <v>8223</v>
      </c>
      <c r="H370" s="26" t="s">
        <v>8245</v>
      </c>
      <c r="I370" s="26">
        <v>1400533200</v>
      </c>
      <c r="J370" s="26">
        <v>1398348859</v>
      </c>
      <c r="K370" s="26" t="b">
        <v>0</v>
      </c>
      <c r="L370" s="26">
        <v>126</v>
      </c>
      <c r="M370" s="26" t="b">
        <v>1</v>
      </c>
      <c r="N370" s="26" t="s">
        <v>8269</v>
      </c>
      <c r="O370" s="31">
        <v>106</v>
      </c>
      <c r="P370" s="26">
        <v>41.94</v>
      </c>
      <c r="Q370" s="32" t="s">
        <v>8315</v>
      </c>
      <c r="R370" s="26" t="s">
        <v>8316</v>
      </c>
      <c r="S370" s="33">
        <v>41753</v>
      </c>
      <c r="T370" s="33">
        <v>41778</v>
      </c>
    </row>
    <row r="371" spans="1:20" ht="48" x14ac:dyDescent="0.2">
      <c r="A371" s="26">
        <v>3686</v>
      </c>
      <c r="B371" s="27" t="s">
        <v>3683</v>
      </c>
      <c r="C371" s="27" t="s">
        <v>7796</v>
      </c>
      <c r="D371" s="28">
        <v>350</v>
      </c>
      <c r="E371" s="29">
        <v>355</v>
      </c>
      <c r="F371" s="30" t="s">
        <v>8218</v>
      </c>
      <c r="G371" s="26" t="s">
        <v>8223</v>
      </c>
      <c r="H371" s="26" t="s">
        <v>8245</v>
      </c>
      <c r="I371" s="26">
        <v>1440820740</v>
      </c>
      <c r="J371" s="26">
        <v>1439567660</v>
      </c>
      <c r="K371" s="26" t="b">
        <v>0</v>
      </c>
      <c r="L371" s="26">
        <v>6</v>
      </c>
      <c r="M371" s="26" t="b">
        <v>1</v>
      </c>
      <c r="N371" s="26" t="s">
        <v>8269</v>
      </c>
      <c r="O371" s="31">
        <v>101</v>
      </c>
      <c r="P371" s="26">
        <v>59.17</v>
      </c>
      <c r="Q371" s="32" t="s">
        <v>8315</v>
      </c>
      <c r="R371" s="26" t="s">
        <v>8316</v>
      </c>
      <c r="S371" s="33">
        <v>42230</v>
      </c>
      <c r="T371" s="33">
        <v>42245</v>
      </c>
    </row>
    <row r="372" spans="1:20" ht="48" x14ac:dyDescent="0.2">
      <c r="A372" s="26">
        <v>3687</v>
      </c>
      <c r="B372" s="27" t="s">
        <v>3684</v>
      </c>
      <c r="C372" s="27" t="s">
        <v>7797</v>
      </c>
      <c r="D372" s="28">
        <v>5000</v>
      </c>
      <c r="E372" s="29">
        <v>5012.25</v>
      </c>
      <c r="F372" s="30" t="s">
        <v>8218</v>
      </c>
      <c r="G372" s="26" t="s">
        <v>8223</v>
      </c>
      <c r="H372" s="26" t="s">
        <v>8245</v>
      </c>
      <c r="I372" s="26">
        <v>1403846055</v>
      </c>
      <c r="J372" s="26">
        <v>1401254055</v>
      </c>
      <c r="K372" s="26" t="b">
        <v>0</v>
      </c>
      <c r="L372" s="26">
        <v>25</v>
      </c>
      <c r="M372" s="26" t="b">
        <v>1</v>
      </c>
      <c r="N372" s="26" t="s">
        <v>8269</v>
      </c>
      <c r="O372" s="31">
        <v>100</v>
      </c>
      <c r="P372" s="26">
        <v>200.49</v>
      </c>
      <c r="Q372" s="32" t="s">
        <v>8315</v>
      </c>
      <c r="R372" s="26" t="s">
        <v>8316</v>
      </c>
      <c r="S372" s="33">
        <v>41787</v>
      </c>
      <c r="T372" s="33">
        <v>41817</v>
      </c>
    </row>
    <row r="373" spans="1:20" ht="48" x14ac:dyDescent="0.2">
      <c r="A373" s="26">
        <v>3689</v>
      </c>
      <c r="B373" s="27" t="s">
        <v>3686</v>
      </c>
      <c r="C373" s="27" t="s">
        <v>7799</v>
      </c>
      <c r="D373" s="28">
        <v>3000</v>
      </c>
      <c r="E373" s="29">
        <v>3550</v>
      </c>
      <c r="F373" s="30" t="s">
        <v>8218</v>
      </c>
      <c r="G373" s="26" t="s">
        <v>8223</v>
      </c>
      <c r="H373" s="26" t="s">
        <v>8245</v>
      </c>
      <c r="I373" s="26">
        <v>1434925500</v>
      </c>
      <c r="J373" s="26">
        <v>1432410639</v>
      </c>
      <c r="K373" s="26" t="b">
        <v>0</v>
      </c>
      <c r="L373" s="26">
        <v>62</v>
      </c>
      <c r="M373" s="26" t="b">
        <v>1</v>
      </c>
      <c r="N373" s="26" t="s">
        <v>8269</v>
      </c>
      <c r="O373" s="31">
        <v>118</v>
      </c>
      <c r="P373" s="26">
        <v>57.26</v>
      </c>
      <c r="Q373" s="32" t="s">
        <v>8315</v>
      </c>
      <c r="R373" s="26" t="s">
        <v>8316</v>
      </c>
      <c r="S373" s="33">
        <v>42147</v>
      </c>
      <c r="T373" s="33">
        <v>42176</v>
      </c>
    </row>
    <row r="374" spans="1:20" ht="48" x14ac:dyDescent="0.2">
      <c r="A374" s="26">
        <v>3690</v>
      </c>
      <c r="B374" s="27" t="s">
        <v>3687</v>
      </c>
      <c r="C374" s="27" t="s">
        <v>7800</v>
      </c>
      <c r="D374" s="28">
        <v>1500</v>
      </c>
      <c r="E374" s="29">
        <v>1800</v>
      </c>
      <c r="F374" s="30" t="s">
        <v>8218</v>
      </c>
      <c r="G374" s="26" t="s">
        <v>8223</v>
      </c>
      <c r="H374" s="26" t="s">
        <v>8245</v>
      </c>
      <c r="I374" s="26">
        <v>1417101683</v>
      </c>
      <c r="J374" s="26">
        <v>1414506083</v>
      </c>
      <c r="K374" s="26" t="b">
        <v>0</v>
      </c>
      <c r="L374" s="26">
        <v>31</v>
      </c>
      <c r="M374" s="26" t="b">
        <v>1</v>
      </c>
      <c r="N374" s="26" t="s">
        <v>8269</v>
      </c>
      <c r="O374" s="31">
        <v>120</v>
      </c>
      <c r="P374" s="26">
        <v>58.06</v>
      </c>
      <c r="Q374" s="32" t="s">
        <v>8315</v>
      </c>
      <c r="R374" s="26" t="s">
        <v>8316</v>
      </c>
      <c r="S374" s="33">
        <v>41940</v>
      </c>
      <c r="T374" s="33">
        <v>41970</v>
      </c>
    </row>
    <row r="375" spans="1:20" ht="32" x14ac:dyDescent="0.2">
      <c r="A375" s="26">
        <v>3691</v>
      </c>
      <c r="B375" s="27" t="s">
        <v>3688</v>
      </c>
      <c r="C375" s="27" t="s">
        <v>7801</v>
      </c>
      <c r="D375" s="28">
        <v>40000</v>
      </c>
      <c r="E375" s="29">
        <v>51184</v>
      </c>
      <c r="F375" s="30" t="s">
        <v>8218</v>
      </c>
      <c r="G375" s="26" t="s">
        <v>8223</v>
      </c>
      <c r="H375" s="26" t="s">
        <v>8245</v>
      </c>
      <c r="I375" s="26">
        <v>1425272340</v>
      </c>
      <c r="J375" s="26">
        <v>1421426929</v>
      </c>
      <c r="K375" s="26" t="b">
        <v>0</v>
      </c>
      <c r="L375" s="26">
        <v>274</v>
      </c>
      <c r="M375" s="26" t="b">
        <v>1</v>
      </c>
      <c r="N375" s="26" t="s">
        <v>8269</v>
      </c>
      <c r="O375" s="31">
        <v>128</v>
      </c>
      <c r="P375" s="26">
        <v>186.8</v>
      </c>
      <c r="Q375" s="32" t="s">
        <v>8315</v>
      </c>
      <c r="R375" s="26" t="s">
        <v>8316</v>
      </c>
      <c r="S375" s="33">
        <v>42020</v>
      </c>
      <c r="T375" s="33">
        <v>42065</v>
      </c>
    </row>
    <row r="376" spans="1:20" ht="32" x14ac:dyDescent="0.2">
      <c r="A376" s="26">
        <v>3692</v>
      </c>
      <c r="B376" s="27" t="s">
        <v>3689</v>
      </c>
      <c r="C376" s="27" t="s">
        <v>7802</v>
      </c>
      <c r="D376" s="28">
        <v>1000</v>
      </c>
      <c r="E376" s="29">
        <v>1260</v>
      </c>
      <c r="F376" s="30" t="s">
        <v>8218</v>
      </c>
      <c r="G376" s="26" t="s">
        <v>8223</v>
      </c>
      <c r="H376" s="26" t="s">
        <v>8245</v>
      </c>
      <c r="I376" s="26">
        <v>1411084800</v>
      </c>
      <c r="J376" s="26">
        <v>1410304179</v>
      </c>
      <c r="K376" s="26" t="b">
        <v>0</v>
      </c>
      <c r="L376" s="26">
        <v>17</v>
      </c>
      <c r="M376" s="26" t="b">
        <v>1</v>
      </c>
      <c r="N376" s="26" t="s">
        <v>8269</v>
      </c>
      <c r="O376" s="31">
        <v>126</v>
      </c>
      <c r="P376" s="26">
        <v>74.12</v>
      </c>
      <c r="Q376" s="32" t="s">
        <v>8315</v>
      </c>
      <c r="R376" s="26" t="s">
        <v>8316</v>
      </c>
      <c r="S376" s="33">
        <v>41891</v>
      </c>
      <c r="T376" s="33">
        <v>41901</v>
      </c>
    </row>
    <row r="377" spans="1:20" ht="48" x14ac:dyDescent="0.2">
      <c r="A377" s="26">
        <v>3694</v>
      </c>
      <c r="B377" s="27" t="s">
        <v>3691</v>
      </c>
      <c r="C377" s="27" t="s">
        <v>7804</v>
      </c>
      <c r="D377" s="28">
        <v>3500</v>
      </c>
      <c r="E377" s="29">
        <v>3760</v>
      </c>
      <c r="F377" s="30" t="s">
        <v>8218</v>
      </c>
      <c r="G377" s="26" t="s">
        <v>8223</v>
      </c>
      <c r="H377" s="26" t="s">
        <v>8245</v>
      </c>
      <c r="I377" s="26">
        <v>1465178400</v>
      </c>
      <c r="J377" s="26">
        <v>1461985967</v>
      </c>
      <c r="K377" s="26" t="b">
        <v>0</v>
      </c>
      <c r="L377" s="26">
        <v>60</v>
      </c>
      <c r="M377" s="26" t="b">
        <v>1</v>
      </c>
      <c r="N377" s="26" t="s">
        <v>8269</v>
      </c>
      <c r="O377" s="31">
        <v>107</v>
      </c>
      <c r="P377" s="26">
        <v>62.67</v>
      </c>
      <c r="Q377" s="32" t="s">
        <v>8315</v>
      </c>
      <c r="R377" s="26" t="s">
        <v>8316</v>
      </c>
      <c r="S377" s="33">
        <v>42490</v>
      </c>
      <c r="T377" s="33">
        <v>42527</v>
      </c>
    </row>
    <row r="378" spans="1:20" ht="64" x14ac:dyDescent="0.2">
      <c r="A378" s="26">
        <v>3695</v>
      </c>
      <c r="B378" s="27" t="s">
        <v>3692</v>
      </c>
      <c r="C378" s="27" t="s">
        <v>7805</v>
      </c>
      <c r="D378" s="28">
        <v>4000</v>
      </c>
      <c r="E378" s="29">
        <v>4005</v>
      </c>
      <c r="F378" s="30" t="s">
        <v>8218</v>
      </c>
      <c r="G378" s="26" t="s">
        <v>8223</v>
      </c>
      <c r="H378" s="26" t="s">
        <v>8245</v>
      </c>
      <c r="I378" s="26">
        <v>1421009610</v>
      </c>
      <c r="J378" s="26">
        <v>1419281610</v>
      </c>
      <c r="K378" s="26" t="b">
        <v>0</v>
      </c>
      <c r="L378" s="26">
        <v>33</v>
      </c>
      <c r="M378" s="26" t="b">
        <v>1</v>
      </c>
      <c r="N378" s="26" t="s">
        <v>8269</v>
      </c>
      <c r="O378" s="31">
        <v>100</v>
      </c>
      <c r="P378" s="26">
        <v>121.36</v>
      </c>
      <c r="Q378" s="32" t="s">
        <v>8315</v>
      </c>
      <c r="R378" s="26" t="s">
        <v>8316</v>
      </c>
      <c r="S378" s="33">
        <v>41995</v>
      </c>
      <c r="T378" s="33">
        <v>42015</v>
      </c>
    </row>
    <row r="379" spans="1:20" ht="48" x14ac:dyDescent="0.2">
      <c r="A379" s="26">
        <v>3698</v>
      </c>
      <c r="B379" s="27" t="s">
        <v>3695</v>
      </c>
      <c r="C379" s="27" t="s">
        <v>7808</v>
      </c>
      <c r="D379" s="28">
        <v>5000</v>
      </c>
      <c r="E379" s="29">
        <v>5526</v>
      </c>
      <c r="F379" s="30" t="s">
        <v>8218</v>
      </c>
      <c r="G379" s="26" t="s">
        <v>8223</v>
      </c>
      <c r="H379" s="26" t="s">
        <v>8245</v>
      </c>
      <c r="I379" s="26">
        <v>1456946487</v>
      </c>
      <c r="J379" s="26">
        <v>1454354487</v>
      </c>
      <c r="K379" s="26" t="b">
        <v>0</v>
      </c>
      <c r="L379" s="26">
        <v>136</v>
      </c>
      <c r="M379" s="26" t="b">
        <v>1</v>
      </c>
      <c r="N379" s="26" t="s">
        <v>8269</v>
      </c>
      <c r="O379" s="31">
        <v>111</v>
      </c>
      <c r="P379" s="26">
        <v>40.630000000000003</v>
      </c>
      <c r="Q379" s="32" t="s">
        <v>8315</v>
      </c>
      <c r="R379" s="26" t="s">
        <v>8316</v>
      </c>
      <c r="S379" s="33">
        <v>42401</v>
      </c>
      <c r="T379" s="33">
        <v>42431</v>
      </c>
    </row>
    <row r="380" spans="1:20" ht="48" x14ac:dyDescent="0.2">
      <c r="A380" s="26">
        <v>3699</v>
      </c>
      <c r="B380" s="27" t="s">
        <v>3696</v>
      </c>
      <c r="C380" s="27" t="s">
        <v>7809</v>
      </c>
      <c r="D380" s="28">
        <v>2500</v>
      </c>
      <c r="E380" s="29">
        <v>2520</v>
      </c>
      <c r="F380" s="30" t="s">
        <v>8218</v>
      </c>
      <c r="G380" s="26" t="s">
        <v>8223</v>
      </c>
      <c r="H380" s="26" t="s">
        <v>8245</v>
      </c>
      <c r="I380" s="26">
        <v>1413383216</v>
      </c>
      <c r="J380" s="26">
        <v>1410791216</v>
      </c>
      <c r="K380" s="26" t="b">
        <v>0</v>
      </c>
      <c r="L380" s="26">
        <v>40</v>
      </c>
      <c r="M380" s="26" t="b">
        <v>1</v>
      </c>
      <c r="N380" s="26" t="s">
        <v>8269</v>
      </c>
      <c r="O380" s="31">
        <v>101</v>
      </c>
      <c r="P380" s="26">
        <v>63</v>
      </c>
      <c r="Q380" s="32" t="s">
        <v>8315</v>
      </c>
      <c r="R380" s="26" t="s">
        <v>8316</v>
      </c>
      <c r="S380" s="33">
        <v>41897</v>
      </c>
      <c r="T380" s="33">
        <v>41927</v>
      </c>
    </row>
    <row r="381" spans="1:20" ht="32" x14ac:dyDescent="0.2">
      <c r="A381" s="26">
        <v>3700</v>
      </c>
      <c r="B381" s="27" t="s">
        <v>3697</v>
      </c>
      <c r="C381" s="27" t="s">
        <v>7810</v>
      </c>
      <c r="D381" s="28">
        <v>500</v>
      </c>
      <c r="E381" s="29">
        <v>606</v>
      </c>
      <c r="F381" s="30" t="s">
        <v>8218</v>
      </c>
      <c r="G381" s="26" t="s">
        <v>8223</v>
      </c>
      <c r="H381" s="26" t="s">
        <v>8245</v>
      </c>
      <c r="I381" s="26">
        <v>1412092800</v>
      </c>
      <c r="J381" s="26">
        <v>1409493800</v>
      </c>
      <c r="K381" s="26" t="b">
        <v>0</v>
      </c>
      <c r="L381" s="26">
        <v>18</v>
      </c>
      <c r="M381" s="26" t="b">
        <v>1</v>
      </c>
      <c r="N381" s="26" t="s">
        <v>8269</v>
      </c>
      <c r="O381" s="31">
        <v>121</v>
      </c>
      <c r="P381" s="26">
        <v>33.67</v>
      </c>
      <c r="Q381" s="32" t="s">
        <v>8315</v>
      </c>
      <c r="R381" s="26" t="s">
        <v>8316</v>
      </c>
      <c r="S381" s="33">
        <v>41882</v>
      </c>
      <c r="T381" s="33">
        <v>41912</v>
      </c>
    </row>
    <row r="382" spans="1:20" ht="48" x14ac:dyDescent="0.2">
      <c r="A382" s="26">
        <v>3703</v>
      </c>
      <c r="B382" s="27" t="s">
        <v>3700</v>
      </c>
      <c r="C382" s="27" t="s">
        <v>7813</v>
      </c>
      <c r="D382" s="28">
        <v>1050</v>
      </c>
      <c r="E382" s="29">
        <v>1296</v>
      </c>
      <c r="F382" s="30" t="s">
        <v>8218</v>
      </c>
      <c r="G382" s="26" t="s">
        <v>8223</v>
      </c>
      <c r="H382" s="26" t="s">
        <v>8245</v>
      </c>
      <c r="I382" s="26">
        <v>1471071540</v>
      </c>
      <c r="J382" s="26">
        <v>1467720388</v>
      </c>
      <c r="K382" s="26" t="b">
        <v>0</v>
      </c>
      <c r="L382" s="26">
        <v>30</v>
      </c>
      <c r="M382" s="26" t="b">
        <v>1</v>
      </c>
      <c r="N382" s="26" t="s">
        <v>8269</v>
      </c>
      <c r="O382" s="31">
        <v>123</v>
      </c>
      <c r="P382" s="26">
        <v>43.2</v>
      </c>
      <c r="Q382" s="32" t="s">
        <v>8315</v>
      </c>
      <c r="R382" s="26" t="s">
        <v>8316</v>
      </c>
      <c r="S382" s="33">
        <v>42556</v>
      </c>
      <c r="T382" s="33">
        <v>42595</v>
      </c>
    </row>
    <row r="383" spans="1:20" ht="48" x14ac:dyDescent="0.2">
      <c r="A383" s="26">
        <v>3705</v>
      </c>
      <c r="B383" s="27" t="s">
        <v>3702</v>
      </c>
      <c r="C383" s="27" t="s">
        <v>7815</v>
      </c>
      <c r="D383" s="28">
        <v>2827</v>
      </c>
      <c r="E383" s="29">
        <v>2925</v>
      </c>
      <c r="F383" s="30" t="s">
        <v>8218</v>
      </c>
      <c r="G383" s="26" t="s">
        <v>8223</v>
      </c>
      <c r="H383" s="26" t="s">
        <v>8245</v>
      </c>
      <c r="I383" s="26">
        <v>1403546400</v>
      </c>
      <c r="J383" s="26">
        <v>1401714114</v>
      </c>
      <c r="K383" s="26" t="b">
        <v>0</v>
      </c>
      <c r="L383" s="26">
        <v>35</v>
      </c>
      <c r="M383" s="26" t="b">
        <v>1</v>
      </c>
      <c r="N383" s="26" t="s">
        <v>8269</v>
      </c>
      <c r="O383" s="31">
        <v>103</v>
      </c>
      <c r="P383" s="26">
        <v>83.57</v>
      </c>
      <c r="Q383" s="32" t="s">
        <v>8315</v>
      </c>
      <c r="R383" s="26" t="s">
        <v>8316</v>
      </c>
      <c r="S383" s="33">
        <v>41792</v>
      </c>
      <c r="T383" s="33">
        <v>41813</v>
      </c>
    </row>
    <row r="384" spans="1:20" ht="48" x14ac:dyDescent="0.2">
      <c r="A384" s="26">
        <v>3706</v>
      </c>
      <c r="B384" s="27" t="s">
        <v>3703</v>
      </c>
      <c r="C384" s="27" t="s">
        <v>7816</v>
      </c>
      <c r="D384" s="28">
        <v>1500</v>
      </c>
      <c r="E384" s="29">
        <v>1820</v>
      </c>
      <c r="F384" s="30" t="s">
        <v>8218</v>
      </c>
      <c r="G384" s="26" t="s">
        <v>8223</v>
      </c>
      <c r="H384" s="26" t="s">
        <v>8245</v>
      </c>
      <c r="I384" s="26">
        <v>1410558949</v>
      </c>
      <c r="J384" s="26">
        <v>1409262949</v>
      </c>
      <c r="K384" s="26" t="b">
        <v>0</v>
      </c>
      <c r="L384" s="26">
        <v>13</v>
      </c>
      <c r="M384" s="26" t="b">
        <v>1</v>
      </c>
      <c r="N384" s="26" t="s">
        <v>8269</v>
      </c>
      <c r="O384" s="31">
        <v>121</v>
      </c>
      <c r="P384" s="26">
        <v>140</v>
      </c>
      <c r="Q384" s="32" t="s">
        <v>8315</v>
      </c>
      <c r="R384" s="26" t="s">
        <v>8316</v>
      </c>
      <c r="S384" s="33">
        <v>41879</v>
      </c>
      <c r="T384" s="33">
        <v>41894</v>
      </c>
    </row>
    <row r="385" spans="1:20" ht="48" x14ac:dyDescent="0.2">
      <c r="A385" s="26">
        <v>3707</v>
      </c>
      <c r="B385" s="27" t="s">
        <v>3704</v>
      </c>
      <c r="C385" s="27" t="s">
        <v>7817</v>
      </c>
      <c r="D385" s="28">
        <v>1000</v>
      </c>
      <c r="E385" s="29">
        <v>1860</v>
      </c>
      <c r="F385" s="30" t="s">
        <v>8218</v>
      </c>
      <c r="G385" s="26" t="s">
        <v>8223</v>
      </c>
      <c r="H385" s="26" t="s">
        <v>8245</v>
      </c>
      <c r="I385" s="26">
        <v>1469165160</v>
      </c>
      <c r="J385" s="26">
        <v>1467335378</v>
      </c>
      <c r="K385" s="26" t="b">
        <v>0</v>
      </c>
      <c r="L385" s="26">
        <v>23</v>
      </c>
      <c r="M385" s="26" t="b">
        <v>1</v>
      </c>
      <c r="N385" s="26" t="s">
        <v>8269</v>
      </c>
      <c r="O385" s="31">
        <v>186</v>
      </c>
      <c r="P385" s="26">
        <v>80.87</v>
      </c>
      <c r="Q385" s="32" t="s">
        <v>8315</v>
      </c>
      <c r="R385" s="26" t="s">
        <v>8316</v>
      </c>
      <c r="S385" s="33">
        <v>42552</v>
      </c>
      <c r="T385" s="33">
        <v>42573</v>
      </c>
    </row>
    <row r="386" spans="1:20" ht="48" x14ac:dyDescent="0.2">
      <c r="A386" s="26">
        <v>3708</v>
      </c>
      <c r="B386" s="27" t="s">
        <v>3705</v>
      </c>
      <c r="C386" s="27" t="s">
        <v>7818</v>
      </c>
      <c r="D386" s="28">
        <v>700</v>
      </c>
      <c r="E386" s="29">
        <v>2100</v>
      </c>
      <c r="F386" s="30" t="s">
        <v>8218</v>
      </c>
      <c r="G386" s="26" t="s">
        <v>8223</v>
      </c>
      <c r="H386" s="26" t="s">
        <v>8245</v>
      </c>
      <c r="I386" s="26">
        <v>1404444286</v>
      </c>
      <c r="J386" s="26">
        <v>1403234686</v>
      </c>
      <c r="K386" s="26" t="b">
        <v>0</v>
      </c>
      <c r="L386" s="26">
        <v>39</v>
      </c>
      <c r="M386" s="26" t="b">
        <v>1</v>
      </c>
      <c r="N386" s="26" t="s">
        <v>8269</v>
      </c>
      <c r="O386" s="31">
        <v>300</v>
      </c>
      <c r="P386" s="26">
        <v>53.85</v>
      </c>
      <c r="Q386" s="32" t="s">
        <v>8315</v>
      </c>
      <c r="R386" s="26" t="s">
        <v>8316</v>
      </c>
      <c r="S386" s="33">
        <v>41810</v>
      </c>
      <c r="T386" s="33">
        <v>41824</v>
      </c>
    </row>
    <row r="387" spans="1:20" ht="32" x14ac:dyDescent="0.2">
      <c r="A387" s="26">
        <v>3710</v>
      </c>
      <c r="B387" s="27" t="s">
        <v>3707</v>
      </c>
      <c r="C387" s="27" t="s">
        <v>7820</v>
      </c>
      <c r="D387" s="28">
        <v>1300</v>
      </c>
      <c r="E387" s="29">
        <v>1835</v>
      </c>
      <c r="F387" s="30" t="s">
        <v>8218</v>
      </c>
      <c r="G387" s="26" t="s">
        <v>8223</v>
      </c>
      <c r="H387" s="26" t="s">
        <v>8245</v>
      </c>
      <c r="I387" s="26">
        <v>1428068988</v>
      </c>
      <c r="J387" s="26">
        <v>1425908988</v>
      </c>
      <c r="K387" s="26" t="b">
        <v>0</v>
      </c>
      <c r="L387" s="26">
        <v>27</v>
      </c>
      <c r="M387" s="26" t="b">
        <v>1</v>
      </c>
      <c r="N387" s="26" t="s">
        <v>8269</v>
      </c>
      <c r="O387" s="31">
        <v>141</v>
      </c>
      <c r="P387" s="26">
        <v>67.959999999999994</v>
      </c>
      <c r="Q387" s="32" t="s">
        <v>8315</v>
      </c>
      <c r="R387" s="26" t="s">
        <v>8316</v>
      </c>
      <c r="S387" s="33">
        <v>42072</v>
      </c>
      <c r="T387" s="33">
        <v>42097</v>
      </c>
    </row>
    <row r="388" spans="1:20" ht="32" x14ac:dyDescent="0.2">
      <c r="A388" s="26">
        <v>3711</v>
      </c>
      <c r="B388" s="27" t="s">
        <v>3708</v>
      </c>
      <c r="C388" s="27" t="s">
        <v>7821</v>
      </c>
      <c r="D388" s="28">
        <v>500</v>
      </c>
      <c r="E388" s="29">
        <v>570</v>
      </c>
      <c r="F388" s="30" t="s">
        <v>8218</v>
      </c>
      <c r="G388" s="26" t="s">
        <v>8223</v>
      </c>
      <c r="H388" s="26" t="s">
        <v>8245</v>
      </c>
      <c r="I388" s="26">
        <v>1402848000</v>
      </c>
      <c r="J388" s="26">
        <v>1400606573</v>
      </c>
      <c r="K388" s="26" t="b">
        <v>0</v>
      </c>
      <c r="L388" s="26">
        <v>21</v>
      </c>
      <c r="M388" s="26" t="b">
        <v>1</v>
      </c>
      <c r="N388" s="26" t="s">
        <v>8269</v>
      </c>
      <c r="O388" s="31">
        <v>114</v>
      </c>
      <c r="P388" s="26">
        <v>27.14</v>
      </c>
      <c r="Q388" s="32" t="s">
        <v>8315</v>
      </c>
      <c r="R388" s="26" t="s">
        <v>8316</v>
      </c>
      <c r="S388" s="33">
        <v>41779</v>
      </c>
      <c r="T388" s="33">
        <v>41805</v>
      </c>
    </row>
    <row r="389" spans="1:20" ht="48" x14ac:dyDescent="0.2">
      <c r="A389" s="26">
        <v>3712</v>
      </c>
      <c r="B389" s="27" t="s">
        <v>3709</v>
      </c>
      <c r="C389" s="27" t="s">
        <v>7822</v>
      </c>
      <c r="D389" s="28">
        <v>7500</v>
      </c>
      <c r="E389" s="29">
        <v>11530</v>
      </c>
      <c r="F389" s="30" t="s">
        <v>8218</v>
      </c>
      <c r="G389" s="26" t="s">
        <v>8223</v>
      </c>
      <c r="H389" s="26" t="s">
        <v>8245</v>
      </c>
      <c r="I389" s="26">
        <v>1433055540</v>
      </c>
      <c r="J389" s="26">
        <v>1431230867</v>
      </c>
      <c r="K389" s="26" t="b">
        <v>0</v>
      </c>
      <c r="L389" s="26">
        <v>104</v>
      </c>
      <c r="M389" s="26" t="b">
        <v>1</v>
      </c>
      <c r="N389" s="26" t="s">
        <v>8269</v>
      </c>
      <c r="O389" s="31">
        <v>154</v>
      </c>
      <c r="P389" s="26">
        <v>110.87</v>
      </c>
      <c r="Q389" s="32" t="s">
        <v>8315</v>
      </c>
      <c r="R389" s="26" t="s">
        <v>8316</v>
      </c>
      <c r="S389" s="33">
        <v>42134</v>
      </c>
      <c r="T389" s="33">
        <v>42155</v>
      </c>
    </row>
    <row r="390" spans="1:20" ht="48" x14ac:dyDescent="0.2">
      <c r="A390" s="26">
        <v>3713</v>
      </c>
      <c r="B390" s="27" t="s">
        <v>3710</v>
      </c>
      <c r="C390" s="27" t="s">
        <v>7823</v>
      </c>
      <c r="D390" s="28">
        <v>2000</v>
      </c>
      <c r="E390" s="29">
        <v>2030</v>
      </c>
      <c r="F390" s="30" t="s">
        <v>8218</v>
      </c>
      <c r="G390" s="26" t="s">
        <v>8223</v>
      </c>
      <c r="H390" s="26" t="s">
        <v>8245</v>
      </c>
      <c r="I390" s="26">
        <v>1465062166</v>
      </c>
      <c r="J390" s="26">
        <v>1463334166</v>
      </c>
      <c r="K390" s="26" t="b">
        <v>0</v>
      </c>
      <c r="L390" s="26">
        <v>19</v>
      </c>
      <c r="M390" s="26" t="b">
        <v>1</v>
      </c>
      <c r="N390" s="26" t="s">
        <v>8269</v>
      </c>
      <c r="O390" s="31">
        <v>102</v>
      </c>
      <c r="P390" s="26">
        <v>106.84</v>
      </c>
      <c r="Q390" s="32" t="s">
        <v>8315</v>
      </c>
      <c r="R390" s="26" t="s">
        <v>8316</v>
      </c>
      <c r="S390" s="33">
        <v>42505</v>
      </c>
      <c r="T390" s="33">
        <v>42525</v>
      </c>
    </row>
    <row r="391" spans="1:20" ht="48" x14ac:dyDescent="0.2">
      <c r="A391" s="26">
        <v>3714</v>
      </c>
      <c r="B391" s="27" t="s">
        <v>3711</v>
      </c>
      <c r="C391" s="27" t="s">
        <v>7824</v>
      </c>
      <c r="D391" s="28">
        <v>10000</v>
      </c>
      <c r="E391" s="29">
        <v>10235</v>
      </c>
      <c r="F391" s="30" t="s">
        <v>8218</v>
      </c>
      <c r="G391" s="26" t="s">
        <v>8223</v>
      </c>
      <c r="H391" s="26" t="s">
        <v>8245</v>
      </c>
      <c r="I391" s="26">
        <v>1432612740</v>
      </c>
      <c r="J391" s="26">
        <v>1429881667</v>
      </c>
      <c r="K391" s="26" t="b">
        <v>0</v>
      </c>
      <c r="L391" s="26">
        <v>97</v>
      </c>
      <c r="M391" s="26" t="b">
        <v>1</v>
      </c>
      <c r="N391" s="26" t="s">
        <v>8269</v>
      </c>
      <c r="O391" s="31">
        <v>102</v>
      </c>
      <c r="P391" s="26">
        <v>105.52</v>
      </c>
      <c r="Q391" s="32" t="s">
        <v>8315</v>
      </c>
      <c r="R391" s="26" t="s">
        <v>8316</v>
      </c>
      <c r="S391" s="33">
        <v>42118</v>
      </c>
      <c r="T391" s="33">
        <v>42150</v>
      </c>
    </row>
    <row r="392" spans="1:20" ht="48" x14ac:dyDescent="0.2">
      <c r="A392" s="26">
        <v>3716</v>
      </c>
      <c r="B392" s="27" t="s">
        <v>3713</v>
      </c>
      <c r="C392" s="27" t="s">
        <v>7826</v>
      </c>
      <c r="D392" s="28">
        <v>800</v>
      </c>
      <c r="E392" s="29">
        <v>1246</v>
      </c>
      <c r="F392" s="30" t="s">
        <v>8218</v>
      </c>
      <c r="G392" s="26" t="s">
        <v>8223</v>
      </c>
      <c r="H392" s="26" t="s">
        <v>8245</v>
      </c>
      <c r="I392" s="26">
        <v>1453411109</v>
      </c>
      <c r="J392" s="26">
        <v>1450819109</v>
      </c>
      <c r="K392" s="26" t="b">
        <v>0</v>
      </c>
      <c r="L392" s="26">
        <v>24</v>
      </c>
      <c r="M392" s="26" t="b">
        <v>1</v>
      </c>
      <c r="N392" s="26" t="s">
        <v>8269</v>
      </c>
      <c r="O392" s="31">
        <v>156</v>
      </c>
      <c r="P392" s="26">
        <v>51.92</v>
      </c>
      <c r="Q392" s="32" t="s">
        <v>8315</v>
      </c>
      <c r="R392" s="26" t="s">
        <v>8316</v>
      </c>
      <c r="S392" s="33">
        <v>42360</v>
      </c>
      <c r="T392" s="33">
        <v>42390</v>
      </c>
    </row>
    <row r="393" spans="1:20" ht="32" x14ac:dyDescent="0.2">
      <c r="A393" s="26">
        <v>3720</v>
      </c>
      <c r="B393" s="27" t="s">
        <v>3717</v>
      </c>
      <c r="C393" s="27" t="s">
        <v>7830</v>
      </c>
      <c r="D393" s="28">
        <v>3300</v>
      </c>
      <c r="E393" s="29">
        <v>3449</v>
      </c>
      <c r="F393" s="30" t="s">
        <v>8218</v>
      </c>
      <c r="G393" s="26" t="s">
        <v>8223</v>
      </c>
      <c r="H393" s="26" t="s">
        <v>8245</v>
      </c>
      <c r="I393" s="26">
        <v>1435881006</v>
      </c>
      <c r="J393" s="26">
        <v>1433980206</v>
      </c>
      <c r="K393" s="26" t="b">
        <v>0</v>
      </c>
      <c r="L393" s="26">
        <v>40</v>
      </c>
      <c r="M393" s="26" t="b">
        <v>1</v>
      </c>
      <c r="N393" s="26" t="s">
        <v>8269</v>
      </c>
      <c r="O393" s="31">
        <v>105</v>
      </c>
      <c r="P393" s="26">
        <v>86.23</v>
      </c>
      <c r="Q393" s="32" t="s">
        <v>8315</v>
      </c>
      <c r="R393" s="26" t="s">
        <v>8316</v>
      </c>
      <c r="S393" s="33">
        <v>42165</v>
      </c>
      <c r="T393" s="33">
        <v>42187</v>
      </c>
    </row>
    <row r="394" spans="1:20" ht="48" x14ac:dyDescent="0.2">
      <c r="A394" s="26">
        <v>3721</v>
      </c>
      <c r="B394" s="27" t="s">
        <v>3718</v>
      </c>
      <c r="C394" s="27" t="s">
        <v>7831</v>
      </c>
      <c r="D394" s="28">
        <v>5000</v>
      </c>
      <c r="E394" s="29">
        <v>5040</v>
      </c>
      <c r="F394" s="30" t="s">
        <v>8218</v>
      </c>
      <c r="G394" s="26" t="s">
        <v>8223</v>
      </c>
      <c r="H394" s="26" t="s">
        <v>8245</v>
      </c>
      <c r="I394" s="26">
        <v>1415230084</v>
      </c>
      <c r="J394" s="26">
        <v>1413412084</v>
      </c>
      <c r="K394" s="26" t="b">
        <v>0</v>
      </c>
      <c r="L394" s="26">
        <v>44</v>
      </c>
      <c r="M394" s="26" t="b">
        <v>1</v>
      </c>
      <c r="N394" s="26" t="s">
        <v>8269</v>
      </c>
      <c r="O394" s="31">
        <v>101</v>
      </c>
      <c r="P394" s="26">
        <v>114.55</v>
      </c>
      <c r="Q394" s="32" t="s">
        <v>8315</v>
      </c>
      <c r="R394" s="26" t="s">
        <v>8316</v>
      </c>
      <c r="S394" s="33">
        <v>41927</v>
      </c>
      <c r="T394" s="33">
        <v>41948</v>
      </c>
    </row>
    <row r="395" spans="1:20" ht="48" x14ac:dyDescent="0.2">
      <c r="A395" s="26">
        <v>3726</v>
      </c>
      <c r="B395" s="27" t="s">
        <v>3723</v>
      </c>
      <c r="C395" s="27" t="s">
        <v>7836</v>
      </c>
      <c r="D395" s="28">
        <v>850</v>
      </c>
      <c r="E395" s="29">
        <v>2879</v>
      </c>
      <c r="F395" s="30" t="s">
        <v>8218</v>
      </c>
      <c r="G395" s="26" t="s">
        <v>8223</v>
      </c>
      <c r="H395" s="26" t="s">
        <v>8245</v>
      </c>
      <c r="I395" s="26">
        <v>1461963600</v>
      </c>
      <c r="J395" s="26">
        <v>1459567371</v>
      </c>
      <c r="K395" s="26" t="b">
        <v>0</v>
      </c>
      <c r="L395" s="26">
        <v>46</v>
      </c>
      <c r="M395" s="26" t="b">
        <v>1</v>
      </c>
      <c r="N395" s="26" t="s">
        <v>8269</v>
      </c>
      <c r="O395" s="31">
        <v>339</v>
      </c>
      <c r="P395" s="26">
        <v>62.59</v>
      </c>
      <c r="Q395" s="32" t="s">
        <v>8315</v>
      </c>
      <c r="R395" s="26" t="s">
        <v>8316</v>
      </c>
      <c r="S395" s="33">
        <v>42462</v>
      </c>
      <c r="T395" s="33">
        <v>42489</v>
      </c>
    </row>
    <row r="396" spans="1:20" ht="48" x14ac:dyDescent="0.2">
      <c r="A396" s="26">
        <v>3727</v>
      </c>
      <c r="B396" s="27" t="s">
        <v>3724</v>
      </c>
      <c r="C396" s="27" t="s">
        <v>7837</v>
      </c>
      <c r="D396" s="28">
        <v>2000</v>
      </c>
      <c r="E396" s="29">
        <v>2015</v>
      </c>
      <c r="F396" s="30" t="s">
        <v>8218</v>
      </c>
      <c r="G396" s="26" t="s">
        <v>8223</v>
      </c>
      <c r="H396" s="26" t="s">
        <v>8245</v>
      </c>
      <c r="I396" s="26">
        <v>1476939300</v>
      </c>
      <c r="J396" s="26">
        <v>1474273294</v>
      </c>
      <c r="K396" s="26" t="b">
        <v>0</v>
      </c>
      <c r="L396" s="26">
        <v>33</v>
      </c>
      <c r="M396" s="26" t="b">
        <v>1</v>
      </c>
      <c r="N396" s="26" t="s">
        <v>8269</v>
      </c>
      <c r="O396" s="31">
        <v>101</v>
      </c>
      <c r="P396" s="26">
        <v>61.06</v>
      </c>
      <c r="Q396" s="32" t="s">
        <v>8315</v>
      </c>
      <c r="R396" s="26" t="s">
        <v>8316</v>
      </c>
      <c r="S396" s="33">
        <v>42632</v>
      </c>
      <c r="T396" s="33">
        <v>42663</v>
      </c>
    </row>
    <row r="397" spans="1:20" ht="48" x14ac:dyDescent="0.2">
      <c r="A397" s="26">
        <v>3810</v>
      </c>
      <c r="B397" s="27" t="s">
        <v>3807</v>
      </c>
      <c r="C397" s="27" t="s">
        <v>7920</v>
      </c>
      <c r="D397" s="28">
        <v>1500</v>
      </c>
      <c r="E397" s="29">
        <v>1826</v>
      </c>
      <c r="F397" s="30" t="s">
        <v>8218</v>
      </c>
      <c r="G397" s="26" t="s">
        <v>8223</v>
      </c>
      <c r="H397" s="26" t="s">
        <v>8245</v>
      </c>
      <c r="I397" s="26">
        <v>1426965758</v>
      </c>
      <c r="J397" s="26">
        <v>1424377358</v>
      </c>
      <c r="K397" s="26" t="b">
        <v>0</v>
      </c>
      <c r="L397" s="26">
        <v>26</v>
      </c>
      <c r="M397" s="26" t="b">
        <v>1</v>
      </c>
      <c r="N397" s="26" t="s">
        <v>8269</v>
      </c>
      <c r="O397" s="31">
        <v>122</v>
      </c>
      <c r="P397" s="26">
        <v>70.23</v>
      </c>
      <c r="Q397" s="32" t="s">
        <v>8315</v>
      </c>
      <c r="R397" s="26" t="s">
        <v>8316</v>
      </c>
      <c r="S397" s="33">
        <v>42054</v>
      </c>
      <c r="T397" s="33">
        <v>42084</v>
      </c>
    </row>
    <row r="398" spans="1:20" ht="48" x14ac:dyDescent="0.2">
      <c r="A398" s="26">
        <v>3813</v>
      </c>
      <c r="B398" s="27" t="s">
        <v>3810</v>
      </c>
      <c r="C398" s="27" t="s">
        <v>7923</v>
      </c>
      <c r="D398" s="28">
        <v>2100</v>
      </c>
      <c r="E398" s="29">
        <v>2119.9899999999998</v>
      </c>
      <c r="F398" s="30" t="s">
        <v>8218</v>
      </c>
      <c r="G398" s="26" t="s">
        <v>8223</v>
      </c>
      <c r="H398" s="26" t="s">
        <v>8245</v>
      </c>
      <c r="I398" s="26">
        <v>1465940580</v>
      </c>
      <c r="J398" s="26">
        <v>1462603021</v>
      </c>
      <c r="K398" s="26" t="b">
        <v>0</v>
      </c>
      <c r="L398" s="26">
        <v>27</v>
      </c>
      <c r="M398" s="26" t="b">
        <v>1</v>
      </c>
      <c r="N398" s="26" t="s">
        <v>8269</v>
      </c>
      <c r="O398" s="31">
        <v>101</v>
      </c>
      <c r="P398" s="26">
        <v>78.52</v>
      </c>
      <c r="Q398" s="32" t="s">
        <v>8315</v>
      </c>
      <c r="R398" s="26" t="s">
        <v>8316</v>
      </c>
      <c r="S398" s="33">
        <v>42497</v>
      </c>
      <c r="T398" s="33">
        <v>42535</v>
      </c>
    </row>
    <row r="399" spans="1:20" ht="48" x14ac:dyDescent="0.2">
      <c r="A399" s="26">
        <v>3814</v>
      </c>
      <c r="B399" s="27" t="s">
        <v>3811</v>
      </c>
      <c r="C399" s="27" t="s">
        <v>7924</v>
      </c>
      <c r="D399" s="28">
        <v>1500</v>
      </c>
      <c r="E399" s="29">
        <v>2102</v>
      </c>
      <c r="F399" s="30" t="s">
        <v>8218</v>
      </c>
      <c r="G399" s="26" t="s">
        <v>8223</v>
      </c>
      <c r="H399" s="26" t="s">
        <v>8245</v>
      </c>
      <c r="I399" s="26">
        <v>1427860740</v>
      </c>
      <c r="J399" s="26">
        <v>1424727712</v>
      </c>
      <c r="K399" s="26" t="b">
        <v>0</v>
      </c>
      <c r="L399" s="26">
        <v>34</v>
      </c>
      <c r="M399" s="26" t="b">
        <v>1</v>
      </c>
      <c r="N399" s="26" t="s">
        <v>8269</v>
      </c>
      <c r="O399" s="31">
        <v>140</v>
      </c>
      <c r="P399" s="26">
        <v>61.82</v>
      </c>
      <c r="Q399" s="32" t="s">
        <v>8315</v>
      </c>
      <c r="R399" s="26" t="s">
        <v>8316</v>
      </c>
      <c r="S399" s="33">
        <v>42058</v>
      </c>
      <c r="T399" s="33">
        <v>42095</v>
      </c>
    </row>
    <row r="400" spans="1:20" ht="64" x14ac:dyDescent="0.2">
      <c r="A400" s="26">
        <v>3816</v>
      </c>
      <c r="B400" s="27" t="s">
        <v>3813</v>
      </c>
      <c r="C400" s="27" t="s">
        <v>7926</v>
      </c>
      <c r="D400" s="28">
        <v>1500</v>
      </c>
      <c r="E400" s="29">
        <v>1788.57</v>
      </c>
      <c r="F400" s="30" t="s">
        <v>8218</v>
      </c>
      <c r="G400" s="26" t="s">
        <v>8223</v>
      </c>
      <c r="H400" s="26" t="s">
        <v>8245</v>
      </c>
      <c r="I400" s="26">
        <v>1405614823</v>
      </c>
      <c r="J400" s="26">
        <v>1403022823</v>
      </c>
      <c r="K400" s="26" t="b">
        <v>0</v>
      </c>
      <c r="L400" s="26">
        <v>37</v>
      </c>
      <c r="M400" s="26" t="b">
        <v>1</v>
      </c>
      <c r="N400" s="26" t="s">
        <v>8269</v>
      </c>
      <c r="O400" s="31">
        <v>119</v>
      </c>
      <c r="P400" s="26">
        <v>48.34</v>
      </c>
      <c r="Q400" s="32" t="s">
        <v>8315</v>
      </c>
      <c r="R400" s="26" t="s">
        <v>8316</v>
      </c>
      <c r="S400" s="33">
        <v>41807</v>
      </c>
      <c r="T400" s="33">
        <v>41837</v>
      </c>
    </row>
    <row r="401" spans="1:20" ht="48" x14ac:dyDescent="0.2">
      <c r="A401" s="26">
        <v>3817</v>
      </c>
      <c r="B401" s="27" t="s">
        <v>3814</v>
      </c>
      <c r="C401" s="27" t="s">
        <v>7927</v>
      </c>
      <c r="D401" s="28">
        <v>2000</v>
      </c>
      <c r="E401" s="29">
        <v>2145</v>
      </c>
      <c r="F401" s="30" t="s">
        <v>8218</v>
      </c>
      <c r="G401" s="26" t="s">
        <v>8223</v>
      </c>
      <c r="H401" s="26" t="s">
        <v>8245</v>
      </c>
      <c r="I401" s="26">
        <v>1445659140</v>
      </c>
      <c r="J401" s="26">
        <v>1444236216</v>
      </c>
      <c r="K401" s="26" t="b">
        <v>0</v>
      </c>
      <c r="L401" s="26">
        <v>20</v>
      </c>
      <c r="M401" s="26" t="b">
        <v>1</v>
      </c>
      <c r="N401" s="26" t="s">
        <v>8269</v>
      </c>
      <c r="O401" s="31">
        <v>107</v>
      </c>
      <c r="P401" s="26">
        <v>107.25</v>
      </c>
      <c r="Q401" s="32" t="s">
        <v>8315</v>
      </c>
      <c r="R401" s="26" t="s">
        <v>8316</v>
      </c>
      <c r="S401" s="33">
        <v>42284</v>
      </c>
      <c r="T401" s="33">
        <v>42301</v>
      </c>
    </row>
    <row r="402" spans="1:20" ht="48" x14ac:dyDescent="0.2">
      <c r="A402" s="26">
        <v>3818</v>
      </c>
      <c r="B402" s="27" t="s">
        <v>3815</v>
      </c>
      <c r="C402" s="27" t="s">
        <v>7928</v>
      </c>
      <c r="D402" s="28">
        <v>250</v>
      </c>
      <c r="E402" s="29">
        <v>570</v>
      </c>
      <c r="F402" s="30" t="s">
        <v>8218</v>
      </c>
      <c r="G402" s="26" t="s">
        <v>8223</v>
      </c>
      <c r="H402" s="26" t="s">
        <v>8245</v>
      </c>
      <c r="I402" s="26">
        <v>1426187582</v>
      </c>
      <c r="J402" s="26">
        <v>1423599182</v>
      </c>
      <c r="K402" s="26" t="b">
        <v>0</v>
      </c>
      <c r="L402" s="26">
        <v>10</v>
      </c>
      <c r="M402" s="26" t="b">
        <v>1</v>
      </c>
      <c r="N402" s="26" t="s">
        <v>8269</v>
      </c>
      <c r="O402" s="31">
        <v>228</v>
      </c>
      <c r="P402" s="26">
        <v>57</v>
      </c>
      <c r="Q402" s="32" t="s">
        <v>8315</v>
      </c>
      <c r="R402" s="26" t="s">
        <v>8316</v>
      </c>
      <c r="S402" s="33">
        <v>42045</v>
      </c>
      <c r="T402" s="33">
        <v>42075</v>
      </c>
    </row>
    <row r="403" spans="1:20" ht="48" x14ac:dyDescent="0.2">
      <c r="A403" s="26">
        <v>3819</v>
      </c>
      <c r="B403" s="27" t="s">
        <v>3816</v>
      </c>
      <c r="C403" s="27" t="s">
        <v>7817</v>
      </c>
      <c r="D403" s="28">
        <v>1000</v>
      </c>
      <c r="E403" s="29">
        <v>1064</v>
      </c>
      <c r="F403" s="30" t="s">
        <v>8218</v>
      </c>
      <c r="G403" s="26" t="s">
        <v>8223</v>
      </c>
      <c r="H403" s="26" t="s">
        <v>8245</v>
      </c>
      <c r="I403" s="26">
        <v>1437166920</v>
      </c>
      <c r="J403" s="26">
        <v>1435554104</v>
      </c>
      <c r="K403" s="26" t="b">
        <v>0</v>
      </c>
      <c r="L403" s="26">
        <v>26</v>
      </c>
      <c r="M403" s="26" t="b">
        <v>1</v>
      </c>
      <c r="N403" s="26" t="s">
        <v>8269</v>
      </c>
      <c r="O403" s="31">
        <v>106</v>
      </c>
      <c r="P403" s="26">
        <v>40.92</v>
      </c>
      <c r="Q403" s="32" t="s">
        <v>8315</v>
      </c>
      <c r="R403" s="26" t="s">
        <v>8316</v>
      </c>
      <c r="S403" s="33">
        <v>42184</v>
      </c>
      <c r="T403" s="33">
        <v>42202</v>
      </c>
    </row>
    <row r="404" spans="1:20" ht="48" x14ac:dyDescent="0.2">
      <c r="A404" s="26">
        <v>3821</v>
      </c>
      <c r="B404" s="27" t="s">
        <v>3818</v>
      </c>
      <c r="C404" s="27" t="s">
        <v>7930</v>
      </c>
      <c r="D404" s="28">
        <v>3500</v>
      </c>
      <c r="E404" s="29">
        <v>3659</v>
      </c>
      <c r="F404" s="30" t="s">
        <v>8218</v>
      </c>
      <c r="G404" s="26" t="s">
        <v>8223</v>
      </c>
      <c r="H404" s="26" t="s">
        <v>8245</v>
      </c>
      <c r="I404" s="26">
        <v>1451881207</v>
      </c>
      <c r="J404" s="26">
        <v>1449116407</v>
      </c>
      <c r="K404" s="26" t="b">
        <v>0</v>
      </c>
      <c r="L404" s="26">
        <v>46</v>
      </c>
      <c r="M404" s="26" t="b">
        <v>1</v>
      </c>
      <c r="N404" s="26" t="s">
        <v>8269</v>
      </c>
      <c r="O404" s="31">
        <v>105</v>
      </c>
      <c r="P404" s="26">
        <v>79.540000000000006</v>
      </c>
      <c r="Q404" s="32" t="s">
        <v>8315</v>
      </c>
      <c r="R404" s="26" t="s">
        <v>8316</v>
      </c>
      <c r="S404" s="33">
        <v>42341</v>
      </c>
      <c r="T404" s="33">
        <v>42373</v>
      </c>
    </row>
    <row r="405" spans="1:20" ht="48" x14ac:dyDescent="0.2">
      <c r="A405" s="26">
        <v>3823</v>
      </c>
      <c r="B405" s="27" t="s">
        <v>3820</v>
      </c>
      <c r="C405" s="27" t="s">
        <v>7932</v>
      </c>
      <c r="D405" s="28">
        <v>2500</v>
      </c>
      <c r="E405" s="29">
        <v>2650</v>
      </c>
      <c r="F405" s="30" t="s">
        <v>8218</v>
      </c>
      <c r="G405" s="26" t="s">
        <v>8223</v>
      </c>
      <c r="H405" s="26" t="s">
        <v>8245</v>
      </c>
      <c r="I405" s="26">
        <v>1437364740</v>
      </c>
      <c r="J405" s="26">
        <v>1434405044</v>
      </c>
      <c r="K405" s="26" t="b">
        <v>0</v>
      </c>
      <c r="L405" s="26">
        <v>41</v>
      </c>
      <c r="M405" s="26" t="b">
        <v>1</v>
      </c>
      <c r="N405" s="26" t="s">
        <v>8269</v>
      </c>
      <c r="O405" s="31">
        <v>106</v>
      </c>
      <c r="P405" s="26">
        <v>64.63</v>
      </c>
      <c r="Q405" s="32" t="s">
        <v>8315</v>
      </c>
      <c r="R405" s="26" t="s">
        <v>8316</v>
      </c>
      <c r="S405" s="33">
        <v>42170</v>
      </c>
      <c r="T405" s="33">
        <v>42205</v>
      </c>
    </row>
    <row r="406" spans="1:20" ht="48" x14ac:dyDescent="0.2">
      <c r="A406" s="26">
        <v>3825</v>
      </c>
      <c r="B406" s="27" t="s">
        <v>3822</v>
      </c>
      <c r="C406" s="27" t="s">
        <v>7934</v>
      </c>
      <c r="D406" s="28">
        <v>5000</v>
      </c>
      <c r="E406" s="29">
        <v>5271</v>
      </c>
      <c r="F406" s="30" t="s">
        <v>8218</v>
      </c>
      <c r="G406" s="26" t="s">
        <v>8223</v>
      </c>
      <c r="H406" s="26" t="s">
        <v>8245</v>
      </c>
      <c r="I406" s="26">
        <v>1434505214</v>
      </c>
      <c r="J406" s="26">
        <v>1432690814</v>
      </c>
      <c r="K406" s="26" t="b">
        <v>0</v>
      </c>
      <c r="L406" s="26">
        <v>49</v>
      </c>
      <c r="M406" s="26" t="b">
        <v>1</v>
      </c>
      <c r="N406" s="26" t="s">
        <v>8269</v>
      </c>
      <c r="O406" s="31">
        <v>105</v>
      </c>
      <c r="P406" s="26">
        <v>107.57</v>
      </c>
      <c r="Q406" s="32" t="s">
        <v>8315</v>
      </c>
      <c r="R406" s="26" t="s">
        <v>8316</v>
      </c>
      <c r="S406" s="33">
        <v>42151</v>
      </c>
      <c r="T406" s="33">
        <v>42172</v>
      </c>
    </row>
    <row r="407" spans="1:20" ht="48" x14ac:dyDescent="0.2">
      <c r="A407" s="26">
        <v>3828</v>
      </c>
      <c r="B407" s="27" t="s">
        <v>3825</v>
      </c>
      <c r="C407" s="27" t="s">
        <v>7937</v>
      </c>
      <c r="D407" s="28">
        <v>5000</v>
      </c>
      <c r="E407" s="29">
        <v>5000</v>
      </c>
      <c r="F407" s="30" t="s">
        <v>8218</v>
      </c>
      <c r="G407" s="26" t="s">
        <v>8223</v>
      </c>
      <c r="H407" s="26" t="s">
        <v>8245</v>
      </c>
      <c r="I407" s="26">
        <v>1420033187</v>
      </c>
      <c r="J407" s="26">
        <v>1414845587</v>
      </c>
      <c r="K407" s="26" t="b">
        <v>0</v>
      </c>
      <c r="L407" s="26">
        <v>28</v>
      </c>
      <c r="M407" s="26" t="b">
        <v>1</v>
      </c>
      <c r="N407" s="26" t="s">
        <v>8269</v>
      </c>
      <c r="O407" s="31">
        <v>100</v>
      </c>
      <c r="P407" s="26">
        <v>178.57</v>
      </c>
      <c r="Q407" s="32" t="s">
        <v>8315</v>
      </c>
      <c r="R407" s="26" t="s">
        <v>8316</v>
      </c>
      <c r="S407" s="33">
        <v>41944</v>
      </c>
      <c r="T407" s="33">
        <v>42004</v>
      </c>
    </row>
    <row r="408" spans="1:20" ht="48" x14ac:dyDescent="0.2">
      <c r="A408" s="26">
        <v>3829</v>
      </c>
      <c r="B408" s="27" t="s">
        <v>3826</v>
      </c>
      <c r="C408" s="27" t="s">
        <v>7938</v>
      </c>
      <c r="D408" s="28">
        <v>500</v>
      </c>
      <c r="E408" s="29">
        <v>501</v>
      </c>
      <c r="F408" s="30" t="s">
        <v>8218</v>
      </c>
      <c r="G408" s="26" t="s">
        <v>8223</v>
      </c>
      <c r="H408" s="26" t="s">
        <v>8245</v>
      </c>
      <c r="I408" s="26">
        <v>1472676371</v>
      </c>
      <c r="J408" s="26">
        <v>1470948371</v>
      </c>
      <c r="K408" s="26" t="b">
        <v>0</v>
      </c>
      <c r="L408" s="26">
        <v>8</v>
      </c>
      <c r="M408" s="26" t="b">
        <v>1</v>
      </c>
      <c r="N408" s="26" t="s">
        <v>8269</v>
      </c>
      <c r="O408" s="31">
        <v>100</v>
      </c>
      <c r="P408" s="26">
        <v>62.63</v>
      </c>
      <c r="Q408" s="32" t="s">
        <v>8315</v>
      </c>
      <c r="R408" s="26" t="s">
        <v>8316</v>
      </c>
      <c r="S408" s="33">
        <v>42593</v>
      </c>
      <c r="T408" s="33">
        <v>42613</v>
      </c>
    </row>
    <row r="409" spans="1:20" ht="48" x14ac:dyDescent="0.2">
      <c r="A409" s="26">
        <v>3830</v>
      </c>
      <c r="B409" s="27" t="s">
        <v>3827</v>
      </c>
      <c r="C409" s="27" t="s">
        <v>7939</v>
      </c>
      <c r="D409" s="28">
        <v>100</v>
      </c>
      <c r="E409" s="29">
        <v>225</v>
      </c>
      <c r="F409" s="30" t="s">
        <v>8218</v>
      </c>
      <c r="G409" s="26" t="s">
        <v>8223</v>
      </c>
      <c r="H409" s="26" t="s">
        <v>8245</v>
      </c>
      <c r="I409" s="26">
        <v>1464371211</v>
      </c>
      <c r="J409" s="26">
        <v>1463161611</v>
      </c>
      <c r="K409" s="26" t="b">
        <v>0</v>
      </c>
      <c r="L409" s="26">
        <v>3</v>
      </c>
      <c r="M409" s="26" t="b">
        <v>1</v>
      </c>
      <c r="N409" s="26" t="s">
        <v>8269</v>
      </c>
      <c r="O409" s="31">
        <v>225</v>
      </c>
      <c r="P409" s="26">
        <v>75</v>
      </c>
      <c r="Q409" s="32" t="s">
        <v>8315</v>
      </c>
      <c r="R409" s="26" t="s">
        <v>8316</v>
      </c>
      <c r="S409" s="33">
        <v>42503</v>
      </c>
      <c r="T409" s="33">
        <v>42517</v>
      </c>
    </row>
    <row r="410" spans="1:20" ht="48" x14ac:dyDescent="0.2">
      <c r="A410" s="26">
        <v>3831</v>
      </c>
      <c r="B410" s="27" t="s">
        <v>3828</v>
      </c>
      <c r="C410" s="27" t="s">
        <v>7940</v>
      </c>
      <c r="D410" s="28">
        <v>500</v>
      </c>
      <c r="E410" s="29">
        <v>530.11</v>
      </c>
      <c r="F410" s="30" t="s">
        <v>8218</v>
      </c>
      <c r="G410" s="26" t="s">
        <v>8223</v>
      </c>
      <c r="H410" s="26" t="s">
        <v>8245</v>
      </c>
      <c r="I410" s="26">
        <v>1415222545</v>
      </c>
      <c r="J410" s="26">
        <v>1413404545</v>
      </c>
      <c r="K410" s="26" t="b">
        <v>0</v>
      </c>
      <c r="L410" s="26">
        <v>9</v>
      </c>
      <c r="M410" s="26" t="b">
        <v>1</v>
      </c>
      <c r="N410" s="26" t="s">
        <v>8269</v>
      </c>
      <c r="O410" s="31">
        <v>106</v>
      </c>
      <c r="P410" s="26">
        <v>58.9</v>
      </c>
      <c r="Q410" s="32" t="s">
        <v>8315</v>
      </c>
      <c r="R410" s="26" t="s">
        <v>8316</v>
      </c>
      <c r="S410" s="33">
        <v>41927</v>
      </c>
      <c r="T410" s="33">
        <v>41948</v>
      </c>
    </row>
    <row r="411" spans="1:20" ht="48" x14ac:dyDescent="0.2">
      <c r="A411" s="26">
        <v>3832</v>
      </c>
      <c r="B411" s="27" t="s">
        <v>3829</v>
      </c>
      <c r="C411" s="27" t="s">
        <v>7941</v>
      </c>
      <c r="D411" s="28">
        <v>1200</v>
      </c>
      <c r="E411" s="29">
        <v>1256</v>
      </c>
      <c r="F411" s="30" t="s">
        <v>8218</v>
      </c>
      <c r="G411" s="26" t="s">
        <v>8223</v>
      </c>
      <c r="H411" s="26" t="s">
        <v>8245</v>
      </c>
      <c r="I411" s="26">
        <v>1455936335</v>
      </c>
      <c r="J411" s="26">
        <v>1452048335</v>
      </c>
      <c r="K411" s="26" t="b">
        <v>0</v>
      </c>
      <c r="L411" s="26">
        <v>9</v>
      </c>
      <c r="M411" s="26" t="b">
        <v>1</v>
      </c>
      <c r="N411" s="26" t="s">
        <v>8269</v>
      </c>
      <c r="O411" s="31">
        <v>105</v>
      </c>
      <c r="P411" s="26">
        <v>139.56</v>
      </c>
      <c r="Q411" s="32" t="s">
        <v>8315</v>
      </c>
      <c r="R411" s="26" t="s">
        <v>8316</v>
      </c>
      <c r="S411" s="33">
        <v>42375</v>
      </c>
      <c r="T411" s="33">
        <v>42420</v>
      </c>
    </row>
    <row r="412" spans="1:20" ht="48" x14ac:dyDescent="0.2">
      <c r="A412" s="26">
        <v>3836</v>
      </c>
      <c r="B412" s="27" t="s">
        <v>3833</v>
      </c>
      <c r="C412" s="27" t="s">
        <v>7945</v>
      </c>
      <c r="D412" s="28">
        <v>800</v>
      </c>
      <c r="E412" s="29">
        <v>900</v>
      </c>
      <c r="F412" s="30" t="s">
        <v>8218</v>
      </c>
      <c r="G412" s="26" t="s">
        <v>8223</v>
      </c>
      <c r="H412" s="26" t="s">
        <v>8245</v>
      </c>
      <c r="I412" s="26">
        <v>1470197340</v>
      </c>
      <c r="J412" s="26">
        <v>1467497652</v>
      </c>
      <c r="K412" s="26" t="b">
        <v>0</v>
      </c>
      <c r="L412" s="26">
        <v>14</v>
      </c>
      <c r="M412" s="26" t="b">
        <v>1</v>
      </c>
      <c r="N412" s="26" t="s">
        <v>8269</v>
      </c>
      <c r="O412" s="31">
        <v>113</v>
      </c>
      <c r="P412" s="26">
        <v>64.290000000000006</v>
      </c>
      <c r="Q412" s="32" t="s">
        <v>8315</v>
      </c>
      <c r="R412" s="26" t="s">
        <v>8316</v>
      </c>
      <c r="S412" s="33">
        <v>42553</v>
      </c>
      <c r="T412" s="33">
        <v>42585</v>
      </c>
    </row>
    <row r="413" spans="1:20" ht="48" x14ac:dyDescent="0.2">
      <c r="A413" s="26">
        <v>3839</v>
      </c>
      <c r="B413" s="27" t="s">
        <v>3836</v>
      </c>
      <c r="C413" s="27" t="s">
        <v>7948</v>
      </c>
      <c r="D413" s="28">
        <v>2000</v>
      </c>
      <c r="E413" s="29">
        <v>2025</v>
      </c>
      <c r="F413" s="30" t="s">
        <v>8218</v>
      </c>
      <c r="G413" s="26" t="s">
        <v>8223</v>
      </c>
      <c r="H413" s="26" t="s">
        <v>8245</v>
      </c>
      <c r="I413" s="26">
        <v>1438226724</v>
      </c>
      <c r="J413" s="26">
        <v>1433042724</v>
      </c>
      <c r="K413" s="26" t="b">
        <v>0</v>
      </c>
      <c r="L413" s="26">
        <v>32</v>
      </c>
      <c r="M413" s="26" t="b">
        <v>1</v>
      </c>
      <c r="N413" s="26" t="s">
        <v>8269</v>
      </c>
      <c r="O413" s="31">
        <v>101</v>
      </c>
      <c r="P413" s="26">
        <v>63.28</v>
      </c>
      <c r="Q413" s="32" t="s">
        <v>8315</v>
      </c>
      <c r="R413" s="26" t="s">
        <v>8316</v>
      </c>
      <c r="S413" s="33">
        <v>42155</v>
      </c>
      <c r="T413" s="33">
        <v>42215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A0EF-9641-8040-B1A9-A4EBC7E83BE2}">
  <dimension ref="A1:T251"/>
  <sheetViews>
    <sheetView workbookViewId="0">
      <selection activeCell="B2" sqref="B2"/>
    </sheetView>
  </sheetViews>
  <sheetFormatPr baseColWidth="10" defaultRowHeight="15" x14ac:dyDescent="0.2"/>
  <cols>
    <col min="1" max="1" width="7.1640625" customWidth="1"/>
    <col min="2" max="2" width="25.83203125" customWidth="1"/>
    <col min="3" max="3" width="32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8385</v>
      </c>
      <c r="E1" s="22" t="s">
        <v>8217</v>
      </c>
      <c r="F1" s="19" t="s">
        <v>8305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8304</v>
      </c>
      <c r="O1" s="23" t="s">
        <v>8306</v>
      </c>
      <c r="P1" s="23" t="s">
        <v>8307</v>
      </c>
      <c r="Q1" s="24" t="s">
        <v>8358</v>
      </c>
      <c r="R1" s="23" t="s">
        <v>8359</v>
      </c>
      <c r="S1" s="25" t="s">
        <v>8365</v>
      </c>
      <c r="T1" s="25" t="s">
        <v>8366</v>
      </c>
    </row>
    <row r="2" spans="1:20" ht="77" customHeight="1" x14ac:dyDescent="0.2">
      <c r="A2" s="26">
        <v>2843</v>
      </c>
      <c r="B2" s="27" t="s">
        <v>2843</v>
      </c>
      <c r="C2" s="27" t="s">
        <v>6953</v>
      </c>
      <c r="D2" s="28">
        <v>1200</v>
      </c>
      <c r="E2" s="29">
        <v>0</v>
      </c>
      <c r="F2" s="31" t="s">
        <v>8220</v>
      </c>
      <c r="G2" s="26" t="s">
        <v>8223</v>
      </c>
      <c r="H2" s="26" t="s">
        <v>8245</v>
      </c>
      <c r="I2" s="26">
        <v>1465790400</v>
      </c>
      <c r="J2" s="26">
        <v>1462210950</v>
      </c>
      <c r="K2" s="26" t="b">
        <v>0</v>
      </c>
      <c r="L2" s="26">
        <v>0</v>
      </c>
      <c r="M2" s="26" t="b">
        <v>0</v>
      </c>
      <c r="N2" s="26" t="s">
        <v>8269</v>
      </c>
      <c r="O2" s="31">
        <v>0</v>
      </c>
      <c r="P2" s="26">
        <v>0</v>
      </c>
      <c r="Q2" s="32" t="s">
        <v>8315</v>
      </c>
      <c r="R2" s="26" t="s">
        <v>8316</v>
      </c>
      <c r="S2" s="33">
        <v>42492</v>
      </c>
      <c r="T2" s="33">
        <v>42534</v>
      </c>
    </row>
    <row r="3" spans="1:20" ht="48" x14ac:dyDescent="0.2">
      <c r="A3" s="26">
        <v>2845</v>
      </c>
      <c r="B3" s="27" t="s">
        <v>2845</v>
      </c>
      <c r="C3" s="27" t="s">
        <v>6955</v>
      </c>
      <c r="D3" s="28">
        <v>7500</v>
      </c>
      <c r="E3" s="29">
        <v>2366</v>
      </c>
      <c r="F3" s="31" t="s">
        <v>8220</v>
      </c>
      <c r="G3" s="26" t="s">
        <v>8223</v>
      </c>
      <c r="H3" s="26" t="s">
        <v>8245</v>
      </c>
      <c r="I3" s="26">
        <v>1433723033</v>
      </c>
      <c r="J3" s="26">
        <v>1428539033</v>
      </c>
      <c r="K3" s="26" t="b">
        <v>0</v>
      </c>
      <c r="L3" s="26">
        <v>39</v>
      </c>
      <c r="M3" s="26" t="b">
        <v>0</v>
      </c>
      <c r="N3" s="26" t="s">
        <v>8269</v>
      </c>
      <c r="O3" s="31">
        <v>32</v>
      </c>
      <c r="P3" s="26">
        <v>60.67</v>
      </c>
      <c r="Q3" s="32" t="s">
        <v>8315</v>
      </c>
      <c r="R3" s="26" t="s">
        <v>8316</v>
      </c>
      <c r="S3" s="33">
        <v>42103</v>
      </c>
      <c r="T3" s="33">
        <v>42163</v>
      </c>
    </row>
    <row r="4" spans="1:20" ht="80" x14ac:dyDescent="0.2">
      <c r="A4" s="26">
        <v>2846</v>
      </c>
      <c r="B4" s="27" t="s">
        <v>2846</v>
      </c>
      <c r="C4" s="27" t="s">
        <v>6956</v>
      </c>
      <c r="D4" s="28">
        <v>8000</v>
      </c>
      <c r="E4" s="29">
        <v>0</v>
      </c>
      <c r="F4" s="31" t="s">
        <v>8220</v>
      </c>
      <c r="G4" s="26" t="s">
        <v>8223</v>
      </c>
      <c r="H4" s="26" t="s">
        <v>8245</v>
      </c>
      <c r="I4" s="26">
        <v>1432917394</v>
      </c>
      <c r="J4" s="26">
        <v>1429029394</v>
      </c>
      <c r="K4" s="26" t="b">
        <v>0</v>
      </c>
      <c r="L4" s="26">
        <v>0</v>
      </c>
      <c r="M4" s="26" t="b">
        <v>0</v>
      </c>
      <c r="N4" s="26" t="s">
        <v>8269</v>
      </c>
      <c r="O4" s="31">
        <v>0</v>
      </c>
      <c r="P4" s="26">
        <v>0</v>
      </c>
      <c r="Q4" s="32" t="s">
        <v>8315</v>
      </c>
      <c r="R4" s="26" t="s">
        <v>8316</v>
      </c>
      <c r="S4" s="33">
        <v>42108</v>
      </c>
      <c r="T4" s="33">
        <v>42153</v>
      </c>
    </row>
    <row r="5" spans="1:20" ht="64" x14ac:dyDescent="0.2">
      <c r="A5" s="26">
        <v>2847</v>
      </c>
      <c r="B5" s="27" t="s">
        <v>2847</v>
      </c>
      <c r="C5" s="27" t="s">
        <v>6957</v>
      </c>
      <c r="D5" s="28">
        <v>2000</v>
      </c>
      <c r="E5" s="29">
        <v>0</v>
      </c>
      <c r="F5" s="31" t="s">
        <v>8220</v>
      </c>
      <c r="G5" s="26" t="s">
        <v>8223</v>
      </c>
      <c r="H5" s="26" t="s">
        <v>8245</v>
      </c>
      <c r="I5" s="26">
        <v>1464031265</v>
      </c>
      <c r="J5" s="26">
        <v>1458847265</v>
      </c>
      <c r="K5" s="26" t="b">
        <v>0</v>
      </c>
      <c r="L5" s="26">
        <v>0</v>
      </c>
      <c r="M5" s="26" t="b">
        <v>0</v>
      </c>
      <c r="N5" s="26" t="s">
        <v>8269</v>
      </c>
      <c r="O5" s="31">
        <v>0</v>
      </c>
      <c r="P5" s="26">
        <v>0</v>
      </c>
      <c r="Q5" s="32" t="s">
        <v>8315</v>
      </c>
      <c r="R5" s="26" t="s">
        <v>8316</v>
      </c>
      <c r="S5" s="33">
        <v>42453</v>
      </c>
      <c r="T5" s="33">
        <v>42513</v>
      </c>
    </row>
    <row r="6" spans="1:20" ht="64" x14ac:dyDescent="0.2">
      <c r="A6" s="26">
        <v>2848</v>
      </c>
      <c r="B6" s="27" t="s">
        <v>2848</v>
      </c>
      <c r="C6" s="27" t="s">
        <v>6958</v>
      </c>
      <c r="D6" s="28">
        <v>35000</v>
      </c>
      <c r="E6" s="29">
        <v>70</v>
      </c>
      <c r="F6" s="31" t="s">
        <v>8220</v>
      </c>
      <c r="G6" s="26" t="s">
        <v>8223</v>
      </c>
      <c r="H6" s="26" t="s">
        <v>8245</v>
      </c>
      <c r="I6" s="26">
        <v>1432913659</v>
      </c>
      <c r="J6" s="26">
        <v>1430321659</v>
      </c>
      <c r="K6" s="26" t="b">
        <v>0</v>
      </c>
      <c r="L6" s="26">
        <v>3</v>
      </c>
      <c r="M6" s="26" t="b">
        <v>0</v>
      </c>
      <c r="N6" s="26" t="s">
        <v>8269</v>
      </c>
      <c r="O6" s="31">
        <v>0</v>
      </c>
      <c r="P6" s="26">
        <v>23.33</v>
      </c>
      <c r="Q6" s="32" t="s">
        <v>8315</v>
      </c>
      <c r="R6" s="26" t="s">
        <v>8316</v>
      </c>
      <c r="S6" s="33">
        <v>42123</v>
      </c>
      <c r="T6" s="33">
        <v>42153</v>
      </c>
    </row>
    <row r="7" spans="1:20" ht="64" x14ac:dyDescent="0.2">
      <c r="A7" s="26">
        <v>2850</v>
      </c>
      <c r="B7" s="27" t="s">
        <v>2850</v>
      </c>
      <c r="C7" s="27" t="s">
        <v>6960</v>
      </c>
      <c r="D7" s="28">
        <v>8000</v>
      </c>
      <c r="E7" s="29">
        <v>311</v>
      </c>
      <c r="F7" s="31" t="s">
        <v>8220</v>
      </c>
      <c r="G7" s="26" t="s">
        <v>8223</v>
      </c>
      <c r="H7" s="26" t="s">
        <v>8245</v>
      </c>
      <c r="I7" s="26">
        <v>1409962211</v>
      </c>
      <c r="J7" s="26">
        <v>1407370211</v>
      </c>
      <c r="K7" s="26" t="b">
        <v>0</v>
      </c>
      <c r="L7" s="26">
        <v>13</v>
      </c>
      <c r="M7" s="26" t="b">
        <v>0</v>
      </c>
      <c r="N7" s="26" t="s">
        <v>8269</v>
      </c>
      <c r="O7" s="31">
        <v>4</v>
      </c>
      <c r="P7" s="26">
        <v>23.92</v>
      </c>
      <c r="Q7" s="32" t="s">
        <v>8315</v>
      </c>
      <c r="R7" s="26" t="s">
        <v>8316</v>
      </c>
      <c r="S7" s="33">
        <v>41858</v>
      </c>
      <c r="T7" s="33">
        <v>41888</v>
      </c>
    </row>
    <row r="8" spans="1:20" ht="48" x14ac:dyDescent="0.2">
      <c r="A8" s="26">
        <v>2852</v>
      </c>
      <c r="B8" s="27" t="s">
        <v>2852</v>
      </c>
      <c r="C8" s="27" t="s">
        <v>6962</v>
      </c>
      <c r="D8" s="28">
        <v>5000</v>
      </c>
      <c r="E8" s="29">
        <v>95</v>
      </c>
      <c r="F8" s="31" t="s">
        <v>8220</v>
      </c>
      <c r="G8" s="26" t="s">
        <v>8223</v>
      </c>
      <c r="H8" s="26" t="s">
        <v>8245</v>
      </c>
      <c r="I8" s="26">
        <v>1403312703</v>
      </c>
      <c r="J8" s="26">
        <v>1400720703</v>
      </c>
      <c r="K8" s="26" t="b">
        <v>0</v>
      </c>
      <c r="L8" s="26">
        <v>6</v>
      </c>
      <c r="M8" s="26" t="b">
        <v>0</v>
      </c>
      <c r="N8" s="26" t="s">
        <v>8269</v>
      </c>
      <c r="O8" s="31">
        <v>2</v>
      </c>
      <c r="P8" s="26">
        <v>15.83</v>
      </c>
      <c r="Q8" s="32" t="s">
        <v>8315</v>
      </c>
      <c r="R8" s="26" t="s">
        <v>8316</v>
      </c>
      <c r="S8" s="33">
        <v>41781</v>
      </c>
      <c r="T8" s="33">
        <v>41811</v>
      </c>
    </row>
    <row r="9" spans="1:20" ht="64" x14ac:dyDescent="0.2">
      <c r="A9" s="26">
        <v>2855</v>
      </c>
      <c r="B9" s="27" t="s">
        <v>2855</v>
      </c>
      <c r="C9" s="27" t="s">
        <v>6965</v>
      </c>
      <c r="D9" s="28">
        <v>600</v>
      </c>
      <c r="E9" s="29">
        <v>300</v>
      </c>
      <c r="F9" s="31" t="s">
        <v>8220</v>
      </c>
      <c r="G9" s="26" t="s">
        <v>8223</v>
      </c>
      <c r="H9" s="26" t="s">
        <v>8245</v>
      </c>
      <c r="I9" s="26">
        <v>1454110440</v>
      </c>
      <c r="J9" s="26">
        <v>1451607071</v>
      </c>
      <c r="K9" s="26" t="b">
        <v>0</v>
      </c>
      <c r="L9" s="26">
        <v>5</v>
      </c>
      <c r="M9" s="26" t="b">
        <v>0</v>
      </c>
      <c r="N9" s="26" t="s">
        <v>8269</v>
      </c>
      <c r="O9" s="31">
        <v>50</v>
      </c>
      <c r="P9" s="26">
        <v>60</v>
      </c>
      <c r="Q9" s="32" t="s">
        <v>8315</v>
      </c>
      <c r="R9" s="26" t="s">
        <v>8316</v>
      </c>
      <c r="S9" s="33">
        <v>42370</v>
      </c>
      <c r="T9" s="33">
        <v>42398</v>
      </c>
    </row>
    <row r="10" spans="1:20" ht="64" x14ac:dyDescent="0.2">
      <c r="A10" s="26">
        <v>2856</v>
      </c>
      <c r="B10" s="27" t="s">
        <v>2856</v>
      </c>
      <c r="C10" s="27" t="s">
        <v>6966</v>
      </c>
      <c r="D10" s="28">
        <v>3000</v>
      </c>
      <c r="E10" s="29">
        <v>146</v>
      </c>
      <c r="F10" s="31" t="s">
        <v>8220</v>
      </c>
      <c r="G10" s="26" t="s">
        <v>8223</v>
      </c>
      <c r="H10" s="26" t="s">
        <v>8245</v>
      </c>
      <c r="I10" s="26">
        <v>1439069640</v>
      </c>
      <c r="J10" s="26">
        <v>1433897647</v>
      </c>
      <c r="K10" s="26" t="b">
        <v>0</v>
      </c>
      <c r="L10" s="26">
        <v>6</v>
      </c>
      <c r="M10" s="26" t="b">
        <v>0</v>
      </c>
      <c r="N10" s="26" t="s">
        <v>8269</v>
      </c>
      <c r="O10" s="31">
        <v>5</v>
      </c>
      <c r="P10" s="26">
        <v>24.33</v>
      </c>
      <c r="Q10" s="32" t="s">
        <v>8315</v>
      </c>
      <c r="R10" s="26" t="s">
        <v>8316</v>
      </c>
      <c r="S10" s="33">
        <v>42165</v>
      </c>
      <c r="T10" s="33">
        <v>42224</v>
      </c>
    </row>
    <row r="11" spans="1:20" ht="64" x14ac:dyDescent="0.2">
      <c r="A11" s="26">
        <v>2860</v>
      </c>
      <c r="B11" s="27" t="s">
        <v>2860</v>
      </c>
      <c r="C11" s="27" t="s">
        <v>6970</v>
      </c>
      <c r="D11" s="28">
        <v>4000</v>
      </c>
      <c r="E11" s="29">
        <v>266</v>
      </c>
      <c r="F11" s="31" t="s">
        <v>8220</v>
      </c>
      <c r="G11" s="26" t="s">
        <v>8223</v>
      </c>
      <c r="H11" s="26" t="s">
        <v>8245</v>
      </c>
      <c r="I11" s="26">
        <v>1466363576</v>
      </c>
      <c r="J11" s="26">
        <v>1461179576</v>
      </c>
      <c r="K11" s="26" t="b">
        <v>0</v>
      </c>
      <c r="L11" s="26">
        <v>9</v>
      </c>
      <c r="M11" s="26" t="b">
        <v>0</v>
      </c>
      <c r="N11" s="26" t="s">
        <v>8269</v>
      </c>
      <c r="O11" s="31">
        <v>7</v>
      </c>
      <c r="P11" s="26">
        <v>29.56</v>
      </c>
      <c r="Q11" s="32" t="s">
        <v>8315</v>
      </c>
      <c r="R11" s="26" t="s">
        <v>8316</v>
      </c>
      <c r="S11" s="33">
        <v>42480</v>
      </c>
      <c r="T11" s="33">
        <v>42540</v>
      </c>
    </row>
    <row r="12" spans="1:20" ht="64" x14ac:dyDescent="0.2">
      <c r="A12" s="26">
        <v>2862</v>
      </c>
      <c r="B12" s="27" t="s">
        <v>2862</v>
      </c>
      <c r="C12" s="27" t="s">
        <v>6972</v>
      </c>
      <c r="D12" s="28">
        <v>12700</v>
      </c>
      <c r="E12" s="29">
        <v>55</v>
      </c>
      <c r="F12" s="31" t="s">
        <v>8220</v>
      </c>
      <c r="G12" s="26" t="s">
        <v>8223</v>
      </c>
      <c r="H12" s="26" t="s">
        <v>8245</v>
      </c>
      <c r="I12" s="26">
        <v>1403636229</v>
      </c>
      <c r="J12" s="26">
        <v>1401044229</v>
      </c>
      <c r="K12" s="26" t="b">
        <v>0</v>
      </c>
      <c r="L12" s="26">
        <v>3</v>
      </c>
      <c r="M12" s="26" t="b">
        <v>0</v>
      </c>
      <c r="N12" s="26" t="s">
        <v>8269</v>
      </c>
      <c r="O12" s="31">
        <v>0</v>
      </c>
      <c r="P12" s="26">
        <v>18.329999999999998</v>
      </c>
      <c r="Q12" s="32" t="s">
        <v>8315</v>
      </c>
      <c r="R12" s="26" t="s">
        <v>8316</v>
      </c>
      <c r="S12" s="33">
        <v>41784</v>
      </c>
      <c r="T12" s="33">
        <v>41814</v>
      </c>
    </row>
    <row r="13" spans="1:20" ht="64" x14ac:dyDescent="0.2">
      <c r="A13" s="26">
        <v>2863</v>
      </c>
      <c r="B13" s="27" t="s">
        <v>2863</v>
      </c>
      <c r="C13" s="27" t="s">
        <v>6973</v>
      </c>
      <c r="D13" s="28">
        <v>50000</v>
      </c>
      <c r="E13" s="29">
        <v>20</v>
      </c>
      <c r="F13" s="31" t="s">
        <v>8220</v>
      </c>
      <c r="G13" s="26" t="s">
        <v>8223</v>
      </c>
      <c r="H13" s="26" t="s">
        <v>8245</v>
      </c>
      <c r="I13" s="26">
        <v>1410279123</v>
      </c>
      <c r="J13" s="26">
        <v>1405095123</v>
      </c>
      <c r="K13" s="26" t="b">
        <v>0</v>
      </c>
      <c r="L13" s="26">
        <v>1</v>
      </c>
      <c r="M13" s="26" t="b">
        <v>0</v>
      </c>
      <c r="N13" s="26" t="s">
        <v>8269</v>
      </c>
      <c r="O13" s="31">
        <v>0</v>
      </c>
      <c r="P13" s="26">
        <v>20</v>
      </c>
      <c r="Q13" s="32" t="s">
        <v>8315</v>
      </c>
      <c r="R13" s="26" t="s">
        <v>8316</v>
      </c>
      <c r="S13" s="33">
        <v>41831</v>
      </c>
      <c r="T13" s="33">
        <v>41891</v>
      </c>
    </row>
    <row r="14" spans="1:20" ht="64" x14ac:dyDescent="0.2">
      <c r="A14" s="26">
        <v>2865</v>
      </c>
      <c r="B14" s="27" t="s">
        <v>2865</v>
      </c>
      <c r="C14" s="27" t="s">
        <v>6975</v>
      </c>
      <c r="D14" s="28">
        <v>2888</v>
      </c>
      <c r="E14" s="29">
        <v>0</v>
      </c>
      <c r="F14" s="31" t="s">
        <v>8220</v>
      </c>
      <c r="G14" s="26" t="s">
        <v>8223</v>
      </c>
      <c r="H14" s="26" t="s">
        <v>8245</v>
      </c>
      <c r="I14" s="26">
        <v>1420512259</v>
      </c>
      <c r="J14" s="26">
        <v>1415328259</v>
      </c>
      <c r="K14" s="26" t="b">
        <v>0</v>
      </c>
      <c r="L14" s="26">
        <v>0</v>
      </c>
      <c r="M14" s="26" t="b">
        <v>0</v>
      </c>
      <c r="N14" s="26" t="s">
        <v>8269</v>
      </c>
      <c r="O14" s="31">
        <v>0</v>
      </c>
      <c r="P14" s="26">
        <v>0</v>
      </c>
      <c r="Q14" s="32" t="s">
        <v>8315</v>
      </c>
      <c r="R14" s="26" t="s">
        <v>8316</v>
      </c>
      <c r="S14" s="33">
        <v>41950</v>
      </c>
      <c r="T14" s="33">
        <v>42010</v>
      </c>
    </row>
    <row r="15" spans="1:20" ht="64" x14ac:dyDescent="0.2">
      <c r="A15" s="26">
        <v>2866</v>
      </c>
      <c r="B15" s="27" t="s">
        <v>2866</v>
      </c>
      <c r="C15" s="27" t="s">
        <v>6976</v>
      </c>
      <c r="D15" s="28">
        <v>5000</v>
      </c>
      <c r="E15" s="29">
        <v>45</v>
      </c>
      <c r="F15" s="31" t="s">
        <v>8220</v>
      </c>
      <c r="G15" s="26" t="s">
        <v>8223</v>
      </c>
      <c r="H15" s="26" t="s">
        <v>8245</v>
      </c>
      <c r="I15" s="26">
        <v>1476482400</v>
      </c>
      <c r="J15" s="26">
        <v>1473893721</v>
      </c>
      <c r="K15" s="26" t="b">
        <v>0</v>
      </c>
      <c r="L15" s="26">
        <v>2</v>
      </c>
      <c r="M15" s="26" t="b">
        <v>0</v>
      </c>
      <c r="N15" s="26" t="s">
        <v>8269</v>
      </c>
      <c r="O15" s="31">
        <v>1</v>
      </c>
      <c r="P15" s="26">
        <v>22.5</v>
      </c>
      <c r="Q15" s="32" t="s">
        <v>8315</v>
      </c>
      <c r="R15" s="26" t="s">
        <v>8316</v>
      </c>
      <c r="S15" s="33">
        <v>42627</v>
      </c>
      <c r="T15" s="33">
        <v>42657</v>
      </c>
    </row>
    <row r="16" spans="1:20" ht="64" x14ac:dyDescent="0.2">
      <c r="A16" s="26">
        <v>2867</v>
      </c>
      <c r="B16" s="27" t="s">
        <v>2867</v>
      </c>
      <c r="C16" s="27" t="s">
        <v>6977</v>
      </c>
      <c r="D16" s="28">
        <v>2500</v>
      </c>
      <c r="E16" s="29">
        <v>504</v>
      </c>
      <c r="F16" s="31" t="s">
        <v>8220</v>
      </c>
      <c r="G16" s="26" t="s">
        <v>8223</v>
      </c>
      <c r="H16" s="26" t="s">
        <v>8245</v>
      </c>
      <c r="I16" s="26">
        <v>1467604800</v>
      </c>
      <c r="J16" s="26">
        <v>1465533672</v>
      </c>
      <c r="K16" s="26" t="b">
        <v>0</v>
      </c>
      <c r="L16" s="26">
        <v>10</v>
      </c>
      <c r="M16" s="26" t="b">
        <v>0</v>
      </c>
      <c r="N16" s="26" t="s">
        <v>8269</v>
      </c>
      <c r="O16" s="31">
        <v>20</v>
      </c>
      <c r="P16" s="26">
        <v>50.4</v>
      </c>
      <c r="Q16" s="32" t="s">
        <v>8315</v>
      </c>
      <c r="R16" s="26" t="s">
        <v>8316</v>
      </c>
      <c r="S16" s="33">
        <v>42531</v>
      </c>
      <c r="T16" s="33">
        <v>42555</v>
      </c>
    </row>
    <row r="17" spans="1:20" ht="64" x14ac:dyDescent="0.2">
      <c r="A17" s="26">
        <v>2868</v>
      </c>
      <c r="B17" s="27" t="s">
        <v>2868</v>
      </c>
      <c r="C17" s="27" t="s">
        <v>6978</v>
      </c>
      <c r="D17" s="28">
        <v>15000</v>
      </c>
      <c r="E17" s="29">
        <v>6301.76</v>
      </c>
      <c r="F17" s="31" t="s">
        <v>8220</v>
      </c>
      <c r="G17" s="26" t="s">
        <v>8223</v>
      </c>
      <c r="H17" s="26" t="s">
        <v>8245</v>
      </c>
      <c r="I17" s="26">
        <v>1475697054</v>
      </c>
      <c r="J17" s="26">
        <v>1473105054</v>
      </c>
      <c r="K17" s="26" t="b">
        <v>0</v>
      </c>
      <c r="L17" s="26">
        <v>60</v>
      </c>
      <c r="M17" s="26" t="b">
        <v>0</v>
      </c>
      <c r="N17" s="26" t="s">
        <v>8269</v>
      </c>
      <c r="O17" s="31">
        <v>42</v>
      </c>
      <c r="P17" s="26">
        <v>105.03</v>
      </c>
      <c r="Q17" s="32" t="s">
        <v>8315</v>
      </c>
      <c r="R17" s="26" t="s">
        <v>8316</v>
      </c>
      <c r="S17" s="33">
        <v>42618</v>
      </c>
      <c r="T17" s="33">
        <v>42648</v>
      </c>
    </row>
    <row r="18" spans="1:20" ht="64" x14ac:dyDescent="0.2">
      <c r="A18" s="26">
        <v>2869</v>
      </c>
      <c r="B18" s="27" t="s">
        <v>2869</v>
      </c>
      <c r="C18" s="27" t="s">
        <v>6979</v>
      </c>
      <c r="D18" s="28">
        <v>20000</v>
      </c>
      <c r="E18" s="29">
        <v>177</v>
      </c>
      <c r="F18" s="31" t="s">
        <v>8220</v>
      </c>
      <c r="G18" s="26" t="s">
        <v>8223</v>
      </c>
      <c r="H18" s="26" t="s">
        <v>8245</v>
      </c>
      <c r="I18" s="26">
        <v>1468937681</v>
      </c>
      <c r="J18" s="26">
        <v>1466345681</v>
      </c>
      <c r="K18" s="26" t="b">
        <v>0</v>
      </c>
      <c r="L18" s="26">
        <v>5</v>
      </c>
      <c r="M18" s="26" t="b">
        <v>0</v>
      </c>
      <c r="N18" s="26" t="s">
        <v>8269</v>
      </c>
      <c r="O18" s="31">
        <v>1</v>
      </c>
      <c r="P18" s="26">
        <v>35.4</v>
      </c>
      <c r="Q18" s="32" t="s">
        <v>8315</v>
      </c>
      <c r="R18" s="26" t="s">
        <v>8316</v>
      </c>
      <c r="S18" s="33">
        <v>42540</v>
      </c>
      <c r="T18" s="33">
        <v>42570</v>
      </c>
    </row>
    <row r="19" spans="1:20" ht="64" x14ac:dyDescent="0.2">
      <c r="A19" s="26">
        <v>2870</v>
      </c>
      <c r="B19" s="27" t="s">
        <v>2870</v>
      </c>
      <c r="C19" s="27" t="s">
        <v>6980</v>
      </c>
      <c r="D19" s="28">
        <v>5000</v>
      </c>
      <c r="E19" s="29">
        <v>750</v>
      </c>
      <c r="F19" s="31" t="s">
        <v>8220</v>
      </c>
      <c r="G19" s="26" t="s">
        <v>8223</v>
      </c>
      <c r="H19" s="26" t="s">
        <v>8245</v>
      </c>
      <c r="I19" s="26">
        <v>1400301165</v>
      </c>
      <c r="J19" s="26">
        <v>1397709165</v>
      </c>
      <c r="K19" s="26" t="b">
        <v>0</v>
      </c>
      <c r="L19" s="26">
        <v>9</v>
      </c>
      <c r="M19" s="26" t="b">
        <v>0</v>
      </c>
      <c r="N19" s="26" t="s">
        <v>8269</v>
      </c>
      <c r="O19" s="31">
        <v>15</v>
      </c>
      <c r="P19" s="26">
        <v>83.33</v>
      </c>
      <c r="Q19" s="32" t="s">
        <v>8315</v>
      </c>
      <c r="R19" s="26" t="s">
        <v>8316</v>
      </c>
      <c r="S19" s="33">
        <v>41746</v>
      </c>
      <c r="T19" s="33">
        <v>41776</v>
      </c>
    </row>
    <row r="20" spans="1:20" ht="48" x14ac:dyDescent="0.2">
      <c r="A20" s="26">
        <v>2871</v>
      </c>
      <c r="B20" s="27" t="s">
        <v>2871</v>
      </c>
      <c r="C20" s="27" t="s">
        <v>6981</v>
      </c>
      <c r="D20" s="28">
        <v>10000</v>
      </c>
      <c r="E20" s="29">
        <v>467</v>
      </c>
      <c r="F20" s="31" t="s">
        <v>8220</v>
      </c>
      <c r="G20" s="26" t="s">
        <v>8223</v>
      </c>
      <c r="H20" s="26" t="s">
        <v>8245</v>
      </c>
      <c r="I20" s="26">
        <v>1419183813</v>
      </c>
      <c r="J20" s="26">
        <v>1417455813</v>
      </c>
      <c r="K20" s="26" t="b">
        <v>0</v>
      </c>
      <c r="L20" s="26">
        <v>13</v>
      </c>
      <c r="M20" s="26" t="b">
        <v>0</v>
      </c>
      <c r="N20" s="26" t="s">
        <v>8269</v>
      </c>
      <c r="O20" s="31">
        <v>5</v>
      </c>
      <c r="P20" s="26">
        <v>35.92</v>
      </c>
      <c r="Q20" s="32" t="s">
        <v>8315</v>
      </c>
      <c r="R20" s="26" t="s">
        <v>8316</v>
      </c>
      <c r="S20" s="33">
        <v>41974</v>
      </c>
      <c r="T20" s="33">
        <v>41994</v>
      </c>
    </row>
    <row r="21" spans="1:20" ht="48" x14ac:dyDescent="0.2">
      <c r="A21" s="26">
        <v>2872</v>
      </c>
      <c r="B21" s="27" t="s">
        <v>2872</v>
      </c>
      <c r="C21" s="27" t="s">
        <v>6982</v>
      </c>
      <c r="D21" s="28">
        <v>3000</v>
      </c>
      <c r="E21" s="29">
        <v>0</v>
      </c>
      <c r="F21" s="31" t="s">
        <v>8220</v>
      </c>
      <c r="G21" s="26" t="s">
        <v>8223</v>
      </c>
      <c r="H21" s="26" t="s">
        <v>8245</v>
      </c>
      <c r="I21" s="26">
        <v>1434768438</v>
      </c>
      <c r="J21" s="26">
        <v>1429584438</v>
      </c>
      <c r="K21" s="26" t="b">
        <v>0</v>
      </c>
      <c r="L21" s="26">
        <v>0</v>
      </c>
      <c r="M21" s="26" t="b">
        <v>0</v>
      </c>
      <c r="N21" s="26" t="s">
        <v>8269</v>
      </c>
      <c r="O21" s="31">
        <v>0</v>
      </c>
      <c r="P21" s="26">
        <v>0</v>
      </c>
      <c r="Q21" s="32" t="s">
        <v>8315</v>
      </c>
      <c r="R21" s="26" t="s">
        <v>8316</v>
      </c>
      <c r="S21" s="33">
        <v>42115</v>
      </c>
      <c r="T21" s="33">
        <v>42175</v>
      </c>
    </row>
    <row r="22" spans="1:20" ht="64" x14ac:dyDescent="0.2">
      <c r="A22" s="26">
        <v>2873</v>
      </c>
      <c r="B22" s="27" t="s">
        <v>2873</v>
      </c>
      <c r="C22" s="27" t="s">
        <v>6983</v>
      </c>
      <c r="D22" s="28">
        <v>2500</v>
      </c>
      <c r="E22" s="29">
        <v>953</v>
      </c>
      <c r="F22" s="31" t="s">
        <v>8220</v>
      </c>
      <c r="G22" s="26" t="s">
        <v>8223</v>
      </c>
      <c r="H22" s="26" t="s">
        <v>8245</v>
      </c>
      <c r="I22" s="26">
        <v>1422473831</v>
      </c>
      <c r="J22" s="26">
        <v>1419881831</v>
      </c>
      <c r="K22" s="26" t="b">
        <v>0</v>
      </c>
      <c r="L22" s="26">
        <v>8</v>
      </c>
      <c r="M22" s="26" t="b">
        <v>0</v>
      </c>
      <c r="N22" s="26" t="s">
        <v>8269</v>
      </c>
      <c r="O22" s="31">
        <v>38</v>
      </c>
      <c r="P22" s="26">
        <v>119.13</v>
      </c>
      <c r="Q22" s="32" t="s">
        <v>8315</v>
      </c>
      <c r="R22" s="26" t="s">
        <v>8316</v>
      </c>
      <c r="S22" s="33">
        <v>42002</v>
      </c>
      <c r="T22" s="33">
        <v>42032</v>
      </c>
    </row>
    <row r="23" spans="1:20" ht="64" x14ac:dyDescent="0.2">
      <c r="A23" s="26">
        <v>2874</v>
      </c>
      <c r="B23" s="27" t="s">
        <v>2874</v>
      </c>
      <c r="C23" s="27" t="s">
        <v>6984</v>
      </c>
      <c r="D23" s="28">
        <v>5000</v>
      </c>
      <c r="E23" s="29">
        <v>271</v>
      </c>
      <c r="F23" s="31" t="s">
        <v>8220</v>
      </c>
      <c r="G23" s="26" t="s">
        <v>8223</v>
      </c>
      <c r="H23" s="26" t="s">
        <v>8245</v>
      </c>
      <c r="I23" s="26">
        <v>1484684186</v>
      </c>
      <c r="J23" s="26">
        <v>1482092186</v>
      </c>
      <c r="K23" s="26" t="b">
        <v>0</v>
      </c>
      <c r="L23" s="26">
        <v>3</v>
      </c>
      <c r="M23" s="26" t="b">
        <v>0</v>
      </c>
      <c r="N23" s="26" t="s">
        <v>8269</v>
      </c>
      <c r="O23" s="31">
        <v>5</v>
      </c>
      <c r="P23" s="26">
        <v>90.33</v>
      </c>
      <c r="Q23" s="32" t="s">
        <v>8315</v>
      </c>
      <c r="R23" s="26" t="s">
        <v>8316</v>
      </c>
      <c r="S23" s="33">
        <v>42722</v>
      </c>
      <c r="T23" s="33">
        <v>42752</v>
      </c>
    </row>
    <row r="24" spans="1:20" ht="64" x14ac:dyDescent="0.2">
      <c r="A24" s="26">
        <v>2875</v>
      </c>
      <c r="B24" s="27" t="s">
        <v>2875</v>
      </c>
      <c r="C24" s="27" t="s">
        <v>6985</v>
      </c>
      <c r="D24" s="28">
        <v>20000</v>
      </c>
      <c r="E24" s="29">
        <v>7</v>
      </c>
      <c r="F24" s="31" t="s">
        <v>8220</v>
      </c>
      <c r="G24" s="26" t="s">
        <v>8223</v>
      </c>
      <c r="H24" s="26" t="s">
        <v>8245</v>
      </c>
      <c r="I24" s="26">
        <v>1462417493</v>
      </c>
      <c r="J24" s="26">
        <v>1459825493</v>
      </c>
      <c r="K24" s="26" t="b">
        <v>0</v>
      </c>
      <c r="L24" s="26">
        <v>3</v>
      </c>
      <c r="M24" s="26" t="b">
        <v>0</v>
      </c>
      <c r="N24" s="26" t="s">
        <v>8269</v>
      </c>
      <c r="O24" s="31">
        <v>0</v>
      </c>
      <c r="P24" s="26">
        <v>2.33</v>
      </c>
      <c r="Q24" s="32" t="s">
        <v>8315</v>
      </c>
      <c r="R24" s="26" t="s">
        <v>8316</v>
      </c>
      <c r="S24" s="33">
        <v>42465</v>
      </c>
      <c r="T24" s="33">
        <v>42495</v>
      </c>
    </row>
    <row r="25" spans="1:20" ht="64" x14ac:dyDescent="0.2">
      <c r="A25" s="26">
        <v>2876</v>
      </c>
      <c r="B25" s="27" t="s">
        <v>2876</v>
      </c>
      <c r="C25" s="27" t="s">
        <v>6986</v>
      </c>
      <c r="D25" s="28">
        <v>150000</v>
      </c>
      <c r="E25" s="29">
        <v>0</v>
      </c>
      <c r="F25" s="31" t="s">
        <v>8220</v>
      </c>
      <c r="G25" s="26" t="s">
        <v>8223</v>
      </c>
      <c r="H25" s="26" t="s">
        <v>8245</v>
      </c>
      <c r="I25" s="26">
        <v>1437069079</v>
      </c>
      <c r="J25" s="26">
        <v>1434477079</v>
      </c>
      <c r="K25" s="26" t="b">
        <v>0</v>
      </c>
      <c r="L25" s="26">
        <v>0</v>
      </c>
      <c r="M25" s="26" t="b">
        <v>0</v>
      </c>
      <c r="N25" s="26" t="s">
        <v>8269</v>
      </c>
      <c r="O25" s="31">
        <v>0</v>
      </c>
      <c r="P25" s="26">
        <v>0</v>
      </c>
      <c r="Q25" s="32" t="s">
        <v>8315</v>
      </c>
      <c r="R25" s="26" t="s">
        <v>8316</v>
      </c>
      <c r="S25" s="33">
        <v>42171</v>
      </c>
      <c r="T25" s="33">
        <v>42201</v>
      </c>
    </row>
    <row r="26" spans="1:20" ht="80" x14ac:dyDescent="0.2">
      <c r="A26" s="26">
        <v>2877</v>
      </c>
      <c r="B26" s="27" t="s">
        <v>2877</v>
      </c>
      <c r="C26" s="27" t="s">
        <v>6987</v>
      </c>
      <c r="D26" s="28">
        <v>6000</v>
      </c>
      <c r="E26" s="29">
        <v>650</v>
      </c>
      <c r="F26" s="31" t="s">
        <v>8220</v>
      </c>
      <c r="G26" s="26" t="s">
        <v>8223</v>
      </c>
      <c r="H26" s="26" t="s">
        <v>8245</v>
      </c>
      <c r="I26" s="26">
        <v>1480525200</v>
      </c>
      <c r="J26" s="26">
        <v>1477781724</v>
      </c>
      <c r="K26" s="26" t="b">
        <v>0</v>
      </c>
      <c r="L26" s="26">
        <v>6</v>
      </c>
      <c r="M26" s="26" t="b">
        <v>0</v>
      </c>
      <c r="N26" s="26" t="s">
        <v>8269</v>
      </c>
      <c r="O26" s="31">
        <v>11</v>
      </c>
      <c r="P26" s="26">
        <v>108.33</v>
      </c>
      <c r="Q26" s="32" t="s">
        <v>8315</v>
      </c>
      <c r="R26" s="26" t="s">
        <v>8316</v>
      </c>
      <c r="S26" s="33">
        <v>42672</v>
      </c>
      <c r="T26" s="33">
        <v>42704</v>
      </c>
    </row>
    <row r="27" spans="1:20" ht="48" x14ac:dyDescent="0.2">
      <c r="A27" s="26">
        <v>2879</v>
      </c>
      <c r="B27" s="27" t="s">
        <v>2879</v>
      </c>
      <c r="C27" s="27" t="s">
        <v>6989</v>
      </c>
      <c r="D27" s="28">
        <v>11200</v>
      </c>
      <c r="E27" s="29">
        <v>29</v>
      </c>
      <c r="F27" s="31" t="s">
        <v>8220</v>
      </c>
      <c r="G27" s="26" t="s">
        <v>8223</v>
      </c>
      <c r="H27" s="26" t="s">
        <v>8245</v>
      </c>
      <c r="I27" s="26">
        <v>1453310661</v>
      </c>
      <c r="J27" s="26">
        <v>1450718661</v>
      </c>
      <c r="K27" s="26" t="b">
        <v>0</v>
      </c>
      <c r="L27" s="26">
        <v>1</v>
      </c>
      <c r="M27" s="26" t="b">
        <v>0</v>
      </c>
      <c r="N27" s="26" t="s">
        <v>8269</v>
      </c>
      <c r="O27" s="31">
        <v>0</v>
      </c>
      <c r="P27" s="26">
        <v>29</v>
      </c>
      <c r="Q27" s="32" t="s">
        <v>8315</v>
      </c>
      <c r="R27" s="26" t="s">
        <v>8316</v>
      </c>
      <c r="S27" s="33">
        <v>42359</v>
      </c>
      <c r="T27" s="33">
        <v>42389</v>
      </c>
    </row>
    <row r="28" spans="1:20" ht="64" x14ac:dyDescent="0.2">
      <c r="A28" s="26">
        <v>2880</v>
      </c>
      <c r="B28" s="27" t="s">
        <v>2880</v>
      </c>
      <c r="C28" s="27" t="s">
        <v>6990</v>
      </c>
      <c r="D28" s="28">
        <v>12000</v>
      </c>
      <c r="E28" s="29">
        <v>2800</v>
      </c>
      <c r="F28" s="31" t="s">
        <v>8220</v>
      </c>
      <c r="G28" s="26" t="s">
        <v>8223</v>
      </c>
      <c r="H28" s="26" t="s">
        <v>8245</v>
      </c>
      <c r="I28" s="26">
        <v>1440090300</v>
      </c>
      <c r="J28" s="26">
        <v>1436305452</v>
      </c>
      <c r="K28" s="26" t="b">
        <v>0</v>
      </c>
      <c r="L28" s="26">
        <v>29</v>
      </c>
      <c r="M28" s="26" t="b">
        <v>0</v>
      </c>
      <c r="N28" s="26" t="s">
        <v>8269</v>
      </c>
      <c r="O28" s="31">
        <v>23</v>
      </c>
      <c r="P28" s="26">
        <v>96.55</v>
      </c>
      <c r="Q28" s="32" t="s">
        <v>8315</v>
      </c>
      <c r="R28" s="26" t="s">
        <v>8316</v>
      </c>
      <c r="S28" s="33">
        <v>42192</v>
      </c>
      <c r="T28" s="33">
        <v>42236</v>
      </c>
    </row>
    <row r="29" spans="1:20" ht="64" x14ac:dyDescent="0.2">
      <c r="A29" s="26">
        <v>2881</v>
      </c>
      <c r="B29" s="27" t="s">
        <v>2881</v>
      </c>
      <c r="C29" s="27" t="s">
        <v>6991</v>
      </c>
      <c r="D29" s="28">
        <v>5500</v>
      </c>
      <c r="E29" s="29">
        <v>0</v>
      </c>
      <c r="F29" s="31" t="s">
        <v>8220</v>
      </c>
      <c r="G29" s="26" t="s">
        <v>8223</v>
      </c>
      <c r="H29" s="26" t="s">
        <v>8245</v>
      </c>
      <c r="I29" s="26">
        <v>1417620036</v>
      </c>
      <c r="J29" s="26">
        <v>1412432436</v>
      </c>
      <c r="K29" s="26" t="b">
        <v>0</v>
      </c>
      <c r="L29" s="26">
        <v>0</v>
      </c>
      <c r="M29" s="26" t="b">
        <v>0</v>
      </c>
      <c r="N29" s="26" t="s">
        <v>8269</v>
      </c>
      <c r="O29" s="31">
        <v>0</v>
      </c>
      <c r="P29" s="26">
        <v>0</v>
      </c>
      <c r="Q29" s="32" t="s">
        <v>8315</v>
      </c>
      <c r="R29" s="26" t="s">
        <v>8316</v>
      </c>
      <c r="S29" s="33">
        <v>41916</v>
      </c>
      <c r="T29" s="33">
        <v>41976</v>
      </c>
    </row>
    <row r="30" spans="1:20" ht="64" x14ac:dyDescent="0.2">
      <c r="A30" s="26">
        <v>2882</v>
      </c>
      <c r="B30" s="27" t="s">
        <v>2882</v>
      </c>
      <c r="C30" s="27" t="s">
        <v>6992</v>
      </c>
      <c r="D30" s="28">
        <v>750</v>
      </c>
      <c r="E30" s="29">
        <v>252</v>
      </c>
      <c r="F30" s="31" t="s">
        <v>8220</v>
      </c>
      <c r="G30" s="26" t="s">
        <v>8223</v>
      </c>
      <c r="H30" s="26" t="s">
        <v>8245</v>
      </c>
      <c r="I30" s="26">
        <v>1462112318</v>
      </c>
      <c r="J30" s="26">
        <v>1459520318</v>
      </c>
      <c r="K30" s="26" t="b">
        <v>0</v>
      </c>
      <c r="L30" s="26">
        <v>4</v>
      </c>
      <c r="M30" s="26" t="b">
        <v>0</v>
      </c>
      <c r="N30" s="26" t="s">
        <v>8269</v>
      </c>
      <c r="O30" s="31">
        <v>34</v>
      </c>
      <c r="P30" s="26">
        <v>63</v>
      </c>
      <c r="Q30" s="32" t="s">
        <v>8315</v>
      </c>
      <c r="R30" s="26" t="s">
        <v>8316</v>
      </c>
      <c r="S30" s="33">
        <v>42461</v>
      </c>
      <c r="T30" s="33">
        <v>42491</v>
      </c>
    </row>
    <row r="31" spans="1:20" ht="64" x14ac:dyDescent="0.2">
      <c r="A31" s="26">
        <v>2883</v>
      </c>
      <c r="B31" s="27" t="s">
        <v>2883</v>
      </c>
      <c r="C31" s="27" t="s">
        <v>6993</v>
      </c>
      <c r="D31" s="28">
        <v>10000</v>
      </c>
      <c r="E31" s="29">
        <v>1908</v>
      </c>
      <c r="F31" s="31" t="s">
        <v>8220</v>
      </c>
      <c r="G31" s="26" t="s">
        <v>8223</v>
      </c>
      <c r="H31" s="26" t="s">
        <v>8245</v>
      </c>
      <c r="I31" s="26">
        <v>1454734740</v>
      </c>
      <c r="J31" s="26">
        <v>1451684437</v>
      </c>
      <c r="K31" s="26" t="b">
        <v>0</v>
      </c>
      <c r="L31" s="26">
        <v>5</v>
      </c>
      <c r="M31" s="26" t="b">
        <v>0</v>
      </c>
      <c r="N31" s="26" t="s">
        <v>8269</v>
      </c>
      <c r="O31" s="31">
        <v>19</v>
      </c>
      <c r="P31" s="26">
        <v>381.6</v>
      </c>
      <c r="Q31" s="32" t="s">
        <v>8315</v>
      </c>
      <c r="R31" s="26" t="s">
        <v>8316</v>
      </c>
      <c r="S31" s="33">
        <v>42370</v>
      </c>
      <c r="T31" s="33">
        <v>42406</v>
      </c>
    </row>
    <row r="32" spans="1:20" ht="48" x14ac:dyDescent="0.2">
      <c r="A32" s="26">
        <v>2884</v>
      </c>
      <c r="B32" s="27" t="s">
        <v>2884</v>
      </c>
      <c r="C32" s="27" t="s">
        <v>6994</v>
      </c>
      <c r="D32" s="28">
        <v>45000</v>
      </c>
      <c r="E32" s="29">
        <v>185</v>
      </c>
      <c r="F32" s="31" t="s">
        <v>8220</v>
      </c>
      <c r="G32" s="26" t="s">
        <v>8223</v>
      </c>
      <c r="H32" s="26" t="s">
        <v>8245</v>
      </c>
      <c r="I32" s="26">
        <v>1417800435</v>
      </c>
      <c r="J32" s="26">
        <v>1415208435</v>
      </c>
      <c r="K32" s="26" t="b">
        <v>0</v>
      </c>
      <c r="L32" s="26">
        <v>4</v>
      </c>
      <c r="M32" s="26" t="b">
        <v>0</v>
      </c>
      <c r="N32" s="26" t="s">
        <v>8269</v>
      </c>
      <c r="O32" s="31">
        <v>0</v>
      </c>
      <c r="P32" s="26">
        <v>46.25</v>
      </c>
      <c r="Q32" s="32" t="s">
        <v>8315</v>
      </c>
      <c r="R32" s="26" t="s">
        <v>8316</v>
      </c>
      <c r="S32" s="33">
        <v>41948</v>
      </c>
      <c r="T32" s="33">
        <v>41978</v>
      </c>
    </row>
    <row r="33" spans="1:20" ht="48" x14ac:dyDescent="0.2">
      <c r="A33" s="26">
        <v>2885</v>
      </c>
      <c r="B33" s="27" t="s">
        <v>2885</v>
      </c>
      <c r="C33" s="27" t="s">
        <v>6995</v>
      </c>
      <c r="D33" s="28">
        <v>400</v>
      </c>
      <c r="E33" s="29">
        <v>130</v>
      </c>
      <c r="F33" s="31" t="s">
        <v>8220</v>
      </c>
      <c r="G33" s="26" t="s">
        <v>8223</v>
      </c>
      <c r="H33" s="26" t="s">
        <v>8245</v>
      </c>
      <c r="I33" s="26">
        <v>1426294201</v>
      </c>
      <c r="J33" s="26">
        <v>1423705801</v>
      </c>
      <c r="K33" s="26" t="b">
        <v>0</v>
      </c>
      <c r="L33" s="26">
        <v>5</v>
      </c>
      <c r="M33" s="26" t="b">
        <v>0</v>
      </c>
      <c r="N33" s="26" t="s">
        <v>8269</v>
      </c>
      <c r="O33" s="31">
        <v>33</v>
      </c>
      <c r="P33" s="26">
        <v>26</v>
      </c>
      <c r="Q33" s="32" t="s">
        <v>8315</v>
      </c>
      <c r="R33" s="26" t="s">
        <v>8316</v>
      </c>
      <c r="S33" s="33">
        <v>42047</v>
      </c>
      <c r="T33" s="33">
        <v>42077</v>
      </c>
    </row>
    <row r="34" spans="1:20" ht="64" x14ac:dyDescent="0.2">
      <c r="A34" s="26">
        <v>2886</v>
      </c>
      <c r="B34" s="27" t="s">
        <v>2886</v>
      </c>
      <c r="C34" s="27" t="s">
        <v>6996</v>
      </c>
      <c r="D34" s="28">
        <v>200</v>
      </c>
      <c r="E34" s="29">
        <v>10</v>
      </c>
      <c r="F34" s="31" t="s">
        <v>8220</v>
      </c>
      <c r="G34" s="26" t="s">
        <v>8223</v>
      </c>
      <c r="H34" s="26" t="s">
        <v>8245</v>
      </c>
      <c r="I34" s="26">
        <v>1442635140</v>
      </c>
      <c r="J34" s="26">
        <v>1442243484</v>
      </c>
      <c r="K34" s="26" t="b">
        <v>0</v>
      </c>
      <c r="L34" s="26">
        <v>1</v>
      </c>
      <c r="M34" s="26" t="b">
        <v>0</v>
      </c>
      <c r="N34" s="26" t="s">
        <v>8269</v>
      </c>
      <c r="O34" s="31">
        <v>5</v>
      </c>
      <c r="P34" s="26">
        <v>10</v>
      </c>
      <c r="Q34" s="32" t="s">
        <v>8315</v>
      </c>
      <c r="R34" s="26" t="s">
        <v>8316</v>
      </c>
      <c r="S34" s="33">
        <v>42261</v>
      </c>
      <c r="T34" s="33">
        <v>42266</v>
      </c>
    </row>
    <row r="35" spans="1:20" ht="64" x14ac:dyDescent="0.2">
      <c r="A35" s="26">
        <v>2887</v>
      </c>
      <c r="B35" s="27" t="s">
        <v>2887</v>
      </c>
      <c r="C35" s="27" t="s">
        <v>6997</v>
      </c>
      <c r="D35" s="28">
        <v>3000</v>
      </c>
      <c r="E35" s="29">
        <v>5</v>
      </c>
      <c r="F35" s="31" t="s">
        <v>8220</v>
      </c>
      <c r="G35" s="26" t="s">
        <v>8223</v>
      </c>
      <c r="H35" s="26" t="s">
        <v>8245</v>
      </c>
      <c r="I35" s="26">
        <v>1420971324</v>
      </c>
      <c r="J35" s="26">
        <v>1418379324</v>
      </c>
      <c r="K35" s="26" t="b">
        <v>0</v>
      </c>
      <c r="L35" s="26">
        <v>1</v>
      </c>
      <c r="M35" s="26" t="b">
        <v>0</v>
      </c>
      <c r="N35" s="26" t="s">
        <v>8269</v>
      </c>
      <c r="O35" s="31">
        <v>0</v>
      </c>
      <c r="P35" s="26">
        <v>5</v>
      </c>
      <c r="Q35" s="32" t="s">
        <v>8315</v>
      </c>
      <c r="R35" s="26" t="s">
        <v>8316</v>
      </c>
      <c r="S35" s="33">
        <v>41985</v>
      </c>
      <c r="T35" s="33">
        <v>42015</v>
      </c>
    </row>
    <row r="36" spans="1:20" ht="64" x14ac:dyDescent="0.2">
      <c r="A36" s="26">
        <v>2888</v>
      </c>
      <c r="B36" s="27" t="s">
        <v>2888</v>
      </c>
      <c r="C36" s="27" t="s">
        <v>6998</v>
      </c>
      <c r="D36" s="28">
        <v>30000</v>
      </c>
      <c r="E36" s="29">
        <v>0</v>
      </c>
      <c r="F36" s="31" t="s">
        <v>8220</v>
      </c>
      <c r="G36" s="26" t="s">
        <v>8223</v>
      </c>
      <c r="H36" s="26" t="s">
        <v>8245</v>
      </c>
      <c r="I36" s="26">
        <v>1413608340</v>
      </c>
      <c r="J36" s="26">
        <v>1412945440</v>
      </c>
      <c r="K36" s="26" t="b">
        <v>0</v>
      </c>
      <c r="L36" s="26">
        <v>0</v>
      </c>
      <c r="M36" s="26" t="b">
        <v>0</v>
      </c>
      <c r="N36" s="26" t="s">
        <v>8269</v>
      </c>
      <c r="O36" s="31">
        <v>0</v>
      </c>
      <c r="P36" s="26">
        <v>0</v>
      </c>
      <c r="Q36" s="32" t="s">
        <v>8315</v>
      </c>
      <c r="R36" s="26" t="s">
        <v>8316</v>
      </c>
      <c r="S36" s="33">
        <v>41922</v>
      </c>
      <c r="T36" s="33">
        <v>41930</v>
      </c>
    </row>
    <row r="37" spans="1:20" ht="64" x14ac:dyDescent="0.2">
      <c r="A37" s="26">
        <v>2889</v>
      </c>
      <c r="B37" s="27" t="s">
        <v>2889</v>
      </c>
      <c r="C37" s="27" t="s">
        <v>6999</v>
      </c>
      <c r="D37" s="28">
        <v>3000</v>
      </c>
      <c r="E37" s="29">
        <v>1142</v>
      </c>
      <c r="F37" s="31" t="s">
        <v>8220</v>
      </c>
      <c r="G37" s="26" t="s">
        <v>8223</v>
      </c>
      <c r="H37" s="26" t="s">
        <v>8245</v>
      </c>
      <c r="I37" s="26">
        <v>1409344985</v>
      </c>
      <c r="J37" s="26">
        <v>1406752985</v>
      </c>
      <c r="K37" s="26" t="b">
        <v>0</v>
      </c>
      <c r="L37" s="26">
        <v>14</v>
      </c>
      <c r="M37" s="26" t="b">
        <v>0</v>
      </c>
      <c r="N37" s="26" t="s">
        <v>8269</v>
      </c>
      <c r="O37" s="31">
        <v>38</v>
      </c>
      <c r="P37" s="26">
        <v>81.569999999999993</v>
      </c>
      <c r="Q37" s="32" t="s">
        <v>8315</v>
      </c>
      <c r="R37" s="26" t="s">
        <v>8316</v>
      </c>
      <c r="S37" s="33">
        <v>41850</v>
      </c>
      <c r="T37" s="33">
        <v>41880</v>
      </c>
    </row>
    <row r="38" spans="1:20" ht="64" x14ac:dyDescent="0.2">
      <c r="A38" s="26">
        <v>2890</v>
      </c>
      <c r="B38" s="27" t="s">
        <v>2890</v>
      </c>
      <c r="C38" s="27" t="s">
        <v>7000</v>
      </c>
      <c r="D38" s="28">
        <v>2000</v>
      </c>
      <c r="E38" s="29">
        <v>21</v>
      </c>
      <c r="F38" s="31" t="s">
        <v>8220</v>
      </c>
      <c r="G38" s="26" t="s">
        <v>8223</v>
      </c>
      <c r="H38" s="26" t="s">
        <v>8245</v>
      </c>
      <c r="I38" s="26">
        <v>1407553200</v>
      </c>
      <c r="J38" s="26">
        <v>1405100992</v>
      </c>
      <c r="K38" s="26" t="b">
        <v>0</v>
      </c>
      <c r="L38" s="26">
        <v>3</v>
      </c>
      <c r="M38" s="26" t="b">
        <v>0</v>
      </c>
      <c r="N38" s="26" t="s">
        <v>8269</v>
      </c>
      <c r="O38" s="31">
        <v>1</v>
      </c>
      <c r="P38" s="26">
        <v>7</v>
      </c>
      <c r="Q38" s="32" t="s">
        <v>8315</v>
      </c>
      <c r="R38" s="26" t="s">
        <v>8316</v>
      </c>
      <c r="S38" s="33">
        <v>41831</v>
      </c>
      <c r="T38" s="33">
        <v>41860</v>
      </c>
    </row>
    <row r="39" spans="1:20" ht="64" x14ac:dyDescent="0.2">
      <c r="A39" s="26">
        <v>2891</v>
      </c>
      <c r="B39" s="27" t="s">
        <v>2891</v>
      </c>
      <c r="C39" s="27" t="s">
        <v>7001</v>
      </c>
      <c r="D39" s="28">
        <v>10000</v>
      </c>
      <c r="E39" s="29">
        <v>273</v>
      </c>
      <c r="F39" s="31" t="s">
        <v>8220</v>
      </c>
      <c r="G39" s="26" t="s">
        <v>8223</v>
      </c>
      <c r="H39" s="26" t="s">
        <v>8245</v>
      </c>
      <c r="I39" s="26">
        <v>1460751128</v>
      </c>
      <c r="J39" s="26">
        <v>1455570728</v>
      </c>
      <c r="K39" s="26" t="b">
        <v>0</v>
      </c>
      <c r="L39" s="26">
        <v>10</v>
      </c>
      <c r="M39" s="26" t="b">
        <v>0</v>
      </c>
      <c r="N39" s="26" t="s">
        <v>8269</v>
      </c>
      <c r="O39" s="31">
        <v>3</v>
      </c>
      <c r="P39" s="26">
        <v>27.3</v>
      </c>
      <c r="Q39" s="32" t="s">
        <v>8315</v>
      </c>
      <c r="R39" s="26" t="s">
        <v>8316</v>
      </c>
      <c r="S39" s="33">
        <v>42415</v>
      </c>
      <c r="T39" s="33">
        <v>42475</v>
      </c>
    </row>
    <row r="40" spans="1:20" ht="64" x14ac:dyDescent="0.2">
      <c r="A40" s="26">
        <v>2892</v>
      </c>
      <c r="B40" s="27" t="s">
        <v>2892</v>
      </c>
      <c r="C40" s="27" t="s">
        <v>7002</v>
      </c>
      <c r="D40" s="28">
        <v>5500</v>
      </c>
      <c r="E40" s="29">
        <v>500</v>
      </c>
      <c r="F40" s="31" t="s">
        <v>8220</v>
      </c>
      <c r="G40" s="26" t="s">
        <v>8223</v>
      </c>
      <c r="H40" s="26" t="s">
        <v>8245</v>
      </c>
      <c r="I40" s="26">
        <v>1409000400</v>
      </c>
      <c r="J40" s="26">
        <v>1408381704</v>
      </c>
      <c r="K40" s="26" t="b">
        <v>0</v>
      </c>
      <c r="L40" s="26">
        <v>17</v>
      </c>
      <c r="M40" s="26" t="b">
        <v>0</v>
      </c>
      <c r="N40" s="26" t="s">
        <v>8269</v>
      </c>
      <c r="O40" s="31">
        <v>9</v>
      </c>
      <c r="P40" s="26">
        <v>29.41</v>
      </c>
      <c r="Q40" s="32" t="s">
        <v>8315</v>
      </c>
      <c r="R40" s="26" t="s">
        <v>8316</v>
      </c>
      <c r="S40" s="33">
        <v>41869</v>
      </c>
      <c r="T40" s="33">
        <v>41876</v>
      </c>
    </row>
    <row r="41" spans="1:20" ht="32" x14ac:dyDescent="0.2">
      <c r="A41" s="26">
        <v>2893</v>
      </c>
      <c r="B41" s="27" t="s">
        <v>2893</v>
      </c>
      <c r="C41" s="27" t="s">
        <v>7003</v>
      </c>
      <c r="D41" s="28">
        <v>5000</v>
      </c>
      <c r="E41" s="29">
        <v>25</v>
      </c>
      <c r="F41" s="31" t="s">
        <v>8220</v>
      </c>
      <c r="G41" s="26" t="s">
        <v>8223</v>
      </c>
      <c r="H41" s="26" t="s">
        <v>8245</v>
      </c>
      <c r="I41" s="26">
        <v>1420768800</v>
      </c>
      <c r="J41" s="26">
        <v>1415644395</v>
      </c>
      <c r="K41" s="26" t="b">
        <v>0</v>
      </c>
      <c r="L41" s="26">
        <v>2</v>
      </c>
      <c r="M41" s="26" t="b">
        <v>0</v>
      </c>
      <c r="N41" s="26" t="s">
        <v>8269</v>
      </c>
      <c r="O41" s="31">
        <v>1</v>
      </c>
      <c r="P41" s="26">
        <v>12.5</v>
      </c>
      <c r="Q41" s="32" t="s">
        <v>8315</v>
      </c>
      <c r="R41" s="26" t="s">
        <v>8316</v>
      </c>
      <c r="S41" s="33">
        <v>41953</v>
      </c>
      <c r="T41" s="33">
        <v>42013</v>
      </c>
    </row>
    <row r="42" spans="1:20" ht="32" x14ac:dyDescent="0.2">
      <c r="A42" s="26">
        <v>2894</v>
      </c>
      <c r="B42" s="27" t="s">
        <v>2894</v>
      </c>
      <c r="C42" s="27" t="s">
        <v>7004</v>
      </c>
      <c r="D42" s="28">
        <v>50000</v>
      </c>
      <c r="E42" s="29">
        <v>0</v>
      </c>
      <c r="F42" s="31" t="s">
        <v>8220</v>
      </c>
      <c r="G42" s="26" t="s">
        <v>8223</v>
      </c>
      <c r="H42" s="26" t="s">
        <v>8245</v>
      </c>
      <c r="I42" s="26">
        <v>1428100815</v>
      </c>
      <c r="J42" s="26">
        <v>1422920415</v>
      </c>
      <c r="K42" s="26" t="b">
        <v>0</v>
      </c>
      <c r="L42" s="26">
        <v>0</v>
      </c>
      <c r="M42" s="26" t="b">
        <v>0</v>
      </c>
      <c r="N42" s="26" t="s">
        <v>8269</v>
      </c>
      <c r="O42" s="31">
        <v>0</v>
      </c>
      <c r="P42" s="26">
        <v>0</v>
      </c>
      <c r="Q42" s="32" t="s">
        <v>8315</v>
      </c>
      <c r="R42" s="26" t="s">
        <v>8316</v>
      </c>
      <c r="S42" s="33">
        <v>42037</v>
      </c>
      <c r="T42" s="33">
        <v>42097</v>
      </c>
    </row>
    <row r="43" spans="1:20" ht="64" x14ac:dyDescent="0.2">
      <c r="A43" s="26">
        <v>2895</v>
      </c>
      <c r="B43" s="27" t="s">
        <v>2895</v>
      </c>
      <c r="C43" s="27" t="s">
        <v>7005</v>
      </c>
      <c r="D43" s="28">
        <v>500</v>
      </c>
      <c r="E43" s="29">
        <v>23</v>
      </c>
      <c r="F43" s="31" t="s">
        <v>8220</v>
      </c>
      <c r="G43" s="26" t="s">
        <v>8223</v>
      </c>
      <c r="H43" s="26" t="s">
        <v>8245</v>
      </c>
      <c r="I43" s="26">
        <v>1403470800</v>
      </c>
      <c r="J43" s="26">
        <v>1403356792</v>
      </c>
      <c r="K43" s="26" t="b">
        <v>0</v>
      </c>
      <c r="L43" s="26">
        <v>4</v>
      </c>
      <c r="M43" s="26" t="b">
        <v>0</v>
      </c>
      <c r="N43" s="26" t="s">
        <v>8269</v>
      </c>
      <c r="O43" s="31">
        <v>5</v>
      </c>
      <c r="P43" s="26">
        <v>5.75</v>
      </c>
      <c r="Q43" s="32" t="s">
        <v>8315</v>
      </c>
      <c r="R43" s="26" t="s">
        <v>8316</v>
      </c>
      <c r="S43" s="33">
        <v>41811</v>
      </c>
      <c r="T43" s="33">
        <v>41812</v>
      </c>
    </row>
    <row r="44" spans="1:20" ht="48" x14ac:dyDescent="0.2">
      <c r="A44" s="26">
        <v>2896</v>
      </c>
      <c r="B44" s="27" t="s">
        <v>2896</v>
      </c>
      <c r="C44" s="27" t="s">
        <v>7006</v>
      </c>
      <c r="D44" s="28">
        <v>3000</v>
      </c>
      <c r="E44" s="29">
        <v>625</v>
      </c>
      <c r="F44" s="31" t="s">
        <v>8220</v>
      </c>
      <c r="G44" s="26" t="s">
        <v>8223</v>
      </c>
      <c r="H44" s="26" t="s">
        <v>8245</v>
      </c>
      <c r="I44" s="26">
        <v>1481522400</v>
      </c>
      <c r="J44" s="26">
        <v>1480283321</v>
      </c>
      <c r="K44" s="26" t="b">
        <v>0</v>
      </c>
      <c r="L44" s="26">
        <v>12</v>
      </c>
      <c r="M44" s="26" t="b">
        <v>0</v>
      </c>
      <c r="N44" s="26" t="s">
        <v>8269</v>
      </c>
      <c r="O44" s="31">
        <v>21</v>
      </c>
      <c r="P44" s="26">
        <v>52.08</v>
      </c>
      <c r="Q44" s="32" t="s">
        <v>8315</v>
      </c>
      <c r="R44" s="26" t="s">
        <v>8316</v>
      </c>
      <c r="S44" s="33">
        <v>42701</v>
      </c>
      <c r="T44" s="33">
        <v>42716</v>
      </c>
    </row>
    <row r="45" spans="1:20" ht="64" x14ac:dyDescent="0.2">
      <c r="A45" s="26">
        <v>2897</v>
      </c>
      <c r="B45" s="27" t="s">
        <v>2897</v>
      </c>
      <c r="C45" s="27" t="s">
        <v>7007</v>
      </c>
      <c r="D45" s="28">
        <v>12000</v>
      </c>
      <c r="E45" s="29">
        <v>550</v>
      </c>
      <c r="F45" s="31" t="s">
        <v>8220</v>
      </c>
      <c r="G45" s="26" t="s">
        <v>8223</v>
      </c>
      <c r="H45" s="26" t="s">
        <v>8245</v>
      </c>
      <c r="I45" s="26">
        <v>1444577345</v>
      </c>
      <c r="J45" s="26">
        <v>1441985458</v>
      </c>
      <c r="K45" s="26" t="b">
        <v>0</v>
      </c>
      <c r="L45" s="26">
        <v>3</v>
      </c>
      <c r="M45" s="26" t="b">
        <v>0</v>
      </c>
      <c r="N45" s="26" t="s">
        <v>8269</v>
      </c>
      <c r="O45" s="31">
        <v>5</v>
      </c>
      <c r="P45" s="26">
        <v>183.33</v>
      </c>
      <c r="Q45" s="32" t="s">
        <v>8315</v>
      </c>
      <c r="R45" s="26" t="s">
        <v>8316</v>
      </c>
      <c r="S45" s="33">
        <v>42258</v>
      </c>
      <c r="T45" s="33">
        <v>42288</v>
      </c>
    </row>
    <row r="46" spans="1:20" ht="64" x14ac:dyDescent="0.2">
      <c r="A46" s="26">
        <v>2898</v>
      </c>
      <c r="B46" s="27" t="s">
        <v>2898</v>
      </c>
      <c r="C46" s="27" t="s">
        <v>7008</v>
      </c>
      <c r="D46" s="28">
        <v>7500</v>
      </c>
      <c r="E46" s="29">
        <v>316</v>
      </c>
      <c r="F46" s="31" t="s">
        <v>8220</v>
      </c>
      <c r="G46" s="26" t="s">
        <v>8223</v>
      </c>
      <c r="H46" s="26" t="s">
        <v>8245</v>
      </c>
      <c r="I46" s="26">
        <v>1446307053</v>
      </c>
      <c r="J46" s="26">
        <v>1443715053</v>
      </c>
      <c r="K46" s="26" t="b">
        <v>0</v>
      </c>
      <c r="L46" s="26">
        <v>12</v>
      </c>
      <c r="M46" s="26" t="b">
        <v>0</v>
      </c>
      <c r="N46" s="26" t="s">
        <v>8269</v>
      </c>
      <c r="O46" s="31">
        <v>4</v>
      </c>
      <c r="P46" s="26">
        <v>26.33</v>
      </c>
      <c r="Q46" s="32" t="s">
        <v>8315</v>
      </c>
      <c r="R46" s="26" t="s">
        <v>8316</v>
      </c>
      <c r="S46" s="33">
        <v>42278</v>
      </c>
      <c r="T46" s="33">
        <v>42308</v>
      </c>
    </row>
    <row r="47" spans="1:20" ht="64" x14ac:dyDescent="0.2">
      <c r="A47" s="26">
        <v>2899</v>
      </c>
      <c r="B47" s="27" t="s">
        <v>2899</v>
      </c>
      <c r="C47" s="27" t="s">
        <v>7009</v>
      </c>
      <c r="D47" s="28">
        <v>10000</v>
      </c>
      <c r="E47" s="29">
        <v>0</v>
      </c>
      <c r="F47" s="31" t="s">
        <v>8220</v>
      </c>
      <c r="G47" s="26" t="s">
        <v>8223</v>
      </c>
      <c r="H47" s="26" t="s">
        <v>8245</v>
      </c>
      <c r="I47" s="26">
        <v>1469325158</v>
      </c>
      <c r="J47" s="26">
        <v>1464141158</v>
      </c>
      <c r="K47" s="26" t="b">
        <v>0</v>
      </c>
      <c r="L47" s="26">
        <v>0</v>
      </c>
      <c r="M47" s="26" t="b">
        <v>0</v>
      </c>
      <c r="N47" s="26" t="s">
        <v>8269</v>
      </c>
      <c r="O47" s="31">
        <v>0</v>
      </c>
      <c r="P47" s="26">
        <v>0</v>
      </c>
      <c r="Q47" s="32" t="s">
        <v>8315</v>
      </c>
      <c r="R47" s="26" t="s">
        <v>8316</v>
      </c>
      <c r="S47" s="33">
        <v>42515</v>
      </c>
      <c r="T47" s="33">
        <v>42575</v>
      </c>
    </row>
    <row r="48" spans="1:20" ht="80" x14ac:dyDescent="0.2">
      <c r="A48" s="26">
        <v>2900</v>
      </c>
      <c r="B48" s="27" t="s">
        <v>2900</v>
      </c>
      <c r="C48" s="27" t="s">
        <v>7010</v>
      </c>
      <c r="D48" s="28">
        <v>5500</v>
      </c>
      <c r="E48" s="29">
        <v>3405</v>
      </c>
      <c r="F48" s="31" t="s">
        <v>8220</v>
      </c>
      <c r="G48" s="26" t="s">
        <v>8223</v>
      </c>
      <c r="H48" s="26" t="s">
        <v>8245</v>
      </c>
      <c r="I48" s="26">
        <v>1407562632</v>
      </c>
      <c r="J48" s="26">
        <v>1404970632</v>
      </c>
      <c r="K48" s="26" t="b">
        <v>0</v>
      </c>
      <c r="L48" s="26">
        <v>7</v>
      </c>
      <c r="M48" s="26" t="b">
        <v>0</v>
      </c>
      <c r="N48" s="26" t="s">
        <v>8269</v>
      </c>
      <c r="O48" s="31">
        <v>62</v>
      </c>
      <c r="P48" s="26">
        <v>486.43</v>
      </c>
      <c r="Q48" s="32" t="s">
        <v>8315</v>
      </c>
      <c r="R48" s="26" t="s">
        <v>8316</v>
      </c>
      <c r="S48" s="33">
        <v>41830</v>
      </c>
      <c r="T48" s="33">
        <v>41860</v>
      </c>
    </row>
    <row r="49" spans="1:20" ht="64" x14ac:dyDescent="0.2">
      <c r="A49" s="26">
        <v>2901</v>
      </c>
      <c r="B49" s="27" t="s">
        <v>2901</v>
      </c>
      <c r="C49" s="27" t="s">
        <v>7011</v>
      </c>
      <c r="D49" s="28">
        <v>750</v>
      </c>
      <c r="E49" s="29">
        <v>6</v>
      </c>
      <c r="F49" s="31" t="s">
        <v>8220</v>
      </c>
      <c r="G49" s="26" t="s">
        <v>8223</v>
      </c>
      <c r="H49" s="26" t="s">
        <v>8245</v>
      </c>
      <c r="I49" s="26">
        <v>1423345339</v>
      </c>
      <c r="J49" s="26">
        <v>1418161339</v>
      </c>
      <c r="K49" s="26" t="b">
        <v>0</v>
      </c>
      <c r="L49" s="26">
        <v>2</v>
      </c>
      <c r="M49" s="26" t="b">
        <v>0</v>
      </c>
      <c r="N49" s="26" t="s">
        <v>8269</v>
      </c>
      <c r="O49" s="31">
        <v>1</v>
      </c>
      <c r="P49" s="26">
        <v>3</v>
      </c>
      <c r="Q49" s="32" t="s">
        <v>8315</v>
      </c>
      <c r="R49" s="26" t="s">
        <v>8316</v>
      </c>
      <c r="S49" s="33">
        <v>41982</v>
      </c>
      <c r="T49" s="33">
        <v>42042</v>
      </c>
    </row>
    <row r="50" spans="1:20" ht="48" x14ac:dyDescent="0.2">
      <c r="A50" s="26">
        <v>2902</v>
      </c>
      <c r="B50" s="27" t="s">
        <v>2902</v>
      </c>
      <c r="C50" s="27" t="s">
        <v>7012</v>
      </c>
      <c r="D50" s="28">
        <v>150000</v>
      </c>
      <c r="E50" s="29">
        <v>25</v>
      </c>
      <c r="F50" s="31" t="s">
        <v>8220</v>
      </c>
      <c r="G50" s="26" t="s">
        <v>8223</v>
      </c>
      <c r="H50" s="26" t="s">
        <v>8245</v>
      </c>
      <c r="I50" s="26">
        <v>1440412396</v>
      </c>
      <c r="J50" s="26">
        <v>1437820396</v>
      </c>
      <c r="K50" s="26" t="b">
        <v>0</v>
      </c>
      <c r="L50" s="26">
        <v>1</v>
      </c>
      <c r="M50" s="26" t="b">
        <v>0</v>
      </c>
      <c r="N50" s="26" t="s">
        <v>8269</v>
      </c>
      <c r="O50" s="31">
        <v>0</v>
      </c>
      <c r="P50" s="26">
        <v>25</v>
      </c>
      <c r="Q50" s="32" t="s">
        <v>8315</v>
      </c>
      <c r="R50" s="26" t="s">
        <v>8316</v>
      </c>
      <c r="S50" s="33">
        <v>42210</v>
      </c>
      <c r="T50" s="33">
        <v>42240</v>
      </c>
    </row>
    <row r="51" spans="1:20" ht="64" x14ac:dyDescent="0.2">
      <c r="A51" s="26">
        <v>2903</v>
      </c>
      <c r="B51" s="27" t="s">
        <v>2903</v>
      </c>
      <c r="C51" s="27" t="s">
        <v>7013</v>
      </c>
      <c r="D51" s="28">
        <v>5000</v>
      </c>
      <c r="E51" s="29">
        <v>39</v>
      </c>
      <c r="F51" s="31" t="s">
        <v>8220</v>
      </c>
      <c r="G51" s="26" t="s">
        <v>8223</v>
      </c>
      <c r="H51" s="26" t="s">
        <v>8245</v>
      </c>
      <c r="I51" s="26">
        <v>1441771218</v>
      </c>
      <c r="J51" s="26">
        <v>1436587218</v>
      </c>
      <c r="K51" s="26" t="b">
        <v>0</v>
      </c>
      <c r="L51" s="26">
        <v>4</v>
      </c>
      <c r="M51" s="26" t="b">
        <v>0</v>
      </c>
      <c r="N51" s="26" t="s">
        <v>8269</v>
      </c>
      <c r="O51" s="31">
        <v>1</v>
      </c>
      <c r="P51" s="26">
        <v>9.75</v>
      </c>
      <c r="Q51" s="32" t="s">
        <v>8315</v>
      </c>
      <c r="R51" s="26" t="s">
        <v>8316</v>
      </c>
      <c r="S51" s="33">
        <v>42196</v>
      </c>
      <c r="T51" s="33">
        <v>42256</v>
      </c>
    </row>
    <row r="52" spans="1:20" ht="48" x14ac:dyDescent="0.2">
      <c r="A52" s="26">
        <v>2905</v>
      </c>
      <c r="B52" s="27" t="s">
        <v>2905</v>
      </c>
      <c r="C52" s="27" t="s">
        <v>7015</v>
      </c>
      <c r="D52" s="28">
        <v>3500</v>
      </c>
      <c r="E52" s="29">
        <v>622</v>
      </c>
      <c r="F52" s="31" t="s">
        <v>8220</v>
      </c>
      <c r="G52" s="26" t="s">
        <v>8223</v>
      </c>
      <c r="H52" s="26" t="s">
        <v>8245</v>
      </c>
      <c r="I52" s="26">
        <v>1473211313</v>
      </c>
      <c r="J52" s="26">
        <v>1472001713</v>
      </c>
      <c r="K52" s="26" t="b">
        <v>0</v>
      </c>
      <c r="L52" s="26">
        <v>17</v>
      </c>
      <c r="M52" s="26" t="b">
        <v>0</v>
      </c>
      <c r="N52" s="26" t="s">
        <v>8269</v>
      </c>
      <c r="O52" s="31">
        <v>18</v>
      </c>
      <c r="P52" s="26">
        <v>36.590000000000003</v>
      </c>
      <c r="Q52" s="32" t="s">
        <v>8315</v>
      </c>
      <c r="R52" s="26" t="s">
        <v>8316</v>
      </c>
      <c r="S52" s="33">
        <v>42606</v>
      </c>
      <c r="T52" s="33">
        <v>42620</v>
      </c>
    </row>
    <row r="53" spans="1:20" ht="64" x14ac:dyDescent="0.2">
      <c r="A53" s="26">
        <v>2906</v>
      </c>
      <c r="B53" s="27" t="s">
        <v>2906</v>
      </c>
      <c r="C53" s="27" t="s">
        <v>7016</v>
      </c>
      <c r="D53" s="28">
        <v>6000</v>
      </c>
      <c r="E53" s="29">
        <v>565</v>
      </c>
      <c r="F53" s="31" t="s">
        <v>8220</v>
      </c>
      <c r="G53" s="26" t="s">
        <v>8223</v>
      </c>
      <c r="H53" s="26" t="s">
        <v>8245</v>
      </c>
      <c r="I53" s="26">
        <v>1438390800</v>
      </c>
      <c r="J53" s="26">
        <v>1436888066</v>
      </c>
      <c r="K53" s="26" t="b">
        <v>0</v>
      </c>
      <c r="L53" s="26">
        <v>7</v>
      </c>
      <c r="M53" s="26" t="b">
        <v>0</v>
      </c>
      <c r="N53" s="26" t="s">
        <v>8269</v>
      </c>
      <c r="O53" s="31">
        <v>9</v>
      </c>
      <c r="P53" s="26">
        <v>80.709999999999994</v>
      </c>
      <c r="Q53" s="32" t="s">
        <v>8315</v>
      </c>
      <c r="R53" s="26" t="s">
        <v>8316</v>
      </c>
      <c r="S53" s="33">
        <v>42199</v>
      </c>
      <c r="T53" s="33">
        <v>42217</v>
      </c>
    </row>
    <row r="54" spans="1:20" ht="64" x14ac:dyDescent="0.2">
      <c r="A54" s="26">
        <v>2907</v>
      </c>
      <c r="B54" s="27" t="s">
        <v>2907</v>
      </c>
      <c r="C54" s="27" t="s">
        <v>7017</v>
      </c>
      <c r="D54" s="28">
        <v>2500</v>
      </c>
      <c r="E54" s="29">
        <v>2</v>
      </c>
      <c r="F54" s="31" t="s">
        <v>8220</v>
      </c>
      <c r="G54" s="26" t="s">
        <v>8223</v>
      </c>
      <c r="H54" s="26" t="s">
        <v>8245</v>
      </c>
      <c r="I54" s="26">
        <v>1463259837</v>
      </c>
      <c r="J54" s="26">
        <v>1458075837</v>
      </c>
      <c r="K54" s="26" t="b">
        <v>0</v>
      </c>
      <c r="L54" s="26">
        <v>2</v>
      </c>
      <c r="M54" s="26" t="b">
        <v>0</v>
      </c>
      <c r="N54" s="26" t="s">
        <v>8269</v>
      </c>
      <c r="O54" s="31">
        <v>0</v>
      </c>
      <c r="P54" s="26">
        <v>1</v>
      </c>
      <c r="Q54" s="32" t="s">
        <v>8315</v>
      </c>
      <c r="R54" s="26" t="s">
        <v>8316</v>
      </c>
      <c r="S54" s="33">
        <v>42444</v>
      </c>
      <c r="T54" s="33">
        <v>42504</v>
      </c>
    </row>
    <row r="55" spans="1:20" ht="64" x14ac:dyDescent="0.2">
      <c r="A55" s="26">
        <v>2908</v>
      </c>
      <c r="B55" s="27" t="s">
        <v>2908</v>
      </c>
      <c r="C55" s="27" t="s">
        <v>7018</v>
      </c>
      <c r="D55" s="28">
        <v>9600</v>
      </c>
      <c r="E55" s="29">
        <v>264</v>
      </c>
      <c r="F55" s="31" t="s">
        <v>8220</v>
      </c>
      <c r="G55" s="26" t="s">
        <v>8223</v>
      </c>
      <c r="H55" s="26" t="s">
        <v>8245</v>
      </c>
      <c r="I55" s="26">
        <v>1465407219</v>
      </c>
      <c r="J55" s="26">
        <v>1462815219</v>
      </c>
      <c r="K55" s="26" t="b">
        <v>0</v>
      </c>
      <c r="L55" s="26">
        <v>5</v>
      </c>
      <c r="M55" s="26" t="b">
        <v>0</v>
      </c>
      <c r="N55" s="26" t="s">
        <v>8269</v>
      </c>
      <c r="O55" s="31">
        <v>3</v>
      </c>
      <c r="P55" s="26">
        <v>52.8</v>
      </c>
      <c r="Q55" s="32" t="s">
        <v>8315</v>
      </c>
      <c r="R55" s="26" t="s">
        <v>8316</v>
      </c>
      <c r="S55" s="33">
        <v>42499</v>
      </c>
      <c r="T55" s="33">
        <v>42529</v>
      </c>
    </row>
    <row r="56" spans="1:20" ht="64" x14ac:dyDescent="0.2">
      <c r="A56" s="26">
        <v>2909</v>
      </c>
      <c r="B56" s="27" t="s">
        <v>2909</v>
      </c>
      <c r="C56" s="27" t="s">
        <v>7019</v>
      </c>
      <c r="D56" s="28">
        <v>180000</v>
      </c>
      <c r="E56" s="29">
        <v>20</v>
      </c>
      <c r="F56" s="31" t="s">
        <v>8220</v>
      </c>
      <c r="G56" s="26" t="s">
        <v>8223</v>
      </c>
      <c r="H56" s="26" t="s">
        <v>8245</v>
      </c>
      <c r="I56" s="26">
        <v>1416944760</v>
      </c>
      <c r="J56" s="26">
        <v>1413527001</v>
      </c>
      <c r="K56" s="26" t="b">
        <v>0</v>
      </c>
      <c r="L56" s="26">
        <v>1</v>
      </c>
      <c r="M56" s="26" t="b">
        <v>0</v>
      </c>
      <c r="N56" s="26" t="s">
        <v>8269</v>
      </c>
      <c r="O56" s="31">
        <v>0</v>
      </c>
      <c r="P56" s="26">
        <v>20</v>
      </c>
      <c r="Q56" s="32" t="s">
        <v>8315</v>
      </c>
      <c r="R56" s="26" t="s">
        <v>8316</v>
      </c>
      <c r="S56" s="33">
        <v>41929</v>
      </c>
      <c r="T56" s="33">
        <v>41968</v>
      </c>
    </row>
    <row r="57" spans="1:20" ht="64" x14ac:dyDescent="0.2">
      <c r="A57" s="26">
        <v>2911</v>
      </c>
      <c r="B57" s="27" t="s">
        <v>2911</v>
      </c>
      <c r="C57" s="27" t="s">
        <v>7021</v>
      </c>
      <c r="D57" s="28">
        <v>1800</v>
      </c>
      <c r="E57" s="29">
        <v>657</v>
      </c>
      <c r="F57" s="31" t="s">
        <v>8220</v>
      </c>
      <c r="G57" s="26" t="s">
        <v>8223</v>
      </c>
      <c r="H57" s="26" t="s">
        <v>8245</v>
      </c>
      <c r="I57" s="26">
        <v>1435429626</v>
      </c>
      <c r="J57" s="26">
        <v>1431973626</v>
      </c>
      <c r="K57" s="26" t="b">
        <v>0</v>
      </c>
      <c r="L57" s="26">
        <v>14</v>
      </c>
      <c r="M57" s="26" t="b">
        <v>0</v>
      </c>
      <c r="N57" s="26" t="s">
        <v>8269</v>
      </c>
      <c r="O57" s="31">
        <v>37</v>
      </c>
      <c r="P57" s="26">
        <v>46.93</v>
      </c>
      <c r="Q57" s="32" t="s">
        <v>8315</v>
      </c>
      <c r="R57" s="26" t="s">
        <v>8316</v>
      </c>
      <c r="S57" s="33">
        <v>42142</v>
      </c>
      <c r="T57" s="33">
        <v>42182</v>
      </c>
    </row>
    <row r="58" spans="1:20" ht="64" x14ac:dyDescent="0.2">
      <c r="A58" s="26">
        <v>2912</v>
      </c>
      <c r="B58" s="27" t="s">
        <v>2912</v>
      </c>
      <c r="C58" s="27" t="s">
        <v>7022</v>
      </c>
      <c r="D58" s="28">
        <v>14440</v>
      </c>
      <c r="E58" s="29">
        <v>2030</v>
      </c>
      <c r="F58" s="31" t="s">
        <v>8220</v>
      </c>
      <c r="G58" s="26" t="s">
        <v>8223</v>
      </c>
      <c r="H58" s="26" t="s">
        <v>8245</v>
      </c>
      <c r="I58" s="26">
        <v>1452827374</v>
      </c>
      <c r="J58" s="26">
        <v>1450235374</v>
      </c>
      <c r="K58" s="26" t="b">
        <v>0</v>
      </c>
      <c r="L58" s="26">
        <v>26</v>
      </c>
      <c r="M58" s="26" t="b">
        <v>0</v>
      </c>
      <c r="N58" s="26" t="s">
        <v>8269</v>
      </c>
      <c r="O58" s="31">
        <v>14</v>
      </c>
      <c r="P58" s="26">
        <v>78.08</v>
      </c>
      <c r="Q58" s="32" t="s">
        <v>8315</v>
      </c>
      <c r="R58" s="26" t="s">
        <v>8316</v>
      </c>
      <c r="S58" s="33">
        <v>42354</v>
      </c>
      <c r="T58" s="33">
        <v>42384</v>
      </c>
    </row>
    <row r="59" spans="1:20" ht="64" x14ac:dyDescent="0.2">
      <c r="A59" s="26">
        <v>2913</v>
      </c>
      <c r="B59" s="27" t="s">
        <v>2913</v>
      </c>
      <c r="C59" s="27" t="s">
        <v>7023</v>
      </c>
      <c r="D59" s="28">
        <v>10000</v>
      </c>
      <c r="E59" s="29">
        <v>2</v>
      </c>
      <c r="F59" s="31" t="s">
        <v>8220</v>
      </c>
      <c r="G59" s="26" t="s">
        <v>8223</v>
      </c>
      <c r="H59" s="26" t="s">
        <v>8245</v>
      </c>
      <c r="I59" s="26">
        <v>1410041339</v>
      </c>
      <c r="J59" s="26">
        <v>1404857339</v>
      </c>
      <c r="K59" s="26" t="b">
        <v>0</v>
      </c>
      <c r="L59" s="26">
        <v>2</v>
      </c>
      <c r="M59" s="26" t="b">
        <v>0</v>
      </c>
      <c r="N59" s="26" t="s">
        <v>8269</v>
      </c>
      <c r="O59" s="31">
        <v>0</v>
      </c>
      <c r="P59" s="26">
        <v>1</v>
      </c>
      <c r="Q59" s="32" t="s">
        <v>8315</v>
      </c>
      <c r="R59" s="26" t="s">
        <v>8316</v>
      </c>
      <c r="S59" s="33">
        <v>41828</v>
      </c>
      <c r="T59" s="33">
        <v>41888</v>
      </c>
    </row>
    <row r="60" spans="1:20" ht="64" x14ac:dyDescent="0.2">
      <c r="A60" s="26">
        <v>2917</v>
      </c>
      <c r="B60" s="27" t="s">
        <v>2917</v>
      </c>
      <c r="C60" s="27" t="s">
        <v>7027</v>
      </c>
      <c r="D60" s="28">
        <v>2000</v>
      </c>
      <c r="E60" s="29">
        <v>437</v>
      </c>
      <c r="F60" s="31" t="s">
        <v>8220</v>
      </c>
      <c r="G60" s="26" t="s">
        <v>8223</v>
      </c>
      <c r="H60" s="26" t="s">
        <v>8245</v>
      </c>
      <c r="I60" s="26">
        <v>1442381847</v>
      </c>
      <c r="J60" s="26">
        <v>1440826647</v>
      </c>
      <c r="K60" s="26" t="b">
        <v>0</v>
      </c>
      <c r="L60" s="26">
        <v>9</v>
      </c>
      <c r="M60" s="26" t="b">
        <v>0</v>
      </c>
      <c r="N60" s="26" t="s">
        <v>8269</v>
      </c>
      <c r="O60" s="31">
        <v>22</v>
      </c>
      <c r="P60" s="26">
        <v>48.56</v>
      </c>
      <c r="Q60" s="32" t="s">
        <v>8315</v>
      </c>
      <c r="R60" s="26" t="s">
        <v>8316</v>
      </c>
      <c r="S60" s="33">
        <v>42245</v>
      </c>
      <c r="T60" s="33">
        <v>42263</v>
      </c>
    </row>
    <row r="61" spans="1:20" ht="48" x14ac:dyDescent="0.2">
      <c r="A61" s="26">
        <v>2918</v>
      </c>
      <c r="B61" s="27" t="s">
        <v>2918</v>
      </c>
      <c r="C61" s="27" t="s">
        <v>7028</v>
      </c>
      <c r="D61" s="28">
        <v>5000</v>
      </c>
      <c r="E61" s="29">
        <v>1362</v>
      </c>
      <c r="F61" s="31" t="s">
        <v>8220</v>
      </c>
      <c r="G61" s="26" t="s">
        <v>8223</v>
      </c>
      <c r="H61" s="26" t="s">
        <v>8245</v>
      </c>
      <c r="I61" s="26">
        <v>1446131207</v>
      </c>
      <c r="J61" s="26">
        <v>1443712007</v>
      </c>
      <c r="K61" s="26" t="b">
        <v>0</v>
      </c>
      <c r="L61" s="26">
        <v>20</v>
      </c>
      <c r="M61" s="26" t="b">
        <v>0</v>
      </c>
      <c r="N61" s="26" t="s">
        <v>8269</v>
      </c>
      <c r="O61" s="31">
        <v>27</v>
      </c>
      <c r="P61" s="26">
        <v>68.099999999999994</v>
      </c>
      <c r="Q61" s="32" t="s">
        <v>8315</v>
      </c>
      <c r="R61" s="26" t="s">
        <v>8316</v>
      </c>
      <c r="S61" s="33">
        <v>42278</v>
      </c>
      <c r="T61" s="33">
        <v>42306</v>
      </c>
    </row>
    <row r="62" spans="1:20" ht="48" x14ac:dyDescent="0.2">
      <c r="A62" s="26">
        <v>2919</v>
      </c>
      <c r="B62" s="27" t="s">
        <v>2919</v>
      </c>
      <c r="C62" s="27" t="s">
        <v>7029</v>
      </c>
      <c r="D62" s="28">
        <v>600</v>
      </c>
      <c r="E62" s="29">
        <v>51</v>
      </c>
      <c r="F62" s="31" t="s">
        <v>8220</v>
      </c>
      <c r="G62" s="26" t="s">
        <v>8223</v>
      </c>
      <c r="H62" s="26" t="s">
        <v>8245</v>
      </c>
      <c r="I62" s="26">
        <v>1407250329</v>
      </c>
      <c r="J62" s="26">
        <v>1404658329</v>
      </c>
      <c r="K62" s="26" t="b">
        <v>0</v>
      </c>
      <c r="L62" s="26">
        <v>6</v>
      </c>
      <c r="M62" s="26" t="b">
        <v>0</v>
      </c>
      <c r="N62" s="26" t="s">
        <v>8269</v>
      </c>
      <c r="O62" s="31">
        <v>9</v>
      </c>
      <c r="P62" s="26">
        <v>8.5</v>
      </c>
      <c r="Q62" s="32" t="s">
        <v>8315</v>
      </c>
      <c r="R62" s="26" t="s">
        <v>8316</v>
      </c>
      <c r="S62" s="33">
        <v>41826</v>
      </c>
      <c r="T62" s="33">
        <v>41856</v>
      </c>
    </row>
    <row r="63" spans="1:20" ht="48" x14ac:dyDescent="0.2">
      <c r="A63" s="26">
        <v>3728</v>
      </c>
      <c r="B63" s="27" t="s">
        <v>3725</v>
      </c>
      <c r="C63" s="27" t="s">
        <v>7838</v>
      </c>
      <c r="D63" s="28">
        <v>20000</v>
      </c>
      <c r="E63" s="29">
        <v>1862</v>
      </c>
      <c r="F63" s="31" t="s">
        <v>8220</v>
      </c>
      <c r="G63" s="26" t="s">
        <v>8223</v>
      </c>
      <c r="H63" s="26" t="s">
        <v>8245</v>
      </c>
      <c r="I63" s="26">
        <v>1439957176</v>
      </c>
      <c r="J63" s="26">
        <v>1437365176</v>
      </c>
      <c r="K63" s="26" t="b">
        <v>0</v>
      </c>
      <c r="L63" s="26">
        <v>31</v>
      </c>
      <c r="M63" s="26" t="b">
        <v>0</v>
      </c>
      <c r="N63" s="26" t="s">
        <v>8269</v>
      </c>
      <c r="O63" s="31">
        <v>9</v>
      </c>
      <c r="P63" s="26">
        <v>60.06</v>
      </c>
      <c r="Q63" s="32" t="s">
        <v>8315</v>
      </c>
      <c r="R63" s="26" t="s">
        <v>8316</v>
      </c>
      <c r="S63" s="33">
        <v>42205</v>
      </c>
      <c r="T63" s="33">
        <v>42235</v>
      </c>
    </row>
    <row r="64" spans="1:20" ht="64" x14ac:dyDescent="0.2">
      <c r="A64" s="26">
        <v>3729</v>
      </c>
      <c r="B64" s="27" t="s">
        <v>3726</v>
      </c>
      <c r="C64" s="27" t="s">
        <v>7839</v>
      </c>
      <c r="D64" s="28">
        <v>5000</v>
      </c>
      <c r="E64" s="29">
        <v>362</v>
      </c>
      <c r="F64" s="31" t="s">
        <v>8220</v>
      </c>
      <c r="G64" s="26" t="s">
        <v>8223</v>
      </c>
      <c r="H64" s="26" t="s">
        <v>8245</v>
      </c>
      <c r="I64" s="26">
        <v>1427082912</v>
      </c>
      <c r="J64" s="26">
        <v>1423198512</v>
      </c>
      <c r="K64" s="26" t="b">
        <v>0</v>
      </c>
      <c r="L64" s="26">
        <v>5</v>
      </c>
      <c r="M64" s="26" t="b">
        <v>0</v>
      </c>
      <c r="N64" s="26" t="s">
        <v>8269</v>
      </c>
      <c r="O64" s="31">
        <v>7</v>
      </c>
      <c r="P64" s="26">
        <v>72.400000000000006</v>
      </c>
      <c r="Q64" s="32" t="s">
        <v>8315</v>
      </c>
      <c r="R64" s="26" t="s">
        <v>8316</v>
      </c>
      <c r="S64" s="33">
        <v>42041</v>
      </c>
      <c r="T64" s="33">
        <v>42086</v>
      </c>
    </row>
    <row r="65" spans="1:20" ht="64" x14ac:dyDescent="0.2">
      <c r="A65" s="26">
        <v>3730</v>
      </c>
      <c r="B65" s="27" t="s">
        <v>3727</v>
      </c>
      <c r="C65" s="27" t="s">
        <v>7840</v>
      </c>
      <c r="D65" s="28">
        <v>1000</v>
      </c>
      <c r="E65" s="29">
        <v>100</v>
      </c>
      <c r="F65" s="31" t="s">
        <v>8220</v>
      </c>
      <c r="G65" s="26" t="s">
        <v>8223</v>
      </c>
      <c r="H65" s="26" t="s">
        <v>8245</v>
      </c>
      <c r="I65" s="26">
        <v>1439828159</v>
      </c>
      <c r="J65" s="26">
        <v>1437236159</v>
      </c>
      <c r="K65" s="26" t="b">
        <v>0</v>
      </c>
      <c r="L65" s="26">
        <v>1</v>
      </c>
      <c r="M65" s="26" t="b">
        <v>0</v>
      </c>
      <c r="N65" s="26" t="s">
        <v>8269</v>
      </c>
      <c r="O65" s="31">
        <v>10</v>
      </c>
      <c r="P65" s="26">
        <v>100</v>
      </c>
      <c r="Q65" s="32" t="s">
        <v>8315</v>
      </c>
      <c r="R65" s="26" t="s">
        <v>8316</v>
      </c>
      <c r="S65" s="33">
        <v>42203</v>
      </c>
      <c r="T65" s="33">
        <v>42233</v>
      </c>
    </row>
    <row r="66" spans="1:20" ht="64" x14ac:dyDescent="0.2">
      <c r="A66" s="26">
        <v>3731</v>
      </c>
      <c r="B66" s="27" t="s">
        <v>3728</v>
      </c>
      <c r="C66" s="27" t="s">
        <v>7841</v>
      </c>
      <c r="D66" s="28">
        <v>5500</v>
      </c>
      <c r="E66" s="29">
        <v>620</v>
      </c>
      <c r="F66" s="31" t="s">
        <v>8220</v>
      </c>
      <c r="G66" s="26" t="s">
        <v>8223</v>
      </c>
      <c r="H66" s="26" t="s">
        <v>8245</v>
      </c>
      <c r="I66" s="26">
        <v>1420860180</v>
      </c>
      <c r="J66" s="26">
        <v>1418234646</v>
      </c>
      <c r="K66" s="26" t="b">
        <v>0</v>
      </c>
      <c r="L66" s="26">
        <v>12</v>
      </c>
      <c r="M66" s="26" t="b">
        <v>0</v>
      </c>
      <c r="N66" s="26" t="s">
        <v>8269</v>
      </c>
      <c r="O66" s="31">
        <v>11</v>
      </c>
      <c r="P66" s="26">
        <v>51.67</v>
      </c>
      <c r="Q66" s="32" t="s">
        <v>8315</v>
      </c>
      <c r="R66" s="26" t="s">
        <v>8316</v>
      </c>
      <c r="S66" s="33">
        <v>41983</v>
      </c>
      <c r="T66" s="33">
        <v>42014</v>
      </c>
    </row>
    <row r="67" spans="1:20" ht="48" x14ac:dyDescent="0.2">
      <c r="A67" s="26">
        <v>3733</v>
      </c>
      <c r="B67" s="27" t="s">
        <v>3730</v>
      </c>
      <c r="C67" s="27" t="s">
        <v>7843</v>
      </c>
      <c r="D67" s="28">
        <v>1500</v>
      </c>
      <c r="E67" s="29">
        <v>0</v>
      </c>
      <c r="F67" s="31" t="s">
        <v>8220</v>
      </c>
      <c r="G67" s="26" t="s">
        <v>8223</v>
      </c>
      <c r="H67" s="26" t="s">
        <v>8245</v>
      </c>
      <c r="I67" s="26">
        <v>1429396200</v>
      </c>
      <c r="J67" s="26">
        <v>1428539708</v>
      </c>
      <c r="K67" s="26" t="b">
        <v>0</v>
      </c>
      <c r="L67" s="26">
        <v>0</v>
      </c>
      <c r="M67" s="26" t="b">
        <v>0</v>
      </c>
      <c r="N67" s="26" t="s">
        <v>8269</v>
      </c>
      <c r="O67" s="31">
        <v>0</v>
      </c>
      <c r="P67" s="26">
        <v>0</v>
      </c>
      <c r="Q67" s="32" t="s">
        <v>8315</v>
      </c>
      <c r="R67" s="26" t="s">
        <v>8316</v>
      </c>
      <c r="S67" s="33">
        <v>42103</v>
      </c>
      <c r="T67" s="33">
        <v>42112</v>
      </c>
    </row>
    <row r="68" spans="1:20" ht="64" x14ac:dyDescent="0.2">
      <c r="A68" s="26">
        <v>3734</v>
      </c>
      <c r="B68" s="27" t="s">
        <v>3731</v>
      </c>
      <c r="C68" s="27" t="s">
        <v>7844</v>
      </c>
      <c r="D68" s="28">
        <v>1500</v>
      </c>
      <c r="E68" s="29">
        <v>427</v>
      </c>
      <c r="F68" s="31" t="s">
        <v>8220</v>
      </c>
      <c r="G68" s="26" t="s">
        <v>8223</v>
      </c>
      <c r="H68" s="26" t="s">
        <v>8245</v>
      </c>
      <c r="I68" s="26">
        <v>1432589896</v>
      </c>
      <c r="J68" s="26">
        <v>1427405896</v>
      </c>
      <c r="K68" s="26" t="b">
        <v>0</v>
      </c>
      <c r="L68" s="26">
        <v>7</v>
      </c>
      <c r="M68" s="26" t="b">
        <v>0</v>
      </c>
      <c r="N68" s="26" t="s">
        <v>8269</v>
      </c>
      <c r="O68" s="31">
        <v>28</v>
      </c>
      <c r="P68" s="26">
        <v>61</v>
      </c>
      <c r="Q68" s="32" t="s">
        <v>8315</v>
      </c>
      <c r="R68" s="26" t="s">
        <v>8316</v>
      </c>
      <c r="S68" s="33">
        <v>42089</v>
      </c>
      <c r="T68" s="33">
        <v>42149</v>
      </c>
    </row>
    <row r="69" spans="1:20" ht="48" x14ac:dyDescent="0.2">
      <c r="A69" s="26">
        <v>3737</v>
      </c>
      <c r="B69" s="27" t="s">
        <v>3734</v>
      </c>
      <c r="C69" s="27" t="s">
        <v>7847</v>
      </c>
      <c r="D69" s="28">
        <v>700</v>
      </c>
      <c r="E69" s="29">
        <v>150</v>
      </c>
      <c r="F69" s="31" t="s">
        <v>8220</v>
      </c>
      <c r="G69" s="26" t="s">
        <v>8223</v>
      </c>
      <c r="H69" s="26" t="s">
        <v>8245</v>
      </c>
      <c r="I69" s="26">
        <v>1447311540</v>
      </c>
      <c r="J69" s="26">
        <v>1445358903</v>
      </c>
      <c r="K69" s="26" t="b">
        <v>0</v>
      </c>
      <c r="L69" s="26">
        <v>4</v>
      </c>
      <c r="M69" s="26" t="b">
        <v>0</v>
      </c>
      <c r="N69" s="26" t="s">
        <v>8269</v>
      </c>
      <c r="O69" s="31">
        <v>21</v>
      </c>
      <c r="P69" s="26">
        <v>37.5</v>
      </c>
      <c r="Q69" s="32" t="s">
        <v>8315</v>
      </c>
      <c r="R69" s="26" t="s">
        <v>8316</v>
      </c>
      <c r="S69" s="33">
        <v>42297</v>
      </c>
      <c r="T69" s="33">
        <v>42320</v>
      </c>
    </row>
    <row r="70" spans="1:20" ht="64" x14ac:dyDescent="0.2">
      <c r="A70" s="26">
        <v>3740</v>
      </c>
      <c r="B70" s="27" t="s">
        <v>3737</v>
      </c>
      <c r="C70" s="27" t="s">
        <v>7850</v>
      </c>
      <c r="D70" s="28">
        <v>2000</v>
      </c>
      <c r="E70" s="29">
        <v>358</v>
      </c>
      <c r="F70" s="31" t="s">
        <v>8220</v>
      </c>
      <c r="G70" s="26" t="s">
        <v>8223</v>
      </c>
      <c r="H70" s="26" t="s">
        <v>8245</v>
      </c>
      <c r="I70" s="26">
        <v>1407808438</v>
      </c>
      <c r="J70" s="26">
        <v>1405217355</v>
      </c>
      <c r="K70" s="26" t="b">
        <v>0</v>
      </c>
      <c r="L70" s="26">
        <v>14</v>
      </c>
      <c r="M70" s="26" t="b">
        <v>0</v>
      </c>
      <c r="N70" s="26" t="s">
        <v>8269</v>
      </c>
      <c r="O70" s="31">
        <v>18</v>
      </c>
      <c r="P70" s="26">
        <v>25.57</v>
      </c>
      <c r="Q70" s="32" t="s">
        <v>8315</v>
      </c>
      <c r="R70" s="26" t="s">
        <v>8316</v>
      </c>
      <c r="S70" s="33">
        <v>41833</v>
      </c>
      <c r="T70" s="33">
        <v>41863</v>
      </c>
    </row>
    <row r="71" spans="1:20" ht="48" x14ac:dyDescent="0.2">
      <c r="A71" s="26">
        <v>3741</v>
      </c>
      <c r="B71" s="27" t="s">
        <v>3738</v>
      </c>
      <c r="C71" s="27" t="s">
        <v>7851</v>
      </c>
      <c r="D71" s="28">
        <v>20000</v>
      </c>
      <c r="E71" s="29">
        <v>0</v>
      </c>
      <c r="F71" s="31" t="s">
        <v>8220</v>
      </c>
      <c r="G71" s="26" t="s">
        <v>8223</v>
      </c>
      <c r="H71" s="26" t="s">
        <v>8245</v>
      </c>
      <c r="I71" s="26">
        <v>1450389950</v>
      </c>
      <c r="J71" s="26">
        <v>1447797950</v>
      </c>
      <c r="K71" s="26" t="b">
        <v>0</v>
      </c>
      <c r="L71" s="26">
        <v>0</v>
      </c>
      <c r="M71" s="26" t="b">
        <v>0</v>
      </c>
      <c r="N71" s="26" t="s">
        <v>8269</v>
      </c>
      <c r="O71" s="31">
        <v>0</v>
      </c>
      <c r="P71" s="26">
        <v>0</v>
      </c>
      <c r="Q71" s="32" t="s">
        <v>8315</v>
      </c>
      <c r="R71" s="26" t="s">
        <v>8316</v>
      </c>
      <c r="S71" s="33">
        <v>42325</v>
      </c>
      <c r="T71" s="33">
        <v>42355</v>
      </c>
    </row>
    <row r="72" spans="1:20" ht="64" x14ac:dyDescent="0.2">
      <c r="A72" s="26">
        <v>3742</v>
      </c>
      <c r="B72" s="27" t="s">
        <v>3739</v>
      </c>
      <c r="C72" s="27" t="s">
        <v>7852</v>
      </c>
      <c r="D72" s="28">
        <v>5000</v>
      </c>
      <c r="E72" s="29">
        <v>100</v>
      </c>
      <c r="F72" s="31" t="s">
        <v>8220</v>
      </c>
      <c r="G72" s="26" t="s">
        <v>8223</v>
      </c>
      <c r="H72" s="26" t="s">
        <v>8245</v>
      </c>
      <c r="I72" s="26">
        <v>1409980144</v>
      </c>
      <c r="J72" s="26">
        <v>1407388144</v>
      </c>
      <c r="K72" s="26" t="b">
        <v>0</v>
      </c>
      <c r="L72" s="26">
        <v>4</v>
      </c>
      <c r="M72" s="26" t="b">
        <v>0</v>
      </c>
      <c r="N72" s="26" t="s">
        <v>8269</v>
      </c>
      <c r="O72" s="31">
        <v>2</v>
      </c>
      <c r="P72" s="26">
        <v>25</v>
      </c>
      <c r="Q72" s="32" t="s">
        <v>8315</v>
      </c>
      <c r="R72" s="26" t="s">
        <v>8316</v>
      </c>
      <c r="S72" s="33">
        <v>41858</v>
      </c>
      <c r="T72" s="33">
        <v>41888</v>
      </c>
    </row>
    <row r="73" spans="1:20" ht="48" x14ac:dyDescent="0.2">
      <c r="A73" s="26">
        <v>3743</v>
      </c>
      <c r="B73" s="27" t="s">
        <v>3740</v>
      </c>
      <c r="C73" s="27" t="s">
        <v>7853</v>
      </c>
      <c r="D73" s="28">
        <v>2200</v>
      </c>
      <c r="E73" s="29">
        <v>0</v>
      </c>
      <c r="F73" s="31" t="s">
        <v>8220</v>
      </c>
      <c r="G73" s="26" t="s">
        <v>8223</v>
      </c>
      <c r="H73" s="26" t="s">
        <v>8245</v>
      </c>
      <c r="I73" s="26">
        <v>1404406964</v>
      </c>
      <c r="J73" s="26">
        <v>1401814964</v>
      </c>
      <c r="K73" s="26" t="b">
        <v>0</v>
      </c>
      <c r="L73" s="26">
        <v>0</v>
      </c>
      <c r="M73" s="26" t="b">
        <v>0</v>
      </c>
      <c r="N73" s="26" t="s">
        <v>8269</v>
      </c>
      <c r="O73" s="31">
        <v>0</v>
      </c>
      <c r="P73" s="26">
        <v>0</v>
      </c>
      <c r="Q73" s="32" t="s">
        <v>8315</v>
      </c>
      <c r="R73" s="26" t="s">
        <v>8316</v>
      </c>
      <c r="S73" s="33">
        <v>41793</v>
      </c>
      <c r="T73" s="33">
        <v>41823</v>
      </c>
    </row>
    <row r="74" spans="1:20" ht="64" x14ac:dyDescent="0.2">
      <c r="A74" s="26">
        <v>3744</v>
      </c>
      <c r="B74" s="27" t="s">
        <v>3741</v>
      </c>
      <c r="C74" s="27" t="s">
        <v>7854</v>
      </c>
      <c r="D74" s="28">
        <v>1200</v>
      </c>
      <c r="E74" s="29">
        <v>0</v>
      </c>
      <c r="F74" s="31" t="s">
        <v>8220</v>
      </c>
      <c r="G74" s="26" t="s">
        <v>8223</v>
      </c>
      <c r="H74" s="26" t="s">
        <v>8245</v>
      </c>
      <c r="I74" s="26">
        <v>1404532740</v>
      </c>
      <c r="J74" s="26">
        <v>1401823952</v>
      </c>
      <c r="K74" s="26" t="b">
        <v>0</v>
      </c>
      <c r="L74" s="26">
        <v>0</v>
      </c>
      <c r="M74" s="26" t="b">
        <v>0</v>
      </c>
      <c r="N74" s="26" t="s">
        <v>8269</v>
      </c>
      <c r="O74" s="31">
        <v>0</v>
      </c>
      <c r="P74" s="26">
        <v>0</v>
      </c>
      <c r="Q74" s="32" t="s">
        <v>8315</v>
      </c>
      <c r="R74" s="26" t="s">
        <v>8316</v>
      </c>
      <c r="S74" s="33">
        <v>41793</v>
      </c>
      <c r="T74" s="33">
        <v>41825</v>
      </c>
    </row>
    <row r="75" spans="1:20" ht="48" x14ac:dyDescent="0.2">
      <c r="A75" s="26">
        <v>3745</v>
      </c>
      <c r="B75" s="27" t="s">
        <v>3742</v>
      </c>
      <c r="C75" s="27" t="s">
        <v>7855</v>
      </c>
      <c r="D75" s="28">
        <v>100</v>
      </c>
      <c r="E75" s="29">
        <v>10</v>
      </c>
      <c r="F75" s="31" t="s">
        <v>8220</v>
      </c>
      <c r="G75" s="26" t="s">
        <v>8223</v>
      </c>
      <c r="H75" s="26" t="s">
        <v>8245</v>
      </c>
      <c r="I75" s="26">
        <v>1407689102</v>
      </c>
      <c r="J75" s="26">
        <v>1405097102</v>
      </c>
      <c r="K75" s="26" t="b">
        <v>0</v>
      </c>
      <c r="L75" s="26">
        <v>1</v>
      </c>
      <c r="M75" s="26" t="b">
        <v>0</v>
      </c>
      <c r="N75" s="26" t="s">
        <v>8269</v>
      </c>
      <c r="O75" s="31">
        <v>10</v>
      </c>
      <c r="P75" s="26">
        <v>10</v>
      </c>
      <c r="Q75" s="32" t="s">
        <v>8315</v>
      </c>
      <c r="R75" s="26" t="s">
        <v>8316</v>
      </c>
      <c r="S75" s="33">
        <v>41831</v>
      </c>
      <c r="T75" s="33">
        <v>41861</v>
      </c>
    </row>
    <row r="76" spans="1:20" ht="32" x14ac:dyDescent="0.2">
      <c r="A76" s="26">
        <v>3746</v>
      </c>
      <c r="B76" s="27" t="s">
        <v>3743</v>
      </c>
      <c r="C76" s="27" t="s">
        <v>7856</v>
      </c>
      <c r="D76" s="28">
        <v>8500</v>
      </c>
      <c r="E76" s="29">
        <v>202</v>
      </c>
      <c r="F76" s="31" t="s">
        <v>8220</v>
      </c>
      <c r="G76" s="26" t="s">
        <v>8223</v>
      </c>
      <c r="H76" s="26" t="s">
        <v>8245</v>
      </c>
      <c r="I76" s="26">
        <v>1475918439</v>
      </c>
      <c r="J76" s="26">
        <v>1473326439</v>
      </c>
      <c r="K76" s="26" t="b">
        <v>0</v>
      </c>
      <c r="L76" s="26">
        <v>1</v>
      </c>
      <c r="M76" s="26" t="b">
        <v>0</v>
      </c>
      <c r="N76" s="26" t="s">
        <v>8269</v>
      </c>
      <c r="O76" s="31">
        <v>2</v>
      </c>
      <c r="P76" s="26">
        <v>202</v>
      </c>
      <c r="Q76" s="32" t="s">
        <v>8315</v>
      </c>
      <c r="R76" s="26" t="s">
        <v>8316</v>
      </c>
      <c r="S76" s="33">
        <v>42621</v>
      </c>
      <c r="T76" s="33">
        <v>42651</v>
      </c>
    </row>
    <row r="77" spans="1:20" ht="80" x14ac:dyDescent="0.2">
      <c r="A77" s="26">
        <v>3841</v>
      </c>
      <c r="B77" s="27" t="s">
        <v>3838</v>
      </c>
      <c r="C77" s="27" t="s">
        <v>7950</v>
      </c>
      <c r="D77" s="28">
        <v>10000</v>
      </c>
      <c r="E77" s="29">
        <v>872</v>
      </c>
      <c r="F77" s="31" t="s">
        <v>8220</v>
      </c>
      <c r="G77" s="26" t="s">
        <v>8223</v>
      </c>
      <c r="H77" s="26" t="s">
        <v>8245</v>
      </c>
      <c r="I77" s="26">
        <v>1405882287</v>
      </c>
      <c r="J77" s="26">
        <v>1400698287</v>
      </c>
      <c r="K77" s="26" t="b">
        <v>1</v>
      </c>
      <c r="L77" s="26">
        <v>34</v>
      </c>
      <c r="M77" s="26" t="b">
        <v>0</v>
      </c>
      <c r="N77" s="26" t="s">
        <v>8269</v>
      </c>
      <c r="O77" s="31">
        <v>9</v>
      </c>
      <c r="P77" s="26">
        <v>25.65</v>
      </c>
      <c r="Q77" s="32" t="s">
        <v>8315</v>
      </c>
      <c r="R77" s="26" t="s">
        <v>8316</v>
      </c>
      <c r="S77" s="33">
        <v>41780</v>
      </c>
      <c r="T77" s="33">
        <v>41840</v>
      </c>
    </row>
    <row r="78" spans="1:20" ht="64" x14ac:dyDescent="0.2">
      <c r="A78" s="26">
        <v>3843</v>
      </c>
      <c r="B78" s="27" t="s">
        <v>3840</v>
      </c>
      <c r="C78" s="27" t="s">
        <v>7952</v>
      </c>
      <c r="D78" s="28">
        <v>5000</v>
      </c>
      <c r="E78" s="29">
        <v>1065</v>
      </c>
      <c r="F78" s="31" t="s">
        <v>8220</v>
      </c>
      <c r="G78" s="26" t="s">
        <v>8223</v>
      </c>
      <c r="H78" s="26" t="s">
        <v>8245</v>
      </c>
      <c r="I78" s="26">
        <v>1401587064</v>
      </c>
      <c r="J78" s="26">
        <v>1399427064</v>
      </c>
      <c r="K78" s="26" t="b">
        <v>1</v>
      </c>
      <c r="L78" s="26">
        <v>19</v>
      </c>
      <c r="M78" s="26" t="b">
        <v>0</v>
      </c>
      <c r="N78" s="26" t="s">
        <v>8269</v>
      </c>
      <c r="O78" s="31">
        <v>21</v>
      </c>
      <c r="P78" s="26">
        <v>56.05</v>
      </c>
      <c r="Q78" s="32" t="s">
        <v>8315</v>
      </c>
      <c r="R78" s="26" t="s">
        <v>8316</v>
      </c>
      <c r="S78" s="33">
        <v>41766</v>
      </c>
      <c r="T78" s="33">
        <v>41791</v>
      </c>
    </row>
    <row r="79" spans="1:20" ht="64" x14ac:dyDescent="0.2">
      <c r="A79" s="26">
        <v>3844</v>
      </c>
      <c r="B79" s="27" t="s">
        <v>3841</v>
      </c>
      <c r="C79" s="27" t="s">
        <v>7953</v>
      </c>
      <c r="D79" s="28">
        <v>9800</v>
      </c>
      <c r="E79" s="29">
        <v>4066</v>
      </c>
      <c r="F79" s="31" t="s">
        <v>8220</v>
      </c>
      <c r="G79" s="26" t="s">
        <v>8223</v>
      </c>
      <c r="H79" s="26" t="s">
        <v>8245</v>
      </c>
      <c r="I79" s="26">
        <v>1401778740</v>
      </c>
      <c r="J79" s="26">
        <v>1399474134</v>
      </c>
      <c r="K79" s="26" t="b">
        <v>1</v>
      </c>
      <c r="L79" s="26">
        <v>50</v>
      </c>
      <c r="M79" s="26" t="b">
        <v>0</v>
      </c>
      <c r="N79" s="26" t="s">
        <v>8269</v>
      </c>
      <c r="O79" s="31">
        <v>41</v>
      </c>
      <c r="P79" s="26">
        <v>81.319999999999993</v>
      </c>
      <c r="Q79" s="32" t="s">
        <v>8315</v>
      </c>
      <c r="R79" s="26" t="s">
        <v>8316</v>
      </c>
      <c r="S79" s="33">
        <v>41766</v>
      </c>
      <c r="T79" s="33">
        <v>41793</v>
      </c>
    </row>
    <row r="80" spans="1:20" ht="80" x14ac:dyDescent="0.2">
      <c r="A80" s="26">
        <v>3845</v>
      </c>
      <c r="B80" s="27" t="s">
        <v>3842</v>
      </c>
      <c r="C80" s="27" t="s">
        <v>7954</v>
      </c>
      <c r="D80" s="28">
        <v>40000</v>
      </c>
      <c r="E80" s="29">
        <v>842</v>
      </c>
      <c r="F80" s="31" t="s">
        <v>8220</v>
      </c>
      <c r="G80" s="26" t="s">
        <v>8223</v>
      </c>
      <c r="H80" s="26" t="s">
        <v>8245</v>
      </c>
      <c r="I80" s="26">
        <v>1443711774</v>
      </c>
      <c r="J80" s="26">
        <v>1441119774</v>
      </c>
      <c r="K80" s="26" t="b">
        <v>1</v>
      </c>
      <c r="L80" s="26">
        <v>12</v>
      </c>
      <c r="M80" s="26" t="b">
        <v>0</v>
      </c>
      <c r="N80" s="26" t="s">
        <v>8269</v>
      </c>
      <c r="O80" s="31">
        <v>2</v>
      </c>
      <c r="P80" s="26">
        <v>70.17</v>
      </c>
      <c r="Q80" s="32" t="s">
        <v>8315</v>
      </c>
      <c r="R80" s="26" t="s">
        <v>8316</v>
      </c>
      <c r="S80" s="33">
        <v>42248</v>
      </c>
      <c r="T80" s="33">
        <v>42278</v>
      </c>
    </row>
    <row r="81" spans="1:20" ht="48" x14ac:dyDescent="0.2">
      <c r="A81" s="26">
        <v>3846</v>
      </c>
      <c r="B81" s="27" t="s">
        <v>3843</v>
      </c>
      <c r="C81" s="27" t="s">
        <v>7955</v>
      </c>
      <c r="D81" s="28">
        <v>7000</v>
      </c>
      <c r="E81" s="29">
        <v>189</v>
      </c>
      <c r="F81" s="31" t="s">
        <v>8220</v>
      </c>
      <c r="G81" s="26" t="s">
        <v>8223</v>
      </c>
      <c r="H81" s="26" t="s">
        <v>8245</v>
      </c>
      <c r="I81" s="26">
        <v>1412405940</v>
      </c>
      <c r="J81" s="26">
        <v>1409721542</v>
      </c>
      <c r="K81" s="26" t="b">
        <v>1</v>
      </c>
      <c r="L81" s="26">
        <v>8</v>
      </c>
      <c r="M81" s="26" t="b">
        <v>0</v>
      </c>
      <c r="N81" s="26" t="s">
        <v>8269</v>
      </c>
      <c r="O81" s="31">
        <v>3</v>
      </c>
      <c r="P81" s="26">
        <v>23.63</v>
      </c>
      <c r="Q81" s="32" t="s">
        <v>8315</v>
      </c>
      <c r="R81" s="26" t="s">
        <v>8316</v>
      </c>
      <c r="S81" s="33">
        <v>41885</v>
      </c>
      <c r="T81" s="33">
        <v>41916</v>
      </c>
    </row>
    <row r="82" spans="1:20" ht="64" x14ac:dyDescent="0.2">
      <c r="A82" s="26">
        <v>3847</v>
      </c>
      <c r="B82" s="27" t="s">
        <v>3844</v>
      </c>
      <c r="C82" s="27" t="s">
        <v>7956</v>
      </c>
      <c r="D82" s="28">
        <v>10500</v>
      </c>
      <c r="E82" s="29">
        <v>1697</v>
      </c>
      <c r="F82" s="31" t="s">
        <v>8220</v>
      </c>
      <c r="G82" s="26" t="s">
        <v>8223</v>
      </c>
      <c r="H82" s="26" t="s">
        <v>8245</v>
      </c>
      <c r="I82" s="26">
        <v>1437283391</v>
      </c>
      <c r="J82" s="26">
        <v>1433395391</v>
      </c>
      <c r="K82" s="26" t="b">
        <v>1</v>
      </c>
      <c r="L82" s="26">
        <v>9</v>
      </c>
      <c r="M82" s="26" t="b">
        <v>0</v>
      </c>
      <c r="N82" s="26" t="s">
        <v>8269</v>
      </c>
      <c r="O82" s="31">
        <v>16</v>
      </c>
      <c r="P82" s="26">
        <v>188.56</v>
      </c>
      <c r="Q82" s="32" t="s">
        <v>8315</v>
      </c>
      <c r="R82" s="26" t="s">
        <v>8316</v>
      </c>
      <c r="S82" s="33">
        <v>42159</v>
      </c>
      <c r="T82" s="33">
        <v>42204</v>
      </c>
    </row>
    <row r="83" spans="1:20" ht="64" x14ac:dyDescent="0.2">
      <c r="A83" s="26">
        <v>3848</v>
      </c>
      <c r="B83" s="27" t="s">
        <v>3845</v>
      </c>
      <c r="C83" s="27" t="s">
        <v>7957</v>
      </c>
      <c r="D83" s="28">
        <v>13000</v>
      </c>
      <c r="E83" s="29">
        <v>2129</v>
      </c>
      <c r="F83" s="31" t="s">
        <v>8220</v>
      </c>
      <c r="G83" s="26" t="s">
        <v>8223</v>
      </c>
      <c r="H83" s="26" t="s">
        <v>8245</v>
      </c>
      <c r="I83" s="26">
        <v>1445196989</v>
      </c>
      <c r="J83" s="26">
        <v>1442604989</v>
      </c>
      <c r="K83" s="26" t="b">
        <v>1</v>
      </c>
      <c r="L83" s="26">
        <v>43</v>
      </c>
      <c r="M83" s="26" t="b">
        <v>0</v>
      </c>
      <c r="N83" s="26" t="s">
        <v>8269</v>
      </c>
      <c r="O83" s="31">
        <v>16</v>
      </c>
      <c r="P83" s="26">
        <v>49.51</v>
      </c>
      <c r="Q83" s="32" t="s">
        <v>8315</v>
      </c>
      <c r="R83" s="26" t="s">
        <v>8316</v>
      </c>
      <c r="S83" s="33">
        <v>42265</v>
      </c>
      <c r="T83" s="33">
        <v>42295</v>
      </c>
    </row>
    <row r="84" spans="1:20" ht="32" x14ac:dyDescent="0.2">
      <c r="A84" s="26">
        <v>3850</v>
      </c>
      <c r="B84" s="27" t="s">
        <v>3847</v>
      </c>
      <c r="C84" s="27" t="s">
        <v>7959</v>
      </c>
      <c r="D84" s="28">
        <v>1000</v>
      </c>
      <c r="E84" s="29">
        <v>38</v>
      </c>
      <c r="F84" s="31" t="s">
        <v>8220</v>
      </c>
      <c r="G84" s="26" t="s">
        <v>8223</v>
      </c>
      <c r="H84" s="26" t="s">
        <v>8245</v>
      </c>
      <c r="I84" s="26">
        <v>1420081143</v>
      </c>
      <c r="J84" s="26">
        <v>1417489143</v>
      </c>
      <c r="K84" s="26" t="b">
        <v>1</v>
      </c>
      <c r="L84" s="26">
        <v>4</v>
      </c>
      <c r="M84" s="26" t="b">
        <v>0</v>
      </c>
      <c r="N84" s="26" t="s">
        <v>8269</v>
      </c>
      <c r="O84" s="31">
        <v>4</v>
      </c>
      <c r="P84" s="26">
        <v>9.5</v>
      </c>
      <c r="Q84" s="32" t="s">
        <v>8315</v>
      </c>
      <c r="R84" s="26" t="s">
        <v>8316</v>
      </c>
      <c r="S84" s="33">
        <v>41975</v>
      </c>
      <c r="T84" s="33">
        <v>42005</v>
      </c>
    </row>
    <row r="85" spans="1:20" ht="64" x14ac:dyDescent="0.2">
      <c r="A85" s="26">
        <v>3852</v>
      </c>
      <c r="B85" s="27" t="s">
        <v>3849</v>
      </c>
      <c r="C85" s="27" t="s">
        <v>7961</v>
      </c>
      <c r="D85" s="28">
        <v>10000</v>
      </c>
      <c r="E85" s="29">
        <v>20</v>
      </c>
      <c r="F85" s="31" t="s">
        <v>8220</v>
      </c>
      <c r="G85" s="26" t="s">
        <v>8223</v>
      </c>
      <c r="H85" s="26" t="s">
        <v>8245</v>
      </c>
      <c r="I85" s="26">
        <v>1427427276</v>
      </c>
      <c r="J85" s="26">
        <v>1425270876</v>
      </c>
      <c r="K85" s="26" t="b">
        <v>0</v>
      </c>
      <c r="L85" s="26">
        <v>2</v>
      </c>
      <c r="M85" s="26" t="b">
        <v>0</v>
      </c>
      <c r="N85" s="26" t="s">
        <v>8269</v>
      </c>
      <c r="O85" s="31">
        <v>0</v>
      </c>
      <c r="P85" s="26">
        <v>10</v>
      </c>
      <c r="Q85" s="32" t="s">
        <v>8315</v>
      </c>
      <c r="R85" s="26" t="s">
        <v>8316</v>
      </c>
      <c r="S85" s="33">
        <v>42065</v>
      </c>
      <c r="T85" s="33">
        <v>42090</v>
      </c>
    </row>
    <row r="86" spans="1:20" ht="48" x14ac:dyDescent="0.2">
      <c r="A86" s="26">
        <v>3853</v>
      </c>
      <c r="B86" s="27" t="s">
        <v>3850</v>
      </c>
      <c r="C86" s="27" t="s">
        <v>7962</v>
      </c>
      <c r="D86" s="28">
        <v>100000</v>
      </c>
      <c r="E86" s="29">
        <v>26</v>
      </c>
      <c r="F86" s="31" t="s">
        <v>8220</v>
      </c>
      <c r="G86" s="26" t="s">
        <v>8223</v>
      </c>
      <c r="H86" s="26" t="s">
        <v>8245</v>
      </c>
      <c r="I86" s="26">
        <v>1409602178</v>
      </c>
      <c r="J86" s="26">
        <v>1406578178</v>
      </c>
      <c r="K86" s="26" t="b">
        <v>0</v>
      </c>
      <c r="L86" s="26">
        <v>2</v>
      </c>
      <c r="M86" s="26" t="b">
        <v>0</v>
      </c>
      <c r="N86" s="26" t="s">
        <v>8269</v>
      </c>
      <c r="O86" s="31">
        <v>0</v>
      </c>
      <c r="P86" s="26">
        <v>13</v>
      </c>
      <c r="Q86" s="32" t="s">
        <v>8315</v>
      </c>
      <c r="R86" s="26" t="s">
        <v>8316</v>
      </c>
      <c r="S86" s="33">
        <v>41848</v>
      </c>
      <c r="T86" s="33">
        <v>41883</v>
      </c>
    </row>
    <row r="87" spans="1:20" ht="32" x14ac:dyDescent="0.2">
      <c r="A87" s="26">
        <v>3854</v>
      </c>
      <c r="B87" s="27" t="s">
        <v>3851</v>
      </c>
      <c r="C87" s="27" t="s">
        <v>7963</v>
      </c>
      <c r="D87" s="28">
        <v>11000</v>
      </c>
      <c r="E87" s="29">
        <v>1788</v>
      </c>
      <c r="F87" s="31" t="s">
        <v>8220</v>
      </c>
      <c r="G87" s="26" t="s">
        <v>8223</v>
      </c>
      <c r="H87" s="26" t="s">
        <v>8245</v>
      </c>
      <c r="I87" s="26">
        <v>1431206058</v>
      </c>
      <c r="J87" s="26">
        <v>1428614058</v>
      </c>
      <c r="K87" s="26" t="b">
        <v>0</v>
      </c>
      <c r="L87" s="26">
        <v>20</v>
      </c>
      <c r="M87" s="26" t="b">
        <v>0</v>
      </c>
      <c r="N87" s="26" t="s">
        <v>8269</v>
      </c>
      <c r="O87" s="31">
        <v>16</v>
      </c>
      <c r="P87" s="26">
        <v>89.4</v>
      </c>
      <c r="Q87" s="32" t="s">
        <v>8315</v>
      </c>
      <c r="R87" s="26" t="s">
        <v>8316</v>
      </c>
      <c r="S87" s="33">
        <v>42103</v>
      </c>
      <c r="T87" s="33">
        <v>42133</v>
      </c>
    </row>
    <row r="88" spans="1:20" ht="80" x14ac:dyDescent="0.2">
      <c r="A88" s="26">
        <v>3855</v>
      </c>
      <c r="B88" s="27" t="s">
        <v>3852</v>
      </c>
      <c r="C88" s="27" t="s">
        <v>7964</v>
      </c>
      <c r="D88" s="28">
        <v>1000</v>
      </c>
      <c r="E88" s="29">
        <v>25</v>
      </c>
      <c r="F88" s="31" t="s">
        <v>8220</v>
      </c>
      <c r="G88" s="26" t="s">
        <v>8223</v>
      </c>
      <c r="H88" s="26" t="s">
        <v>8245</v>
      </c>
      <c r="I88" s="26">
        <v>1427408271</v>
      </c>
      <c r="J88" s="26">
        <v>1424819871</v>
      </c>
      <c r="K88" s="26" t="b">
        <v>0</v>
      </c>
      <c r="L88" s="26">
        <v>1</v>
      </c>
      <c r="M88" s="26" t="b">
        <v>0</v>
      </c>
      <c r="N88" s="26" t="s">
        <v>8269</v>
      </c>
      <c r="O88" s="31">
        <v>3</v>
      </c>
      <c r="P88" s="26">
        <v>25</v>
      </c>
      <c r="Q88" s="32" t="s">
        <v>8315</v>
      </c>
      <c r="R88" s="26" t="s">
        <v>8316</v>
      </c>
      <c r="S88" s="33">
        <v>42059</v>
      </c>
      <c r="T88" s="33">
        <v>42089</v>
      </c>
    </row>
    <row r="89" spans="1:20" ht="64" x14ac:dyDescent="0.2">
      <c r="A89" s="26">
        <v>3856</v>
      </c>
      <c r="B89" s="27" t="s">
        <v>3853</v>
      </c>
      <c r="C89" s="27" t="s">
        <v>7965</v>
      </c>
      <c r="D89" s="28">
        <v>5000</v>
      </c>
      <c r="E89" s="29">
        <v>1</v>
      </c>
      <c r="F89" s="31" t="s">
        <v>8220</v>
      </c>
      <c r="G89" s="26" t="s">
        <v>8223</v>
      </c>
      <c r="H89" s="26" t="s">
        <v>8245</v>
      </c>
      <c r="I89" s="26">
        <v>1425833403</v>
      </c>
      <c r="J89" s="26">
        <v>1423245003</v>
      </c>
      <c r="K89" s="26" t="b">
        <v>0</v>
      </c>
      <c r="L89" s="26">
        <v>1</v>
      </c>
      <c r="M89" s="26" t="b">
        <v>0</v>
      </c>
      <c r="N89" s="26" t="s">
        <v>8269</v>
      </c>
      <c r="O89" s="31">
        <v>0</v>
      </c>
      <c r="P89" s="26">
        <v>1</v>
      </c>
      <c r="Q89" s="32" t="s">
        <v>8315</v>
      </c>
      <c r="R89" s="26" t="s">
        <v>8316</v>
      </c>
      <c r="S89" s="33">
        <v>42041</v>
      </c>
      <c r="T89" s="33">
        <v>42071</v>
      </c>
    </row>
    <row r="90" spans="1:20" ht="64" x14ac:dyDescent="0.2">
      <c r="A90" s="26">
        <v>3857</v>
      </c>
      <c r="B90" s="27" t="s">
        <v>3854</v>
      </c>
      <c r="C90" s="27" t="s">
        <v>7966</v>
      </c>
      <c r="D90" s="28">
        <v>5000</v>
      </c>
      <c r="E90" s="29">
        <v>260</v>
      </c>
      <c r="F90" s="31" t="s">
        <v>8220</v>
      </c>
      <c r="G90" s="26" t="s">
        <v>8223</v>
      </c>
      <c r="H90" s="26" t="s">
        <v>8245</v>
      </c>
      <c r="I90" s="26">
        <v>1406913120</v>
      </c>
      <c r="J90" s="26">
        <v>1404927690</v>
      </c>
      <c r="K90" s="26" t="b">
        <v>0</v>
      </c>
      <c r="L90" s="26">
        <v>4</v>
      </c>
      <c r="M90" s="26" t="b">
        <v>0</v>
      </c>
      <c r="N90" s="26" t="s">
        <v>8269</v>
      </c>
      <c r="O90" s="31">
        <v>5</v>
      </c>
      <c r="P90" s="26">
        <v>65</v>
      </c>
      <c r="Q90" s="32" t="s">
        <v>8315</v>
      </c>
      <c r="R90" s="26" t="s">
        <v>8316</v>
      </c>
      <c r="S90" s="33">
        <v>41829</v>
      </c>
      <c r="T90" s="33">
        <v>41852</v>
      </c>
    </row>
    <row r="91" spans="1:20" ht="64" x14ac:dyDescent="0.2">
      <c r="A91" s="26">
        <v>3859</v>
      </c>
      <c r="B91" s="27" t="s">
        <v>3856</v>
      </c>
      <c r="C91" s="27" t="s">
        <v>7968</v>
      </c>
      <c r="D91" s="28">
        <v>2500</v>
      </c>
      <c r="E91" s="29">
        <v>1</v>
      </c>
      <c r="F91" s="31" t="s">
        <v>8220</v>
      </c>
      <c r="G91" s="26" t="s">
        <v>8223</v>
      </c>
      <c r="H91" s="26" t="s">
        <v>8245</v>
      </c>
      <c r="I91" s="26">
        <v>1403730000</v>
      </c>
      <c r="J91" s="26">
        <v>1401485207</v>
      </c>
      <c r="K91" s="26" t="b">
        <v>0</v>
      </c>
      <c r="L91" s="26">
        <v>1</v>
      </c>
      <c r="M91" s="26" t="b">
        <v>0</v>
      </c>
      <c r="N91" s="26" t="s">
        <v>8269</v>
      </c>
      <c r="O91" s="31">
        <v>0</v>
      </c>
      <c r="P91" s="26">
        <v>1</v>
      </c>
      <c r="Q91" s="32" t="s">
        <v>8315</v>
      </c>
      <c r="R91" s="26" t="s">
        <v>8316</v>
      </c>
      <c r="S91" s="33">
        <v>41789</v>
      </c>
      <c r="T91" s="33">
        <v>41815</v>
      </c>
    </row>
    <row r="92" spans="1:20" ht="64" x14ac:dyDescent="0.2">
      <c r="A92" s="26">
        <v>3860</v>
      </c>
      <c r="B92" s="27" t="s">
        <v>3857</v>
      </c>
      <c r="C92" s="27" t="s">
        <v>7969</v>
      </c>
      <c r="D92" s="28">
        <v>6000</v>
      </c>
      <c r="E92" s="29">
        <v>1060</v>
      </c>
      <c r="F92" s="31" t="s">
        <v>8220</v>
      </c>
      <c r="G92" s="26" t="s">
        <v>8223</v>
      </c>
      <c r="H92" s="26" t="s">
        <v>8245</v>
      </c>
      <c r="I92" s="26">
        <v>1407858710</v>
      </c>
      <c r="J92" s="26">
        <v>1405266710</v>
      </c>
      <c r="K92" s="26" t="b">
        <v>0</v>
      </c>
      <c r="L92" s="26">
        <v>13</v>
      </c>
      <c r="M92" s="26" t="b">
        <v>0</v>
      </c>
      <c r="N92" s="26" t="s">
        <v>8269</v>
      </c>
      <c r="O92" s="31">
        <v>18</v>
      </c>
      <c r="P92" s="26">
        <v>81.540000000000006</v>
      </c>
      <c r="Q92" s="32" t="s">
        <v>8315</v>
      </c>
      <c r="R92" s="26" t="s">
        <v>8316</v>
      </c>
      <c r="S92" s="33">
        <v>41833</v>
      </c>
      <c r="T92" s="33">
        <v>41863</v>
      </c>
    </row>
    <row r="93" spans="1:20" ht="16" x14ac:dyDescent="0.2">
      <c r="A93" s="26">
        <v>3861</v>
      </c>
      <c r="B93" s="27" t="s">
        <v>3858</v>
      </c>
      <c r="C93" s="27" t="s">
        <v>7970</v>
      </c>
      <c r="D93" s="28">
        <v>2000</v>
      </c>
      <c r="E93" s="29">
        <v>100</v>
      </c>
      <c r="F93" s="31" t="s">
        <v>8220</v>
      </c>
      <c r="G93" s="26" t="s">
        <v>8223</v>
      </c>
      <c r="H93" s="26" t="s">
        <v>8245</v>
      </c>
      <c r="I93" s="26">
        <v>1415828820</v>
      </c>
      <c r="J93" s="26">
        <v>1412258977</v>
      </c>
      <c r="K93" s="26" t="b">
        <v>0</v>
      </c>
      <c r="L93" s="26">
        <v>1</v>
      </c>
      <c r="M93" s="26" t="b">
        <v>0</v>
      </c>
      <c r="N93" s="26" t="s">
        <v>8269</v>
      </c>
      <c r="O93" s="31">
        <v>5</v>
      </c>
      <c r="P93" s="26">
        <v>100</v>
      </c>
      <c r="Q93" s="32" t="s">
        <v>8315</v>
      </c>
      <c r="R93" s="26" t="s">
        <v>8316</v>
      </c>
      <c r="S93" s="33">
        <v>41914</v>
      </c>
      <c r="T93" s="33">
        <v>41955</v>
      </c>
    </row>
    <row r="94" spans="1:20" ht="32" x14ac:dyDescent="0.2">
      <c r="A94" s="26">
        <v>3862</v>
      </c>
      <c r="B94" s="27" t="s">
        <v>3859</v>
      </c>
      <c r="C94" s="27" t="s">
        <v>7971</v>
      </c>
      <c r="D94" s="28">
        <v>7500</v>
      </c>
      <c r="E94" s="29">
        <v>1</v>
      </c>
      <c r="F94" s="31" t="s">
        <v>8220</v>
      </c>
      <c r="G94" s="26" t="s">
        <v>8223</v>
      </c>
      <c r="H94" s="26" t="s">
        <v>8245</v>
      </c>
      <c r="I94" s="26">
        <v>1473699540</v>
      </c>
      <c r="J94" s="26">
        <v>1472451356</v>
      </c>
      <c r="K94" s="26" t="b">
        <v>0</v>
      </c>
      <c r="L94" s="26">
        <v>1</v>
      </c>
      <c r="M94" s="26" t="b">
        <v>0</v>
      </c>
      <c r="N94" s="26" t="s">
        <v>8269</v>
      </c>
      <c r="O94" s="31">
        <v>0</v>
      </c>
      <c r="P94" s="26">
        <v>1</v>
      </c>
      <c r="Q94" s="32" t="s">
        <v>8315</v>
      </c>
      <c r="R94" s="26" t="s">
        <v>8316</v>
      </c>
      <c r="S94" s="33">
        <v>42611</v>
      </c>
      <c r="T94" s="33">
        <v>42625</v>
      </c>
    </row>
    <row r="95" spans="1:20" ht="64" x14ac:dyDescent="0.2">
      <c r="A95" s="26">
        <v>3863</v>
      </c>
      <c r="B95" s="27" t="s">
        <v>3860</v>
      </c>
      <c r="C95" s="27" t="s">
        <v>7972</v>
      </c>
      <c r="D95" s="28">
        <v>6000</v>
      </c>
      <c r="E95" s="29">
        <v>0</v>
      </c>
      <c r="F95" s="31" t="s">
        <v>8220</v>
      </c>
      <c r="G95" s="26" t="s">
        <v>8223</v>
      </c>
      <c r="H95" s="26" t="s">
        <v>8245</v>
      </c>
      <c r="I95" s="26">
        <v>1446739905</v>
      </c>
      <c r="J95" s="26">
        <v>1441552305</v>
      </c>
      <c r="K95" s="26" t="b">
        <v>0</v>
      </c>
      <c r="L95" s="26">
        <v>0</v>
      </c>
      <c r="M95" s="26" t="b">
        <v>0</v>
      </c>
      <c r="N95" s="26" t="s">
        <v>8269</v>
      </c>
      <c r="O95" s="31">
        <v>0</v>
      </c>
      <c r="P95" s="26">
        <v>0</v>
      </c>
      <c r="Q95" s="32" t="s">
        <v>8315</v>
      </c>
      <c r="R95" s="26" t="s">
        <v>8316</v>
      </c>
      <c r="S95" s="33">
        <v>42253</v>
      </c>
      <c r="T95" s="33">
        <v>42313</v>
      </c>
    </row>
    <row r="96" spans="1:20" ht="64" x14ac:dyDescent="0.2">
      <c r="A96" s="26">
        <v>3864</v>
      </c>
      <c r="B96" s="27" t="s">
        <v>3861</v>
      </c>
      <c r="C96" s="27" t="s">
        <v>7973</v>
      </c>
      <c r="D96" s="28">
        <v>5000</v>
      </c>
      <c r="E96" s="29">
        <v>60</v>
      </c>
      <c r="F96" s="31" t="s">
        <v>8220</v>
      </c>
      <c r="G96" s="26" t="s">
        <v>8223</v>
      </c>
      <c r="H96" s="26" t="s">
        <v>8245</v>
      </c>
      <c r="I96" s="26">
        <v>1447799054</v>
      </c>
      <c r="J96" s="26">
        <v>1445203454</v>
      </c>
      <c r="K96" s="26" t="b">
        <v>0</v>
      </c>
      <c r="L96" s="26">
        <v>3</v>
      </c>
      <c r="M96" s="26" t="b">
        <v>0</v>
      </c>
      <c r="N96" s="26" t="s">
        <v>8269</v>
      </c>
      <c r="O96" s="31">
        <v>1</v>
      </c>
      <c r="P96" s="26">
        <v>20</v>
      </c>
      <c r="Q96" s="32" t="s">
        <v>8315</v>
      </c>
      <c r="R96" s="26" t="s">
        <v>8316</v>
      </c>
      <c r="S96" s="33">
        <v>42295</v>
      </c>
      <c r="T96" s="33">
        <v>42325</v>
      </c>
    </row>
    <row r="97" spans="1:20" ht="32" x14ac:dyDescent="0.2">
      <c r="A97" s="26">
        <v>3866</v>
      </c>
      <c r="B97" s="27" t="s">
        <v>3863</v>
      </c>
      <c r="C97" s="27" t="s">
        <v>7975</v>
      </c>
      <c r="D97" s="28">
        <v>2000</v>
      </c>
      <c r="E97" s="29">
        <v>11</v>
      </c>
      <c r="F97" s="31" t="s">
        <v>8220</v>
      </c>
      <c r="G97" s="26" t="s">
        <v>8223</v>
      </c>
      <c r="H97" s="26" t="s">
        <v>8245</v>
      </c>
      <c r="I97" s="26">
        <v>1458703740</v>
      </c>
      <c r="J97" s="26">
        <v>1454453021</v>
      </c>
      <c r="K97" s="26" t="b">
        <v>0</v>
      </c>
      <c r="L97" s="26">
        <v>2</v>
      </c>
      <c r="M97" s="26" t="b">
        <v>0</v>
      </c>
      <c r="N97" s="26" t="s">
        <v>8269</v>
      </c>
      <c r="O97" s="31">
        <v>1</v>
      </c>
      <c r="P97" s="26">
        <v>5.5</v>
      </c>
      <c r="Q97" s="32" t="s">
        <v>8315</v>
      </c>
      <c r="R97" s="26" t="s">
        <v>8316</v>
      </c>
      <c r="S97" s="33">
        <v>42402</v>
      </c>
      <c r="T97" s="33">
        <v>42452</v>
      </c>
    </row>
    <row r="98" spans="1:20" ht="64" x14ac:dyDescent="0.2">
      <c r="A98" s="26">
        <v>3867</v>
      </c>
      <c r="B98" s="27" t="s">
        <v>3864</v>
      </c>
      <c r="C98" s="27" t="s">
        <v>7976</v>
      </c>
      <c r="D98" s="28">
        <v>2000</v>
      </c>
      <c r="E98" s="29">
        <v>251</v>
      </c>
      <c r="F98" s="31" t="s">
        <v>8220</v>
      </c>
      <c r="G98" s="26" t="s">
        <v>8223</v>
      </c>
      <c r="H98" s="26" t="s">
        <v>8245</v>
      </c>
      <c r="I98" s="26">
        <v>1466278339</v>
      </c>
      <c r="J98" s="26">
        <v>1463686339</v>
      </c>
      <c r="K98" s="26" t="b">
        <v>0</v>
      </c>
      <c r="L98" s="26">
        <v>5</v>
      </c>
      <c r="M98" s="26" t="b">
        <v>0</v>
      </c>
      <c r="N98" s="26" t="s">
        <v>8269</v>
      </c>
      <c r="O98" s="31">
        <v>13</v>
      </c>
      <c r="P98" s="26">
        <v>50.2</v>
      </c>
      <c r="Q98" s="32" t="s">
        <v>8315</v>
      </c>
      <c r="R98" s="26" t="s">
        <v>8316</v>
      </c>
      <c r="S98" s="33">
        <v>42509</v>
      </c>
      <c r="T98" s="33">
        <v>42539</v>
      </c>
    </row>
    <row r="99" spans="1:20" ht="48" x14ac:dyDescent="0.2">
      <c r="A99" s="26">
        <v>3889</v>
      </c>
      <c r="B99" s="27" t="s">
        <v>3886</v>
      </c>
      <c r="C99" s="27" t="s">
        <v>7997</v>
      </c>
      <c r="D99" s="28">
        <v>8000</v>
      </c>
      <c r="E99" s="29">
        <v>118</v>
      </c>
      <c r="F99" s="31" t="s">
        <v>8220</v>
      </c>
      <c r="G99" s="26" t="s">
        <v>8223</v>
      </c>
      <c r="H99" s="26" t="s">
        <v>8245</v>
      </c>
      <c r="I99" s="26">
        <v>1420413960</v>
      </c>
      <c r="J99" s="26">
        <v>1417651630</v>
      </c>
      <c r="K99" s="26" t="b">
        <v>0</v>
      </c>
      <c r="L99" s="26">
        <v>9</v>
      </c>
      <c r="M99" s="26" t="b">
        <v>0</v>
      </c>
      <c r="N99" s="26" t="s">
        <v>8269</v>
      </c>
      <c r="O99" s="31">
        <v>1</v>
      </c>
      <c r="P99" s="26">
        <v>13.11</v>
      </c>
      <c r="Q99" s="32" t="s">
        <v>8315</v>
      </c>
      <c r="R99" s="26" t="s">
        <v>8316</v>
      </c>
      <c r="S99" s="33">
        <v>41977</v>
      </c>
      <c r="T99" s="33">
        <v>42008</v>
      </c>
    </row>
    <row r="100" spans="1:20" ht="64" x14ac:dyDescent="0.2">
      <c r="A100" s="26">
        <v>3890</v>
      </c>
      <c r="B100" s="27" t="s">
        <v>3887</v>
      </c>
      <c r="C100" s="27" t="s">
        <v>7998</v>
      </c>
      <c r="D100" s="28">
        <v>15000</v>
      </c>
      <c r="E100" s="29">
        <v>2524</v>
      </c>
      <c r="F100" s="31" t="s">
        <v>8220</v>
      </c>
      <c r="G100" s="26" t="s">
        <v>8223</v>
      </c>
      <c r="H100" s="26" t="s">
        <v>8245</v>
      </c>
      <c r="I100" s="26">
        <v>1439662344</v>
      </c>
      <c r="J100" s="26">
        <v>1434478344</v>
      </c>
      <c r="K100" s="26" t="b">
        <v>0</v>
      </c>
      <c r="L100" s="26">
        <v>8</v>
      </c>
      <c r="M100" s="26" t="b">
        <v>0</v>
      </c>
      <c r="N100" s="26" t="s">
        <v>8269</v>
      </c>
      <c r="O100" s="31">
        <v>17</v>
      </c>
      <c r="P100" s="26">
        <v>315.5</v>
      </c>
      <c r="Q100" s="32" t="s">
        <v>8315</v>
      </c>
      <c r="R100" s="26" t="s">
        <v>8316</v>
      </c>
      <c r="S100" s="33">
        <v>42171</v>
      </c>
      <c r="T100" s="33">
        <v>42231</v>
      </c>
    </row>
    <row r="101" spans="1:20" ht="32" x14ac:dyDescent="0.2">
      <c r="A101" s="26">
        <v>3891</v>
      </c>
      <c r="B101" s="27" t="s">
        <v>3888</v>
      </c>
      <c r="C101" s="27" t="s">
        <v>7999</v>
      </c>
      <c r="D101" s="28">
        <v>800</v>
      </c>
      <c r="E101" s="29">
        <v>260</v>
      </c>
      <c r="F101" s="31" t="s">
        <v>8220</v>
      </c>
      <c r="G101" s="26" t="s">
        <v>8223</v>
      </c>
      <c r="H101" s="26" t="s">
        <v>8245</v>
      </c>
      <c r="I101" s="26">
        <v>1427086740</v>
      </c>
      <c r="J101" s="26">
        <v>1424488244</v>
      </c>
      <c r="K101" s="26" t="b">
        <v>0</v>
      </c>
      <c r="L101" s="26">
        <v>7</v>
      </c>
      <c r="M101" s="26" t="b">
        <v>0</v>
      </c>
      <c r="N101" s="26" t="s">
        <v>8269</v>
      </c>
      <c r="O101" s="31">
        <v>33</v>
      </c>
      <c r="P101" s="26">
        <v>37.14</v>
      </c>
      <c r="Q101" s="32" t="s">
        <v>8315</v>
      </c>
      <c r="R101" s="26" t="s">
        <v>8316</v>
      </c>
      <c r="S101" s="33">
        <v>42056</v>
      </c>
      <c r="T101" s="33">
        <v>42086</v>
      </c>
    </row>
    <row r="102" spans="1:20" ht="64" x14ac:dyDescent="0.2">
      <c r="A102" s="26">
        <v>3892</v>
      </c>
      <c r="B102" s="27" t="s">
        <v>3889</v>
      </c>
      <c r="C102" s="27" t="s">
        <v>8000</v>
      </c>
      <c r="D102" s="28">
        <v>1000</v>
      </c>
      <c r="E102" s="29">
        <v>0</v>
      </c>
      <c r="F102" s="31" t="s">
        <v>8220</v>
      </c>
      <c r="G102" s="26" t="s">
        <v>8223</v>
      </c>
      <c r="H102" s="26" t="s">
        <v>8245</v>
      </c>
      <c r="I102" s="26">
        <v>1408863600</v>
      </c>
      <c r="J102" s="26">
        <v>1408203557</v>
      </c>
      <c r="K102" s="26" t="b">
        <v>0</v>
      </c>
      <c r="L102" s="26">
        <v>0</v>
      </c>
      <c r="M102" s="26" t="b">
        <v>0</v>
      </c>
      <c r="N102" s="26" t="s">
        <v>8269</v>
      </c>
      <c r="O102" s="31">
        <v>0</v>
      </c>
      <c r="P102" s="26">
        <v>0</v>
      </c>
      <c r="Q102" s="32" t="s">
        <v>8315</v>
      </c>
      <c r="R102" s="26" t="s">
        <v>8316</v>
      </c>
      <c r="S102" s="33">
        <v>41867</v>
      </c>
      <c r="T102" s="33">
        <v>41875</v>
      </c>
    </row>
    <row r="103" spans="1:20" ht="64" x14ac:dyDescent="0.2">
      <c r="A103" s="26">
        <v>3893</v>
      </c>
      <c r="B103" s="27" t="s">
        <v>3890</v>
      </c>
      <c r="C103" s="27" t="s">
        <v>8001</v>
      </c>
      <c r="D103" s="28">
        <v>50000</v>
      </c>
      <c r="E103" s="29">
        <v>10775</v>
      </c>
      <c r="F103" s="31" t="s">
        <v>8220</v>
      </c>
      <c r="G103" s="26" t="s">
        <v>8223</v>
      </c>
      <c r="H103" s="26" t="s">
        <v>8245</v>
      </c>
      <c r="I103" s="26">
        <v>1404194400</v>
      </c>
      <c r="J103" s="26">
        <v>1400600840</v>
      </c>
      <c r="K103" s="26" t="b">
        <v>0</v>
      </c>
      <c r="L103" s="26">
        <v>84</v>
      </c>
      <c r="M103" s="26" t="b">
        <v>0</v>
      </c>
      <c r="N103" s="26" t="s">
        <v>8269</v>
      </c>
      <c r="O103" s="31">
        <v>22</v>
      </c>
      <c r="P103" s="26">
        <v>128.27000000000001</v>
      </c>
      <c r="Q103" s="32" t="s">
        <v>8315</v>
      </c>
      <c r="R103" s="26" t="s">
        <v>8316</v>
      </c>
      <c r="S103" s="33">
        <v>41779</v>
      </c>
      <c r="T103" s="33">
        <v>41821</v>
      </c>
    </row>
    <row r="104" spans="1:20" ht="64" x14ac:dyDescent="0.2">
      <c r="A104" s="26">
        <v>3894</v>
      </c>
      <c r="B104" s="27" t="s">
        <v>3891</v>
      </c>
      <c r="C104" s="27" t="s">
        <v>8002</v>
      </c>
      <c r="D104" s="28">
        <v>15000</v>
      </c>
      <c r="E104" s="29">
        <v>520</v>
      </c>
      <c r="F104" s="31" t="s">
        <v>8220</v>
      </c>
      <c r="G104" s="26" t="s">
        <v>8223</v>
      </c>
      <c r="H104" s="26" t="s">
        <v>8245</v>
      </c>
      <c r="I104" s="26">
        <v>1481000340</v>
      </c>
      <c r="J104" s="26">
        <v>1478386812</v>
      </c>
      <c r="K104" s="26" t="b">
        <v>0</v>
      </c>
      <c r="L104" s="26">
        <v>11</v>
      </c>
      <c r="M104" s="26" t="b">
        <v>0</v>
      </c>
      <c r="N104" s="26" t="s">
        <v>8269</v>
      </c>
      <c r="O104" s="31">
        <v>3</v>
      </c>
      <c r="P104" s="26">
        <v>47.27</v>
      </c>
      <c r="Q104" s="32" t="s">
        <v>8315</v>
      </c>
      <c r="R104" s="26" t="s">
        <v>8316</v>
      </c>
      <c r="S104" s="33">
        <v>42679</v>
      </c>
      <c r="T104" s="33">
        <v>42710</v>
      </c>
    </row>
    <row r="105" spans="1:20" ht="64" x14ac:dyDescent="0.2">
      <c r="A105" s="26">
        <v>3895</v>
      </c>
      <c r="B105" s="27" t="s">
        <v>3892</v>
      </c>
      <c r="C105" s="27" t="s">
        <v>8003</v>
      </c>
      <c r="D105" s="28">
        <v>1000</v>
      </c>
      <c r="E105" s="29">
        <v>50</v>
      </c>
      <c r="F105" s="31" t="s">
        <v>8220</v>
      </c>
      <c r="G105" s="26" t="s">
        <v>8223</v>
      </c>
      <c r="H105" s="26" t="s">
        <v>8245</v>
      </c>
      <c r="I105" s="26">
        <v>1425103218</v>
      </c>
      <c r="J105" s="26">
        <v>1422424818</v>
      </c>
      <c r="K105" s="26" t="b">
        <v>0</v>
      </c>
      <c r="L105" s="26">
        <v>1</v>
      </c>
      <c r="M105" s="26" t="b">
        <v>0</v>
      </c>
      <c r="N105" s="26" t="s">
        <v>8269</v>
      </c>
      <c r="O105" s="31">
        <v>5</v>
      </c>
      <c r="P105" s="26">
        <v>50</v>
      </c>
      <c r="Q105" s="32" t="s">
        <v>8315</v>
      </c>
      <c r="R105" s="26" t="s">
        <v>8316</v>
      </c>
      <c r="S105" s="33">
        <v>42032</v>
      </c>
      <c r="T105" s="33">
        <v>42063</v>
      </c>
    </row>
    <row r="106" spans="1:20" ht="64" x14ac:dyDescent="0.2">
      <c r="A106" s="26">
        <v>3896</v>
      </c>
      <c r="B106" s="27" t="s">
        <v>3893</v>
      </c>
      <c r="C106" s="27" t="s">
        <v>8004</v>
      </c>
      <c r="D106" s="28">
        <v>1600</v>
      </c>
      <c r="E106" s="29">
        <v>170</v>
      </c>
      <c r="F106" s="31" t="s">
        <v>8220</v>
      </c>
      <c r="G106" s="26" t="s">
        <v>8223</v>
      </c>
      <c r="H106" s="26" t="s">
        <v>8245</v>
      </c>
      <c r="I106" s="26">
        <v>1402979778</v>
      </c>
      <c r="J106" s="26">
        <v>1401770178</v>
      </c>
      <c r="K106" s="26" t="b">
        <v>0</v>
      </c>
      <c r="L106" s="26">
        <v>4</v>
      </c>
      <c r="M106" s="26" t="b">
        <v>0</v>
      </c>
      <c r="N106" s="26" t="s">
        <v>8269</v>
      </c>
      <c r="O106" s="31">
        <v>11</v>
      </c>
      <c r="P106" s="26">
        <v>42.5</v>
      </c>
      <c r="Q106" s="32" t="s">
        <v>8315</v>
      </c>
      <c r="R106" s="26" t="s">
        <v>8316</v>
      </c>
      <c r="S106" s="33">
        <v>41793</v>
      </c>
      <c r="T106" s="33">
        <v>41807</v>
      </c>
    </row>
    <row r="107" spans="1:20" ht="48" x14ac:dyDescent="0.2">
      <c r="A107" s="26">
        <v>3899</v>
      </c>
      <c r="B107" s="27" t="s">
        <v>3896</v>
      </c>
      <c r="C107" s="27" t="s">
        <v>8007</v>
      </c>
      <c r="D107" s="28">
        <v>10000</v>
      </c>
      <c r="E107" s="29">
        <v>125</v>
      </c>
      <c r="F107" s="31" t="s">
        <v>8220</v>
      </c>
      <c r="G107" s="26" t="s">
        <v>8223</v>
      </c>
      <c r="H107" s="26" t="s">
        <v>8245</v>
      </c>
      <c r="I107" s="26">
        <v>1407868561</v>
      </c>
      <c r="J107" s="26">
        <v>1406140561</v>
      </c>
      <c r="K107" s="26" t="b">
        <v>0</v>
      </c>
      <c r="L107" s="26">
        <v>2</v>
      </c>
      <c r="M107" s="26" t="b">
        <v>0</v>
      </c>
      <c r="N107" s="26" t="s">
        <v>8269</v>
      </c>
      <c r="O107" s="31">
        <v>1</v>
      </c>
      <c r="P107" s="26">
        <v>62.5</v>
      </c>
      <c r="Q107" s="32" t="s">
        <v>8315</v>
      </c>
      <c r="R107" s="26" t="s">
        <v>8316</v>
      </c>
      <c r="S107" s="33">
        <v>41843</v>
      </c>
      <c r="T107" s="33">
        <v>41863</v>
      </c>
    </row>
    <row r="108" spans="1:20" ht="48" x14ac:dyDescent="0.2">
      <c r="A108" s="26">
        <v>3900</v>
      </c>
      <c r="B108" s="27" t="s">
        <v>3897</v>
      </c>
      <c r="C108" s="27" t="s">
        <v>8008</v>
      </c>
      <c r="D108" s="28">
        <v>2500</v>
      </c>
      <c r="E108" s="29">
        <v>135</v>
      </c>
      <c r="F108" s="31" t="s">
        <v>8220</v>
      </c>
      <c r="G108" s="26" t="s">
        <v>8223</v>
      </c>
      <c r="H108" s="26" t="s">
        <v>8245</v>
      </c>
      <c r="I108" s="26">
        <v>1433988791</v>
      </c>
      <c r="J108" s="26">
        <v>1431396791</v>
      </c>
      <c r="K108" s="26" t="b">
        <v>0</v>
      </c>
      <c r="L108" s="26">
        <v>5</v>
      </c>
      <c r="M108" s="26" t="b">
        <v>0</v>
      </c>
      <c r="N108" s="26" t="s">
        <v>8269</v>
      </c>
      <c r="O108" s="31">
        <v>5</v>
      </c>
      <c r="P108" s="26">
        <v>27</v>
      </c>
      <c r="Q108" s="32" t="s">
        <v>8315</v>
      </c>
      <c r="R108" s="26" t="s">
        <v>8316</v>
      </c>
      <c r="S108" s="33">
        <v>42136</v>
      </c>
      <c r="T108" s="33">
        <v>42166</v>
      </c>
    </row>
    <row r="109" spans="1:20" ht="64" x14ac:dyDescent="0.2">
      <c r="A109" s="26">
        <v>3901</v>
      </c>
      <c r="B109" s="27" t="s">
        <v>3898</v>
      </c>
      <c r="C109" s="27" t="s">
        <v>8009</v>
      </c>
      <c r="D109" s="28">
        <v>3000</v>
      </c>
      <c r="E109" s="29">
        <v>25</v>
      </c>
      <c r="F109" s="31" t="s">
        <v>8220</v>
      </c>
      <c r="G109" s="26" t="s">
        <v>8223</v>
      </c>
      <c r="H109" s="26" t="s">
        <v>8245</v>
      </c>
      <c r="I109" s="26">
        <v>1450554599</v>
      </c>
      <c r="J109" s="26">
        <v>1447098599</v>
      </c>
      <c r="K109" s="26" t="b">
        <v>0</v>
      </c>
      <c r="L109" s="26">
        <v>1</v>
      </c>
      <c r="M109" s="26" t="b">
        <v>0</v>
      </c>
      <c r="N109" s="26" t="s">
        <v>8269</v>
      </c>
      <c r="O109" s="31">
        <v>1</v>
      </c>
      <c r="P109" s="26">
        <v>25</v>
      </c>
      <c r="Q109" s="32" t="s">
        <v>8315</v>
      </c>
      <c r="R109" s="26" t="s">
        <v>8316</v>
      </c>
      <c r="S109" s="33">
        <v>42317</v>
      </c>
      <c r="T109" s="33">
        <v>42357</v>
      </c>
    </row>
    <row r="110" spans="1:20" ht="64" x14ac:dyDescent="0.2">
      <c r="A110" s="26">
        <v>3903</v>
      </c>
      <c r="B110" s="27" t="s">
        <v>3900</v>
      </c>
      <c r="C110" s="27" t="s">
        <v>8011</v>
      </c>
      <c r="D110" s="28">
        <v>1500</v>
      </c>
      <c r="E110" s="29">
        <v>0</v>
      </c>
      <c r="F110" s="31" t="s">
        <v>8220</v>
      </c>
      <c r="G110" s="26" t="s">
        <v>8223</v>
      </c>
      <c r="H110" s="26" t="s">
        <v>8245</v>
      </c>
      <c r="I110" s="26">
        <v>1439581080</v>
      </c>
      <c r="J110" s="26">
        <v>1435709765</v>
      </c>
      <c r="K110" s="26" t="b">
        <v>0</v>
      </c>
      <c r="L110" s="26">
        <v>0</v>
      </c>
      <c r="M110" s="26" t="b">
        <v>0</v>
      </c>
      <c r="N110" s="26" t="s">
        <v>8269</v>
      </c>
      <c r="O110" s="31">
        <v>0</v>
      </c>
      <c r="P110" s="26">
        <v>0</v>
      </c>
      <c r="Q110" s="32" t="s">
        <v>8315</v>
      </c>
      <c r="R110" s="26" t="s">
        <v>8316</v>
      </c>
      <c r="S110" s="33">
        <v>42186</v>
      </c>
      <c r="T110" s="33">
        <v>42230</v>
      </c>
    </row>
    <row r="111" spans="1:20" ht="32" x14ac:dyDescent="0.2">
      <c r="A111" s="26">
        <v>3904</v>
      </c>
      <c r="B111" s="27" t="s">
        <v>3901</v>
      </c>
      <c r="C111" s="27" t="s">
        <v>8012</v>
      </c>
      <c r="D111" s="28">
        <v>10000</v>
      </c>
      <c r="E111" s="29">
        <v>3</v>
      </c>
      <c r="F111" s="31" t="s">
        <v>8220</v>
      </c>
      <c r="G111" s="26" t="s">
        <v>8223</v>
      </c>
      <c r="H111" s="26" t="s">
        <v>8245</v>
      </c>
      <c r="I111" s="26">
        <v>1429074240</v>
      </c>
      <c r="J111" s="26">
        <v>1427866200</v>
      </c>
      <c r="K111" s="26" t="b">
        <v>0</v>
      </c>
      <c r="L111" s="26">
        <v>2</v>
      </c>
      <c r="M111" s="26" t="b">
        <v>0</v>
      </c>
      <c r="N111" s="26" t="s">
        <v>8269</v>
      </c>
      <c r="O111" s="31">
        <v>0</v>
      </c>
      <c r="P111" s="26">
        <v>1.5</v>
      </c>
      <c r="Q111" s="32" t="s">
        <v>8315</v>
      </c>
      <c r="R111" s="26" t="s">
        <v>8316</v>
      </c>
      <c r="S111" s="33">
        <v>42095</v>
      </c>
      <c r="T111" s="33">
        <v>42109</v>
      </c>
    </row>
    <row r="112" spans="1:20" ht="48" x14ac:dyDescent="0.2">
      <c r="A112" s="26">
        <v>3907</v>
      </c>
      <c r="B112" s="27" t="s">
        <v>3904</v>
      </c>
      <c r="C112" s="27" t="s">
        <v>8015</v>
      </c>
      <c r="D112" s="28">
        <v>1000</v>
      </c>
      <c r="E112" s="29">
        <v>153</v>
      </c>
      <c r="F112" s="31" t="s">
        <v>8220</v>
      </c>
      <c r="G112" s="26" t="s">
        <v>8223</v>
      </c>
      <c r="H112" s="26" t="s">
        <v>8245</v>
      </c>
      <c r="I112" s="26">
        <v>1414354080</v>
      </c>
      <c r="J112" s="26">
        <v>1411587606</v>
      </c>
      <c r="K112" s="26" t="b">
        <v>0</v>
      </c>
      <c r="L112" s="26">
        <v>4</v>
      </c>
      <c r="M112" s="26" t="b">
        <v>0</v>
      </c>
      <c r="N112" s="26" t="s">
        <v>8269</v>
      </c>
      <c r="O112" s="31">
        <v>15</v>
      </c>
      <c r="P112" s="26">
        <v>38.25</v>
      </c>
      <c r="Q112" s="32" t="s">
        <v>8315</v>
      </c>
      <c r="R112" s="26" t="s">
        <v>8316</v>
      </c>
      <c r="S112" s="33">
        <v>41906</v>
      </c>
      <c r="T112" s="33">
        <v>41938</v>
      </c>
    </row>
    <row r="113" spans="1:20" ht="64" x14ac:dyDescent="0.2">
      <c r="A113" s="26">
        <v>3908</v>
      </c>
      <c r="B113" s="27" t="s">
        <v>3905</v>
      </c>
      <c r="C113" s="27" t="s">
        <v>8016</v>
      </c>
      <c r="D113" s="28">
        <v>750</v>
      </c>
      <c r="E113" s="29">
        <v>65</v>
      </c>
      <c r="F113" s="31" t="s">
        <v>8220</v>
      </c>
      <c r="G113" s="26" t="s">
        <v>8223</v>
      </c>
      <c r="H113" s="26" t="s">
        <v>8245</v>
      </c>
      <c r="I113" s="26">
        <v>1406603696</v>
      </c>
      <c r="J113" s="26">
        <v>1405307696</v>
      </c>
      <c r="K113" s="26" t="b">
        <v>0</v>
      </c>
      <c r="L113" s="26">
        <v>4</v>
      </c>
      <c r="M113" s="26" t="b">
        <v>0</v>
      </c>
      <c r="N113" s="26" t="s">
        <v>8269</v>
      </c>
      <c r="O113" s="31">
        <v>9</v>
      </c>
      <c r="P113" s="26">
        <v>16.25</v>
      </c>
      <c r="Q113" s="32" t="s">
        <v>8315</v>
      </c>
      <c r="R113" s="26" t="s">
        <v>8316</v>
      </c>
      <c r="S113" s="33">
        <v>41834</v>
      </c>
      <c r="T113" s="33">
        <v>41849</v>
      </c>
    </row>
    <row r="114" spans="1:20" ht="64" x14ac:dyDescent="0.2">
      <c r="A114" s="26">
        <v>3909</v>
      </c>
      <c r="B114" s="27" t="s">
        <v>3906</v>
      </c>
      <c r="C114" s="27" t="s">
        <v>8017</v>
      </c>
      <c r="D114" s="28">
        <v>60000</v>
      </c>
      <c r="E114" s="29">
        <v>135</v>
      </c>
      <c r="F114" s="31" t="s">
        <v>8220</v>
      </c>
      <c r="G114" s="26" t="s">
        <v>8223</v>
      </c>
      <c r="H114" s="26" t="s">
        <v>8245</v>
      </c>
      <c r="I114" s="26">
        <v>1410424642</v>
      </c>
      <c r="J114" s="26">
        <v>1407832642</v>
      </c>
      <c r="K114" s="26" t="b">
        <v>0</v>
      </c>
      <c r="L114" s="26">
        <v>4</v>
      </c>
      <c r="M114" s="26" t="b">
        <v>0</v>
      </c>
      <c r="N114" s="26" t="s">
        <v>8269</v>
      </c>
      <c r="O114" s="31">
        <v>0</v>
      </c>
      <c r="P114" s="26">
        <v>33.75</v>
      </c>
      <c r="Q114" s="32" t="s">
        <v>8315</v>
      </c>
      <c r="R114" s="26" t="s">
        <v>8316</v>
      </c>
      <c r="S114" s="33">
        <v>41863</v>
      </c>
      <c r="T114" s="33">
        <v>41893</v>
      </c>
    </row>
    <row r="115" spans="1:20" ht="64" x14ac:dyDescent="0.2">
      <c r="A115" s="26">
        <v>3910</v>
      </c>
      <c r="B115" s="27" t="s">
        <v>3907</v>
      </c>
      <c r="C115" s="27" t="s">
        <v>8018</v>
      </c>
      <c r="D115" s="28">
        <v>6000</v>
      </c>
      <c r="E115" s="29">
        <v>185</v>
      </c>
      <c r="F115" s="31" t="s">
        <v>8220</v>
      </c>
      <c r="G115" s="26" t="s">
        <v>8223</v>
      </c>
      <c r="H115" s="26" t="s">
        <v>8245</v>
      </c>
      <c r="I115" s="26">
        <v>1441649397</v>
      </c>
      <c r="J115" s="26">
        <v>1439057397</v>
      </c>
      <c r="K115" s="26" t="b">
        <v>0</v>
      </c>
      <c r="L115" s="26">
        <v>3</v>
      </c>
      <c r="M115" s="26" t="b">
        <v>0</v>
      </c>
      <c r="N115" s="26" t="s">
        <v>8269</v>
      </c>
      <c r="O115" s="31">
        <v>3</v>
      </c>
      <c r="P115" s="26">
        <v>61.67</v>
      </c>
      <c r="Q115" s="32" t="s">
        <v>8315</v>
      </c>
      <c r="R115" s="26" t="s">
        <v>8316</v>
      </c>
      <c r="S115" s="33">
        <v>42224</v>
      </c>
      <c r="T115" s="33">
        <v>42254</v>
      </c>
    </row>
    <row r="116" spans="1:20" ht="48" x14ac:dyDescent="0.2">
      <c r="A116" s="26">
        <v>3911</v>
      </c>
      <c r="B116" s="27" t="s">
        <v>3908</v>
      </c>
      <c r="C116" s="27" t="s">
        <v>8019</v>
      </c>
      <c r="D116" s="28">
        <v>8000</v>
      </c>
      <c r="E116" s="29">
        <v>2993</v>
      </c>
      <c r="F116" s="31" t="s">
        <v>8220</v>
      </c>
      <c r="G116" s="26" t="s">
        <v>8223</v>
      </c>
      <c r="H116" s="26" t="s">
        <v>8245</v>
      </c>
      <c r="I116" s="26">
        <v>1417033777</v>
      </c>
      <c r="J116" s="26">
        <v>1414438177</v>
      </c>
      <c r="K116" s="26" t="b">
        <v>0</v>
      </c>
      <c r="L116" s="26">
        <v>36</v>
      </c>
      <c r="M116" s="26" t="b">
        <v>0</v>
      </c>
      <c r="N116" s="26" t="s">
        <v>8269</v>
      </c>
      <c r="O116" s="31">
        <v>37</v>
      </c>
      <c r="P116" s="26">
        <v>83.14</v>
      </c>
      <c r="Q116" s="32" t="s">
        <v>8315</v>
      </c>
      <c r="R116" s="26" t="s">
        <v>8316</v>
      </c>
      <c r="S116" s="33">
        <v>41939</v>
      </c>
      <c r="T116" s="33">
        <v>41969</v>
      </c>
    </row>
    <row r="117" spans="1:20" ht="48" x14ac:dyDescent="0.2">
      <c r="A117" s="26">
        <v>3912</v>
      </c>
      <c r="B117" s="27" t="s">
        <v>3909</v>
      </c>
      <c r="C117" s="27" t="s">
        <v>8020</v>
      </c>
      <c r="D117" s="28">
        <v>15000</v>
      </c>
      <c r="E117" s="29">
        <v>1</v>
      </c>
      <c r="F117" s="31" t="s">
        <v>8220</v>
      </c>
      <c r="G117" s="26" t="s">
        <v>8223</v>
      </c>
      <c r="H117" s="26" t="s">
        <v>8245</v>
      </c>
      <c r="I117" s="26">
        <v>1429936500</v>
      </c>
      <c r="J117" s="26">
        <v>1424759330</v>
      </c>
      <c r="K117" s="26" t="b">
        <v>0</v>
      </c>
      <c r="L117" s="26">
        <v>1</v>
      </c>
      <c r="M117" s="26" t="b">
        <v>0</v>
      </c>
      <c r="N117" s="26" t="s">
        <v>8269</v>
      </c>
      <c r="O117" s="31">
        <v>0</v>
      </c>
      <c r="P117" s="26">
        <v>1</v>
      </c>
      <c r="Q117" s="32" t="s">
        <v>8315</v>
      </c>
      <c r="R117" s="26" t="s">
        <v>8316</v>
      </c>
      <c r="S117" s="33">
        <v>42059</v>
      </c>
      <c r="T117" s="33">
        <v>42119</v>
      </c>
    </row>
    <row r="118" spans="1:20" ht="48" x14ac:dyDescent="0.2">
      <c r="A118" s="26">
        <v>3913</v>
      </c>
      <c r="B118" s="27" t="s">
        <v>3910</v>
      </c>
      <c r="C118" s="27" t="s">
        <v>8021</v>
      </c>
      <c r="D118" s="28">
        <v>10000</v>
      </c>
      <c r="E118" s="29">
        <v>1000</v>
      </c>
      <c r="F118" s="31" t="s">
        <v>8220</v>
      </c>
      <c r="G118" s="26" t="s">
        <v>8223</v>
      </c>
      <c r="H118" s="26" t="s">
        <v>8245</v>
      </c>
      <c r="I118" s="26">
        <v>1448863449</v>
      </c>
      <c r="J118" s="26">
        <v>1446267849</v>
      </c>
      <c r="K118" s="26" t="b">
        <v>0</v>
      </c>
      <c r="L118" s="26">
        <v>7</v>
      </c>
      <c r="M118" s="26" t="b">
        <v>0</v>
      </c>
      <c r="N118" s="26" t="s">
        <v>8269</v>
      </c>
      <c r="O118" s="31">
        <v>10</v>
      </c>
      <c r="P118" s="26">
        <v>142.86000000000001</v>
      </c>
      <c r="Q118" s="32" t="s">
        <v>8315</v>
      </c>
      <c r="R118" s="26" t="s">
        <v>8316</v>
      </c>
      <c r="S118" s="33">
        <v>42308</v>
      </c>
      <c r="T118" s="33">
        <v>42338</v>
      </c>
    </row>
    <row r="119" spans="1:20" ht="64" x14ac:dyDescent="0.2">
      <c r="A119" s="26">
        <v>3922</v>
      </c>
      <c r="B119" s="27" t="s">
        <v>3919</v>
      </c>
      <c r="C119" s="27" t="s">
        <v>8030</v>
      </c>
      <c r="D119" s="28">
        <v>750</v>
      </c>
      <c r="E119" s="29">
        <v>61</v>
      </c>
      <c r="F119" s="31" t="s">
        <v>8220</v>
      </c>
      <c r="G119" s="26" t="s">
        <v>8223</v>
      </c>
      <c r="H119" s="26" t="s">
        <v>8245</v>
      </c>
      <c r="I119" s="26">
        <v>1425337200</v>
      </c>
      <c r="J119" s="26">
        <v>1421432810</v>
      </c>
      <c r="K119" s="26" t="b">
        <v>0</v>
      </c>
      <c r="L119" s="26">
        <v>6</v>
      </c>
      <c r="M119" s="26" t="b">
        <v>0</v>
      </c>
      <c r="N119" s="26" t="s">
        <v>8269</v>
      </c>
      <c r="O119" s="31">
        <v>8</v>
      </c>
      <c r="P119" s="26">
        <v>10.17</v>
      </c>
      <c r="Q119" s="32" t="s">
        <v>8315</v>
      </c>
      <c r="R119" s="26" t="s">
        <v>8316</v>
      </c>
      <c r="S119" s="33">
        <v>42020</v>
      </c>
      <c r="T119" s="33">
        <v>42065</v>
      </c>
    </row>
    <row r="120" spans="1:20" ht="64" x14ac:dyDescent="0.2">
      <c r="A120" s="26">
        <v>3924</v>
      </c>
      <c r="B120" s="27" t="s">
        <v>3921</v>
      </c>
      <c r="C120" s="27" t="s">
        <v>8032</v>
      </c>
      <c r="D120" s="28">
        <v>15000</v>
      </c>
      <c r="E120" s="29">
        <v>2290</v>
      </c>
      <c r="F120" s="31" t="s">
        <v>8220</v>
      </c>
      <c r="G120" s="26" t="s">
        <v>8223</v>
      </c>
      <c r="H120" s="26" t="s">
        <v>8245</v>
      </c>
      <c r="I120" s="26">
        <v>1403823722</v>
      </c>
      <c r="J120" s="26">
        <v>1401231722</v>
      </c>
      <c r="K120" s="26" t="b">
        <v>0</v>
      </c>
      <c r="L120" s="26">
        <v>40</v>
      </c>
      <c r="M120" s="26" t="b">
        <v>0</v>
      </c>
      <c r="N120" s="26" t="s">
        <v>8269</v>
      </c>
      <c r="O120" s="31">
        <v>15</v>
      </c>
      <c r="P120" s="26">
        <v>57.25</v>
      </c>
      <c r="Q120" s="32" t="s">
        <v>8315</v>
      </c>
      <c r="R120" s="26" t="s">
        <v>8316</v>
      </c>
      <c r="S120" s="33">
        <v>41786</v>
      </c>
      <c r="T120" s="33">
        <v>41816</v>
      </c>
    </row>
    <row r="121" spans="1:20" ht="48" x14ac:dyDescent="0.2">
      <c r="A121" s="26">
        <v>3925</v>
      </c>
      <c r="B121" s="27" t="s">
        <v>3922</v>
      </c>
      <c r="C121" s="27" t="s">
        <v>8033</v>
      </c>
      <c r="D121" s="28">
        <v>150</v>
      </c>
      <c r="E121" s="29">
        <v>15</v>
      </c>
      <c r="F121" s="31" t="s">
        <v>8220</v>
      </c>
      <c r="G121" s="26" t="s">
        <v>8223</v>
      </c>
      <c r="H121" s="26" t="s">
        <v>8245</v>
      </c>
      <c r="I121" s="26">
        <v>1406753639</v>
      </c>
      <c r="J121" s="26">
        <v>1404161639</v>
      </c>
      <c r="K121" s="26" t="b">
        <v>0</v>
      </c>
      <c r="L121" s="26">
        <v>3</v>
      </c>
      <c r="M121" s="26" t="b">
        <v>0</v>
      </c>
      <c r="N121" s="26" t="s">
        <v>8269</v>
      </c>
      <c r="O121" s="31">
        <v>10</v>
      </c>
      <c r="P121" s="26">
        <v>5</v>
      </c>
      <c r="Q121" s="32" t="s">
        <v>8315</v>
      </c>
      <c r="R121" s="26" t="s">
        <v>8316</v>
      </c>
      <c r="S121" s="33">
        <v>41820</v>
      </c>
      <c r="T121" s="33">
        <v>41850</v>
      </c>
    </row>
    <row r="122" spans="1:20" ht="64" x14ac:dyDescent="0.2">
      <c r="A122" s="26">
        <v>3928</v>
      </c>
      <c r="B122" s="27" t="s">
        <v>3925</v>
      </c>
      <c r="C122" s="27" t="s">
        <v>8036</v>
      </c>
      <c r="D122" s="28">
        <v>5000</v>
      </c>
      <c r="E122" s="29">
        <v>651</v>
      </c>
      <c r="F122" s="31" t="s">
        <v>8220</v>
      </c>
      <c r="G122" s="26" t="s">
        <v>8223</v>
      </c>
      <c r="H122" s="26" t="s">
        <v>8245</v>
      </c>
      <c r="I122" s="26">
        <v>1444971540</v>
      </c>
      <c r="J122" s="26">
        <v>1442593427</v>
      </c>
      <c r="K122" s="26" t="b">
        <v>0</v>
      </c>
      <c r="L122" s="26">
        <v>7</v>
      </c>
      <c r="M122" s="26" t="b">
        <v>0</v>
      </c>
      <c r="N122" s="26" t="s">
        <v>8269</v>
      </c>
      <c r="O122" s="31">
        <v>13</v>
      </c>
      <c r="P122" s="26">
        <v>93</v>
      </c>
      <c r="Q122" s="32" t="s">
        <v>8315</v>
      </c>
      <c r="R122" s="26" t="s">
        <v>8316</v>
      </c>
      <c r="S122" s="33">
        <v>42265</v>
      </c>
      <c r="T122" s="33">
        <v>42293</v>
      </c>
    </row>
    <row r="123" spans="1:20" ht="64" x14ac:dyDescent="0.2">
      <c r="A123" s="26">
        <v>3929</v>
      </c>
      <c r="B123" s="27" t="s">
        <v>3926</v>
      </c>
      <c r="C123" s="27" t="s">
        <v>8037</v>
      </c>
      <c r="D123" s="28">
        <v>20000</v>
      </c>
      <c r="E123" s="29">
        <v>453</v>
      </c>
      <c r="F123" s="31" t="s">
        <v>8220</v>
      </c>
      <c r="G123" s="26" t="s">
        <v>8223</v>
      </c>
      <c r="H123" s="26" t="s">
        <v>8245</v>
      </c>
      <c r="I123" s="26">
        <v>1474228265</v>
      </c>
      <c r="J123" s="26">
        <v>1471636265</v>
      </c>
      <c r="K123" s="26" t="b">
        <v>0</v>
      </c>
      <c r="L123" s="26">
        <v>14</v>
      </c>
      <c r="M123" s="26" t="b">
        <v>0</v>
      </c>
      <c r="N123" s="26" t="s">
        <v>8269</v>
      </c>
      <c r="O123" s="31">
        <v>2</v>
      </c>
      <c r="P123" s="26">
        <v>32.36</v>
      </c>
      <c r="Q123" s="32" t="s">
        <v>8315</v>
      </c>
      <c r="R123" s="26" t="s">
        <v>8316</v>
      </c>
      <c r="S123" s="33">
        <v>42601</v>
      </c>
      <c r="T123" s="33">
        <v>42631</v>
      </c>
    </row>
    <row r="124" spans="1:20" ht="64" x14ac:dyDescent="0.2">
      <c r="A124" s="26">
        <v>3931</v>
      </c>
      <c r="B124" s="27" t="s">
        <v>3928</v>
      </c>
      <c r="C124" s="27" t="s">
        <v>8039</v>
      </c>
      <c r="D124" s="28">
        <v>8000</v>
      </c>
      <c r="E124" s="29">
        <v>0</v>
      </c>
      <c r="F124" s="31" t="s">
        <v>8220</v>
      </c>
      <c r="G124" s="26" t="s">
        <v>8223</v>
      </c>
      <c r="H124" s="26" t="s">
        <v>8245</v>
      </c>
      <c r="I124" s="26">
        <v>1441510707</v>
      </c>
      <c r="J124" s="26">
        <v>1439350707</v>
      </c>
      <c r="K124" s="26" t="b">
        <v>0</v>
      </c>
      <c r="L124" s="26">
        <v>0</v>
      </c>
      <c r="M124" s="26" t="b">
        <v>0</v>
      </c>
      <c r="N124" s="26" t="s">
        <v>8269</v>
      </c>
      <c r="O124" s="31">
        <v>0</v>
      </c>
      <c r="P124" s="26">
        <v>0</v>
      </c>
      <c r="Q124" s="32" t="s">
        <v>8315</v>
      </c>
      <c r="R124" s="26" t="s">
        <v>8316</v>
      </c>
      <c r="S124" s="33">
        <v>42228</v>
      </c>
      <c r="T124" s="33">
        <v>42253</v>
      </c>
    </row>
    <row r="125" spans="1:20" ht="64" x14ac:dyDescent="0.2">
      <c r="A125" s="26">
        <v>3932</v>
      </c>
      <c r="B125" s="27" t="s">
        <v>3929</v>
      </c>
      <c r="C125" s="27" t="s">
        <v>8040</v>
      </c>
      <c r="D125" s="28">
        <v>12000</v>
      </c>
      <c r="E125" s="29">
        <v>1</v>
      </c>
      <c r="F125" s="31" t="s">
        <v>8220</v>
      </c>
      <c r="G125" s="26" t="s">
        <v>8223</v>
      </c>
      <c r="H125" s="26" t="s">
        <v>8245</v>
      </c>
      <c r="I125" s="26">
        <v>1458097364</v>
      </c>
      <c r="J125" s="26">
        <v>1455508964</v>
      </c>
      <c r="K125" s="26" t="b">
        <v>0</v>
      </c>
      <c r="L125" s="26">
        <v>1</v>
      </c>
      <c r="M125" s="26" t="b">
        <v>0</v>
      </c>
      <c r="N125" s="26" t="s">
        <v>8269</v>
      </c>
      <c r="O125" s="31">
        <v>0</v>
      </c>
      <c r="P125" s="26">
        <v>1</v>
      </c>
      <c r="Q125" s="32" t="s">
        <v>8315</v>
      </c>
      <c r="R125" s="26" t="s">
        <v>8316</v>
      </c>
      <c r="S125" s="33">
        <v>42415</v>
      </c>
      <c r="T125" s="33">
        <v>42445</v>
      </c>
    </row>
    <row r="126" spans="1:20" ht="64" x14ac:dyDescent="0.2">
      <c r="A126" s="26">
        <v>3933</v>
      </c>
      <c r="B126" s="27" t="s">
        <v>3930</v>
      </c>
      <c r="C126" s="27" t="s">
        <v>8041</v>
      </c>
      <c r="D126" s="28">
        <v>7000</v>
      </c>
      <c r="E126" s="29">
        <v>1102</v>
      </c>
      <c r="F126" s="31" t="s">
        <v>8220</v>
      </c>
      <c r="G126" s="26" t="s">
        <v>8223</v>
      </c>
      <c r="H126" s="26" t="s">
        <v>8245</v>
      </c>
      <c r="I126" s="26">
        <v>1468716180</v>
      </c>
      <c r="J126" s="26">
        <v>1466205262</v>
      </c>
      <c r="K126" s="26" t="b">
        <v>0</v>
      </c>
      <c r="L126" s="26">
        <v>12</v>
      </c>
      <c r="M126" s="26" t="b">
        <v>0</v>
      </c>
      <c r="N126" s="26" t="s">
        <v>8269</v>
      </c>
      <c r="O126" s="31">
        <v>16</v>
      </c>
      <c r="P126" s="26">
        <v>91.83</v>
      </c>
      <c r="Q126" s="32" t="s">
        <v>8315</v>
      </c>
      <c r="R126" s="26" t="s">
        <v>8316</v>
      </c>
      <c r="S126" s="33">
        <v>42538</v>
      </c>
      <c r="T126" s="33">
        <v>42568</v>
      </c>
    </row>
    <row r="127" spans="1:20" ht="64" x14ac:dyDescent="0.2">
      <c r="A127" s="26">
        <v>3934</v>
      </c>
      <c r="B127" s="27" t="s">
        <v>3931</v>
      </c>
      <c r="C127" s="27" t="s">
        <v>8042</v>
      </c>
      <c r="D127" s="28">
        <v>5000</v>
      </c>
      <c r="E127" s="29">
        <v>550</v>
      </c>
      <c r="F127" s="31" t="s">
        <v>8220</v>
      </c>
      <c r="G127" s="26" t="s">
        <v>8223</v>
      </c>
      <c r="H127" s="26" t="s">
        <v>8245</v>
      </c>
      <c r="I127" s="26">
        <v>1443704400</v>
      </c>
      <c r="J127" s="26">
        <v>1439827639</v>
      </c>
      <c r="K127" s="26" t="b">
        <v>0</v>
      </c>
      <c r="L127" s="26">
        <v>12</v>
      </c>
      <c r="M127" s="26" t="b">
        <v>0</v>
      </c>
      <c r="N127" s="26" t="s">
        <v>8269</v>
      </c>
      <c r="O127" s="31">
        <v>11</v>
      </c>
      <c r="P127" s="26">
        <v>45.83</v>
      </c>
      <c r="Q127" s="32" t="s">
        <v>8315</v>
      </c>
      <c r="R127" s="26" t="s">
        <v>8316</v>
      </c>
      <c r="S127" s="33">
        <v>42233</v>
      </c>
      <c r="T127" s="33">
        <v>42278</v>
      </c>
    </row>
    <row r="128" spans="1:20" ht="64" x14ac:dyDescent="0.2">
      <c r="A128" s="26">
        <v>3936</v>
      </c>
      <c r="B128" s="27" t="s">
        <v>3933</v>
      </c>
      <c r="C128" s="27" t="s">
        <v>8044</v>
      </c>
      <c r="D128" s="28">
        <v>20000</v>
      </c>
      <c r="E128" s="29">
        <v>0</v>
      </c>
      <c r="F128" s="31" t="s">
        <v>8220</v>
      </c>
      <c r="G128" s="26" t="s">
        <v>8223</v>
      </c>
      <c r="H128" s="26" t="s">
        <v>8245</v>
      </c>
      <c r="I128" s="26">
        <v>1480576720</v>
      </c>
      <c r="J128" s="26">
        <v>1477981120</v>
      </c>
      <c r="K128" s="26" t="b">
        <v>0</v>
      </c>
      <c r="L128" s="26">
        <v>0</v>
      </c>
      <c r="M128" s="26" t="b">
        <v>0</v>
      </c>
      <c r="N128" s="26" t="s">
        <v>8269</v>
      </c>
      <c r="O128" s="31">
        <v>0</v>
      </c>
      <c r="P128" s="26">
        <v>0</v>
      </c>
      <c r="Q128" s="32" t="s">
        <v>8315</v>
      </c>
      <c r="R128" s="26" t="s">
        <v>8316</v>
      </c>
      <c r="S128" s="33">
        <v>42675</v>
      </c>
      <c r="T128" s="33">
        <v>42705</v>
      </c>
    </row>
    <row r="129" spans="1:20" ht="64" x14ac:dyDescent="0.2">
      <c r="A129" s="26">
        <v>3937</v>
      </c>
      <c r="B129" s="27" t="s">
        <v>3934</v>
      </c>
      <c r="C129" s="27" t="s">
        <v>8045</v>
      </c>
      <c r="D129" s="28">
        <v>2885</v>
      </c>
      <c r="E129" s="29">
        <v>2485</v>
      </c>
      <c r="F129" s="31" t="s">
        <v>8220</v>
      </c>
      <c r="G129" s="26" t="s">
        <v>8223</v>
      </c>
      <c r="H129" s="26" t="s">
        <v>8245</v>
      </c>
      <c r="I129" s="26">
        <v>1468249760</v>
      </c>
      <c r="J129" s="26">
        <v>1465830560</v>
      </c>
      <c r="K129" s="26" t="b">
        <v>0</v>
      </c>
      <c r="L129" s="26">
        <v>10</v>
      </c>
      <c r="M129" s="26" t="b">
        <v>0</v>
      </c>
      <c r="N129" s="26" t="s">
        <v>8269</v>
      </c>
      <c r="O129" s="31">
        <v>86</v>
      </c>
      <c r="P129" s="26">
        <v>248.5</v>
      </c>
      <c r="Q129" s="32" t="s">
        <v>8315</v>
      </c>
      <c r="R129" s="26" t="s">
        <v>8316</v>
      </c>
      <c r="S129" s="33">
        <v>42534</v>
      </c>
      <c r="T129" s="33">
        <v>42562</v>
      </c>
    </row>
    <row r="130" spans="1:20" ht="64" x14ac:dyDescent="0.2">
      <c r="A130" s="26">
        <v>3938</v>
      </c>
      <c r="B130" s="27" t="s">
        <v>3935</v>
      </c>
      <c r="C130" s="27" t="s">
        <v>8046</v>
      </c>
      <c r="D130" s="28">
        <v>3255</v>
      </c>
      <c r="E130" s="29">
        <v>397</v>
      </c>
      <c r="F130" s="31" t="s">
        <v>8220</v>
      </c>
      <c r="G130" s="26" t="s">
        <v>8223</v>
      </c>
      <c r="H130" s="26" t="s">
        <v>8245</v>
      </c>
      <c r="I130" s="26">
        <v>1435441454</v>
      </c>
      <c r="J130" s="26">
        <v>1432763054</v>
      </c>
      <c r="K130" s="26" t="b">
        <v>0</v>
      </c>
      <c r="L130" s="26">
        <v>5</v>
      </c>
      <c r="M130" s="26" t="b">
        <v>0</v>
      </c>
      <c r="N130" s="26" t="s">
        <v>8269</v>
      </c>
      <c r="O130" s="31">
        <v>12</v>
      </c>
      <c r="P130" s="26">
        <v>79.400000000000006</v>
      </c>
      <c r="Q130" s="32" t="s">
        <v>8315</v>
      </c>
      <c r="R130" s="26" t="s">
        <v>8316</v>
      </c>
      <c r="S130" s="33">
        <v>42151</v>
      </c>
      <c r="T130" s="33">
        <v>42182</v>
      </c>
    </row>
    <row r="131" spans="1:20" ht="64" x14ac:dyDescent="0.2">
      <c r="A131" s="26">
        <v>3940</v>
      </c>
      <c r="B131" s="27" t="s">
        <v>3937</v>
      </c>
      <c r="C131" s="27" t="s">
        <v>8048</v>
      </c>
      <c r="D131" s="28">
        <v>5000</v>
      </c>
      <c r="E131" s="29">
        <v>11</v>
      </c>
      <c r="F131" s="31" t="s">
        <v>8220</v>
      </c>
      <c r="G131" s="26" t="s">
        <v>8223</v>
      </c>
      <c r="H131" s="26" t="s">
        <v>8245</v>
      </c>
      <c r="I131" s="26">
        <v>1420199351</v>
      </c>
      <c r="J131" s="26">
        <v>1416311351</v>
      </c>
      <c r="K131" s="26" t="b">
        <v>0</v>
      </c>
      <c r="L131" s="26">
        <v>2</v>
      </c>
      <c r="M131" s="26" t="b">
        <v>0</v>
      </c>
      <c r="N131" s="26" t="s">
        <v>8269</v>
      </c>
      <c r="O131" s="31">
        <v>0</v>
      </c>
      <c r="P131" s="26">
        <v>5.5</v>
      </c>
      <c r="Q131" s="32" t="s">
        <v>8315</v>
      </c>
      <c r="R131" s="26" t="s">
        <v>8316</v>
      </c>
      <c r="S131" s="33">
        <v>41961</v>
      </c>
      <c r="T131" s="33">
        <v>42006</v>
      </c>
    </row>
    <row r="132" spans="1:20" ht="80" x14ac:dyDescent="0.2">
      <c r="A132" s="26">
        <v>3941</v>
      </c>
      <c r="B132" s="27" t="s">
        <v>3938</v>
      </c>
      <c r="C132" s="27" t="s">
        <v>8049</v>
      </c>
      <c r="D132" s="28">
        <v>5500</v>
      </c>
      <c r="E132" s="29">
        <v>50</v>
      </c>
      <c r="F132" s="31" t="s">
        <v>8220</v>
      </c>
      <c r="G132" s="26" t="s">
        <v>8223</v>
      </c>
      <c r="H132" s="26" t="s">
        <v>8245</v>
      </c>
      <c r="I132" s="26">
        <v>1416877200</v>
      </c>
      <c r="J132" s="26">
        <v>1414505137</v>
      </c>
      <c r="K132" s="26" t="b">
        <v>0</v>
      </c>
      <c r="L132" s="26">
        <v>2</v>
      </c>
      <c r="M132" s="26" t="b">
        <v>0</v>
      </c>
      <c r="N132" s="26" t="s">
        <v>8269</v>
      </c>
      <c r="O132" s="31">
        <v>1</v>
      </c>
      <c r="P132" s="26">
        <v>25</v>
      </c>
      <c r="Q132" s="32" t="s">
        <v>8315</v>
      </c>
      <c r="R132" s="26" t="s">
        <v>8316</v>
      </c>
      <c r="S132" s="33">
        <v>41940</v>
      </c>
      <c r="T132" s="33">
        <v>41968</v>
      </c>
    </row>
    <row r="133" spans="1:20" ht="64" x14ac:dyDescent="0.2">
      <c r="A133" s="26">
        <v>3942</v>
      </c>
      <c r="B133" s="27" t="s">
        <v>3939</v>
      </c>
      <c r="C133" s="27" t="s">
        <v>8050</v>
      </c>
      <c r="D133" s="28">
        <v>1200</v>
      </c>
      <c r="E133" s="29">
        <v>0</v>
      </c>
      <c r="F133" s="31" t="s">
        <v>8220</v>
      </c>
      <c r="G133" s="26" t="s">
        <v>8223</v>
      </c>
      <c r="H133" s="26" t="s">
        <v>8245</v>
      </c>
      <c r="I133" s="26">
        <v>1434490914</v>
      </c>
      <c r="J133" s="26">
        <v>1429306914</v>
      </c>
      <c r="K133" s="26" t="b">
        <v>0</v>
      </c>
      <c r="L133" s="26">
        <v>0</v>
      </c>
      <c r="M133" s="26" t="b">
        <v>0</v>
      </c>
      <c r="N133" s="26" t="s">
        <v>8269</v>
      </c>
      <c r="O133" s="31">
        <v>0</v>
      </c>
      <c r="P133" s="26">
        <v>0</v>
      </c>
      <c r="Q133" s="32" t="s">
        <v>8315</v>
      </c>
      <c r="R133" s="26" t="s">
        <v>8316</v>
      </c>
      <c r="S133" s="33">
        <v>42111</v>
      </c>
      <c r="T133" s="33">
        <v>42171</v>
      </c>
    </row>
    <row r="134" spans="1:20" ht="48" x14ac:dyDescent="0.2">
      <c r="A134" s="26">
        <v>3943</v>
      </c>
      <c r="B134" s="27" t="s">
        <v>3940</v>
      </c>
      <c r="C134" s="27" t="s">
        <v>8051</v>
      </c>
      <c r="D134" s="28">
        <v>5000</v>
      </c>
      <c r="E134" s="29">
        <v>1782</v>
      </c>
      <c r="F134" s="31" t="s">
        <v>8220</v>
      </c>
      <c r="G134" s="26" t="s">
        <v>8223</v>
      </c>
      <c r="H134" s="26" t="s">
        <v>8245</v>
      </c>
      <c r="I134" s="26">
        <v>1446483000</v>
      </c>
      <c r="J134" s="26">
        <v>1443811268</v>
      </c>
      <c r="K134" s="26" t="b">
        <v>0</v>
      </c>
      <c r="L134" s="26">
        <v>13</v>
      </c>
      <c r="M134" s="26" t="b">
        <v>0</v>
      </c>
      <c r="N134" s="26" t="s">
        <v>8269</v>
      </c>
      <c r="O134" s="31">
        <v>36</v>
      </c>
      <c r="P134" s="26">
        <v>137.08000000000001</v>
      </c>
      <c r="Q134" s="32" t="s">
        <v>8315</v>
      </c>
      <c r="R134" s="26" t="s">
        <v>8316</v>
      </c>
      <c r="S134" s="33">
        <v>42279</v>
      </c>
      <c r="T134" s="33">
        <v>42310</v>
      </c>
    </row>
    <row r="135" spans="1:20" ht="64" x14ac:dyDescent="0.2">
      <c r="A135" s="26">
        <v>3944</v>
      </c>
      <c r="B135" s="27" t="s">
        <v>3941</v>
      </c>
      <c r="C135" s="27" t="s">
        <v>8052</v>
      </c>
      <c r="D135" s="28">
        <v>5000</v>
      </c>
      <c r="E135" s="29">
        <v>0</v>
      </c>
      <c r="F135" s="31" t="s">
        <v>8220</v>
      </c>
      <c r="G135" s="26" t="s">
        <v>8223</v>
      </c>
      <c r="H135" s="26" t="s">
        <v>8245</v>
      </c>
      <c r="I135" s="26">
        <v>1440690875</v>
      </c>
      <c r="J135" s="26">
        <v>1438098875</v>
      </c>
      <c r="K135" s="26" t="b">
        <v>0</v>
      </c>
      <c r="L135" s="26">
        <v>0</v>
      </c>
      <c r="M135" s="26" t="b">
        <v>0</v>
      </c>
      <c r="N135" s="26" t="s">
        <v>8269</v>
      </c>
      <c r="O135" s="31">
        <v>0</v>
      </c>
      <c r="P135" s="26">
        <v>0</v>
      </c>
      <c r="Q135" s="32" t="s">
        <v>8315</v>
      </c>
      <c r="R135" s="26" t="s">
        <v>8316</v>
      </c>
      <c r="S135" s="33">
        <v>42213</v>
      </c>
      <c r="T135" s="33">
        <v>42243</v>
      </c>
    </row>
    <row r="136" spans="1:20" ht="64" x14ac:dyDescent="0.2">
      <c r="A136" s="26">
        <v>3945</v>
      </c>
      <c r="B136" s="27" t="s">
        <v>3942</v>
      </c>
      <c r="C136" s="27" t="s">
        <v>8053</v>
      </c>
      <c r="D136" s="28">
        <v>2000</v>
      </c>
      <c r="E136" s="29">
        <v>5</v>
      </c>
      <c r="F136" s="31" t="s">
        <v>8220</v>
      </c>
      <c r="G136" s="26" t="s">
        <v>8223</v>
      </c>
      <c r="H136" s="26" t="s">
        <v>8245</v>
      </c>
      <c r="I136" s="26">
        <v>1431717268</v>
      </c>
      <c r="J136" s="26">
        <v>1429125268</v>
      </c>
      <c r="K136" s="26" t="b">
        <v>0</v>
      </c>
      <c r="L136" s="26">
        <v>1</v>
      </c>
      <c r="M136" s="26" t="b">
        <v>0</v>
      </c>
      <c r="N136" s="26" t="s">
        <v>8269</v>
      </c>
      <c r="O136" s="31">
        <v>0</v>
      </c>
      <c r="P136" s="26">
        <v>5</v>
      </c>
      <c r="Q136" s="32" t="s">
        <v>8315</v>
      </c>
      <c r="R136" s="26" t="s">
        <v>8316</v>
      </c>
      <c r="S136" s="33">
        <v>42109</v>
      </c>
      <c r="T136" s="33">
        <v>42139</v>
      </c>
    </row>
    <row r="137" spans="1:20" ht="48" x14ac:dyDescent="0.2">
      <c r="A137" s="26">
        <v>3946</v>
      </c>
      <c r="B137" s="27" t="s">
        <v>3943</v>
      </c>
      <c r="C137" s="27" t="s">
        <v>8054</v>
      </c>
      <c r="D137" s="28">
        <v>6000</v>
      </c>
      <c r="E137" s="29">
        <v>195</v>
      </c>
      <c r="F137" s="31" t="s">
        <v>8220</v>
      </c>
      <c r="G137" s="26" t="s">
        <v>8223</v>
      </c>
      <c r="H137" s="26" t="s">
        <v>8245</v>
      </c>
      <c r="I137" s="26">
        <v>1425110400</v>
      </c>
      <c r="J137" s="26">
        <v>1422388822</v>
      </c>
      <c r="K137" s="26" t="b">
        <v>0</v>
      </c>
      <c r="L137" s="26">
        <v>5</v>
      </c>
      <c r="M137" s="26" t="b">
        <v>0</v>
      </c>
      <c r="N137" s="26" t="s">
        <v>8269</v>
      </c>
      <c r="O137" s="31">
        <v>3</v>
      </c>
      <c r="P137" s="26">
        <v>39</v>
      </c>
      <c r="Q137" s="32" t="s">
        <v>8315</v>
      </c>
      <c r="R137" s="26" t="s">
        <v>8316</v>
      </c>
      <c r="S137" s="33">
        <v>42031</v>
      </c>
      <c r="T137" s="33">
        <v>42063</v>
      </c>
    </row>
    <row r="138" spans="1:20" ht="64" x14ac:dyDescent="0.2">
      <c r="A138" s="26">
        <v>3947</v>
      </c>
      <c r="B138" s="27" t="s">
        <v>3944</v>
      </c>
      <c r="C138" s="27" t="s">
        <v>8055</v>
      </c>
      <c r="D138" s="28">
        <v>3000</v>
      </c>
      <c r="E138" s="29">
        <v>101</v>
      </c>
      <c r="F138" s="31" t="s">
        <v>8220</v>
      </c>
      <c r="G138" s="26" t="s">
        <v>8223</v>
      </c>
      <c r="H138" s="26" t="s">
        <v>8245</v>
      </c>
      <c r="I138" s="26">
        <v>1475378744</v>
      </c>
      <c r="J138" s="26">
        <v>1472786744</v>
      </c>
      <c r="K138" s="26" t="b">
        <v>0</v>
      </c>
      <c r="L138" s="26">
        <v>2</v>
      </c>
      <c r="M138" s="26" t="b">
        <v>0</v>
      </c>
      <c r="N138" s="26" t="s">
        <v>8269</v>
      </c>
      <c r="O138" s="31">
        <v>3</v>
      </c>
      <c r="P138" s="26">
        <v>50.5</v>
      </c>
      <c r="Q138" s="32" t="s">
        <v>8315</v>
      </c>
      <c r="R138" s="26" t="s">
        <v>8316</v>
      </c>
      <c r="S138" s="33">
        <v>42615</v>
      </c>
      <c r="T138" s="33">
        <v>42645</v>
      </c>
    </row>
    <row r="139" spans="1:20" ht="64" x14ac:dyDescent="0.2">
      <c r="A139" s="26">
        <v>3950</v>
      </c>
      <c r="B139" s="27" t="s">
        <v>3947</v>
      </c>
      <c r="C139" s="27" t="s">
        <v>8058</v>
      </c>
      <c r="D139" s="28">
        <v>4000</v>
      </c>
      <c r="E139" s="29">
        <v>25</v>
      </c>
      <c r="F139" s="31" t="s">
        <v>8220</v>
      </c>
      <c r="G139" s="26" t="s">
        <v>8223</v>
      </c>
      <c r="H139" s="26" t="s">
        <v>8245</v>
      </c>
      <c r="I139" s="26">
        <v>1460140500</v>
      </c>
      <c r="J139" s="26">
        <v>1457628680</v>
      </c>
      <c r="K139" s="26" t="b">
        <v>0</v>
      </c>
      <c r="L139" s="26">
        <v>1</v>
      </c>
      <c r="M139" s="26" t="b">
        <v>0</v>
      </c>
      <c r="N139" s="26" t="s">
        <v>8269</v>
      </c>
      <c r="O139" s="31">
        <v>1</v>
      </c>
      <c r="P139" s="26">
        <v>25</v>
      </c>
      <c r="Q139" s="32" t="s">
        <v>8315</v>
      </c>
      <c r="R139" s="26" t="s">
        <v>8316</v>
      </c>
      <c r="S139" s="33">
        <v>42439</v>
      </c>
      <c r="T139" s="33">
        <v>42468</v>
      </c>
    </row>
    <row r="140" spans="1:20" ht="64" x14ac:dyDescent="0.2">
      <c r="A140" s="26">
        <v>3952</v>
      </c>
      <c r="B140" s="27" t="s">
        <v>3949</v>
      </c>
      <c r="C140" s="27" t="s">
        <v>8059</v>
      </c>
      <c r="D140" s="28">
        <v>26000</v>
      </c>
      <c r="E140" s="29">
        <v>25</v>
      </c>
      <c r="F140" s="31" t="s">
        <v>8220</v>
      </c>
      <c r="G140" s="26" t="s">
        <v>8223</v>
      </c>
      <c r="H140" s="26" t="s">
        <v>8245</v>
      </c>
      <c r="I140" s="26">
        <v>1445885890</v>
      </c>
      <c r="J140" s="26">
        <v>1440701890</v>
      </c>
      <c r="K140" s="26" t="b">
        <v>0</v>
      </c>
      <c r="L140" s="26">
        <v>1</v>
      </c>
      <c r="M140" s="26" t="b">
        <v>0</v>
      </c>
      <c r="N140" s="26" t="s">
        <v>8269</v>
      </c>
      <c r="O140" s="31">
        <v>0</v>
      </c>
      <c r="P140" s="26">
        <v>25</v>
      </c>
      <c r="Q140" s="32" t="s">
        <v>8315</v>
      </c>
      <c r="R140" s="26" t="s">
        <v>8316</v>
      </c>
      <c r="S140" s="33">
        <v>42243</v>
      </c>
      <c r="T140" s="33">
        <v>42303</v>
      </c>
    </row>
    <row r="141" spans="1:20" ht="64" x14ac:dyDescent="0.2">
      <c r="A141" s="26">
        <v>3953</v>
      </c>
      <c r="B141" s="27" t="s">
        <v>3950</v>
      </c>
      <c r="C141" s="27" t="s">
        <v>8060</v>
      </c>
      <c r="D141" s="28">
        <v>17600</v>
      </c>
      <c r="E141" s="29">
        <v>0</v>
      </c>
      <c r="F141" s="31" t="s">
        <v>8220</v>
      </c>
      <c r="G141" s="26" t="s">
        <v>8223</v>
      </c>
      <c r="H141" s="26" t="s">
        <v>8245</v>
      </c>
      <c r="I141" s="26">
        <v>1469834940</v>
      </c>
      <c r="J141" s="26">
        <v>1467162586</v>
      </c>
      <c r="K141" s="26" t="b">
        <v>0</v>
      </c>
      <c r="L141" s="26">
        <v>0</v>
      </c>
      <c r="M141" s="26" t="b">
        <v>0</v>
      </c>
      <c r="N141" s="26" t="s">
        <v>8269</v>
      </c>
      <c r="O141" s="31">
        <v>0</v>
      </c>
      <c r="P141" s="26">
        <v>0</v>
      </c>
      <c r="Q141" s="32" t="s">
        <v>8315</v>
      </c>
      <c r="R141" s="26" t="s">
        <v>8316</v>
      </c>
      <c r="S141" s="33">
        <v>42550</v>
      </c>
      <c r="T141" s="33">
        <v>42580</v>
      </c>
    </row>
    <row r="142" spans="1:20" ht="64" x14ac:dyDescent="0.2">
      <c r="A142" s="26">
        <v>3955</v>
      </c>
      <c r="B142" s="27" t="s">
        <v>3952</v>
      </c>
      <c r="C142" s="27" t="s">
        <v>8062</v>
      </c>
      <c r="D142" s="28">
        <v>1750</v>
      </c>
      <c r="E142" s="29">
        <v>425</v>
      </c>
      <c r="F142" s="31" t="s">
        <v>8220</v>
      </c>
      <c r="G142" s="26" t="s">
        <v>8223</v>
      </c>
      <c r="H142" s="26" t="s">
        <v>8245</v>
      </c>
      <c r="I142" s="26">
        <v>1448745741</v>
      </c>
      <c r="J142" s="26">
        <v>1446150141</v>
      </c>
      <c r="K142" s="26" t="b">
        <v>0</v>
      </c>
      <c r="L142" s="26">
        <v>8</v>
      </c>
      <c r="M142" s="26" t="b">
        <v>0</v>
      </c>
      <c r="N142" s="26" t="s">
        <v>8269</v>
      </c>
      <c r="O142" s="31">
        <v>24</v>
      </c>
      <c r="P142" s="26">
        <v>53.13</v>
      </c>
      <c r="Q142" s="32" t="s">
        <v>8315</v>
      </c>
      <c r="R142" s="26" t="s">
        <v>8316</v>
      </c>
      <c r="S142" s="33">
        <v>42306</v>
      </c>
      <c r="T142" s="33">
        <v>42336</v>
      </c>
    </row>
    <row r="143" spans="1:20" ht="64" x14ac:dyDescent="0.2">
      <c r="A143" s="26">
        <v>3956</v>
      </c>
      <c r="B143" s="27" t="s">
        <v>3953</v>
      </c>
      <c r="C143" s="27" t="s">
        <v>8063</v>
      </c>
      <c r="D143" s="28">
        <v>5500</v>
      </c>
      <c r="E143" s="29">
        <v>0</v>
      </c>
      <c r="F143" s="31" t="s">
        <v>8220</v>
      </c>
      <c r="G143" s="26" t="s">
        <v>8223</v>
      </c>
      <c r="H143" s="26" t="s">
        <v>8245</v>
      </c>
      <c r="I143" s="26">
        <v>1461543600</v>
      </c>
      <c r="J143" s="26">
        <v>1459203727</v>
      </c>
      <c r="K143" s="26" t="b">
        <v>0</v>
      </c>
      <c r="L143" s="26">
        <v>0</v>
      </c>
      <c r="M143" s="26" t="b">
        <v>0</v>
      </c>
      <c r="N143" s="26" t="s">
        <v>8269</v>
      </c>
      <c r="O143" s="31">
        <v>0</v>
      </c>
      <c r="P143" s="26">
        <v>0</v>
      </c>
      <c r="Q143" s="32" t="s">
        <v>8315</v>
      </c>
      <c r="R143" s="26" t="s">
        <v>8316</v>
      </c>
      <c r="S143" s="33">
        <v>42457</v>
      </c>
      <c r="T143" s="33">
        <v>42485</v>
      </c>
    </row>
    <row r="144" spans="1:20" ht="48" x14ac:dyDescent="0.2">
      <c r="A144" s="26">
        <v>3957</v>
      </c>
      <c r="B144" s="27" t="s">
        <v>3954</v>
      </c>
      <c r="C144" s="27" t="s">
        <v>8064</v>
      </c>
      <c r="D144" s="28">
        <v>28000</v>
      </c>
      <c r="E144" s="29">
        <v>7</v>
      </c>
      <c r="F144" s="31" t="s">
        <v>8220</v>
      </c>
      <c r="G144" s="26" t="s">
        <v>8223</v>
      </c>
      <c r="H144" s="26" t="s">
        <v>8245</v>
      </c>
      <c r="I144" s="26">
        <v>1468020354</v>
      </c>
      <c r="J144" s="26">
        <v>1464045954</v>
      </c>
      <c r="K144" s="26" t="b">
        <v>0</v>
      </c>
      <c r="L144" s="26">
        <v>1</v>
      </c>
      <c r="M144" s="26" t="b">
        <v>0</v>
      </c>
      <c r="N144" s="26" t="s">
        <v>8269</v>
      </c>
      <c r="O144" s="31">
        <v>0</v>
      </c>
      <c r="P144" s="26">
        <v>7</v>
      </c>
      <c r="Q144" s="32" t="s">
        <v>8315</v>
      </c>
      <c r="R144" s="26" t="s">
        <v>8316</v>
      </c>
      <c r="S144" s="33">
        <v>42513</v>
      </c>
      <c r="T144" s="33">
        <v>42559</v>
      </c>
    </row>
    <row r="145" spans="1:20" ht="64" x14ac:dyDescent="0.2">
      <c r="A145" s="26">
        <v>3958</v>
      </c>
      <c r="B145" s="27" t="s">
        <v>3955</v>
      </c>
      <c r="C145" s="27" t="s">
        <v>8065</v>
      </c>
      <c r="D145" s="28">
        <v>2000</v>
      </c>
      <c r="E145" s="29">
        <v>641</v>
      </c>
      <c r="F145" s="31" t="s">
        <v>8220</v>
      </c>
      <c r="G145" s="26" t="s">
        <v>8223</v>
      </c>
      <c r="H145" s="26" t="s">
        <v>8245</v>
      </c>
      <c r="I145" s="26">
        <v>1406988000</v>
      </c>
      <c r="J145" s="26">
        <v>1403822912</v>
      </c>
      <c r="K145" s="26" t="b">
        <v>0</v>
      </c>
      <c r="L145" s="26">
        <v>16</v>
      </c>
      <c r="M145" s="26" t="b">
        <v>0</v>
      </c>
      <c r="N145" s="26" t="s">
        <v>8269</v>
      </c>
      <c r="O145" s="31">
        <v>32</v>
      </c>
      <c r="P145" s="26">
        <v>40.06</v>
      </c>
      <c r="Q145" s="32" t="s">
        <v>8315</v>
      </c>
      <c r="R145" s="26" t="s">
        <v>8316</v>
      </c>
      <c r="S145" s="33">
        <v>41816</v>
      </c>
      <c r="T145" s="33">
        <v>41853</v>
      </c>
    </row>
    <row r="146" spans="1:20" ht="64" x14ac:dyDescent="0.2">
      <c r="A146" s="26">
        <v>3959</v>
      </c>
      <c r="B146" s="27" t="s">
        <v>3956</v>
      </c>
      <c r="C146" s="27" t="s">
        <v>8066</v>
      </c>
      <c r="D146" s="28">
        <v>1200</v>
      </c>
      <c r="E146" s="29">
        <v>292</v>
      </c>
      <c r="F146" s="31" t="s">
        <v>8220</v>
      </c>
      <c r="G146" s="26" t="s">
        <v>8223</v>
      </c>
      <c r="H146" s="26" t="s">
        <v>8245</v>
      </c>
      <c r="I146" s="26">
        <v>1411930556</v>
      </c>
      <c r="J146" s="26">
        <v>1409338556</v>
      </c>
      <c r="K146" s="26" t="b">
        <v>0</v>
      </c>
      <c r="L146" s="26">
        <v>12</v>
      </c>
      <c r="M146" s="26" t="b">
        <v>0</v>
      </c>
      <c r="N146" s="26" t="s">
        <v>8269</v>
      </c>
      <c r="O146" s="31">
        <v>24</v>
      </c>
      <c r="P146" s="26">
        <v>24.33</v>
      </c>
      <c r="Q146" s="32" t="s">
        <v>8315</v>
      </c>
      <c r="R146" s="26" t="s">
        <v>8316</v>
      </c>
      <c r="S146" s="33">
        <v>41880</v>
      </c>
      <c r="T146" s="33">
        <v>41910</v>
      </c>
    </row>
    <row r="147" spans="1:20" ht="64" x14ac:dyDescent="0.2">
      <c r="A147" s="26">
        <v>3960</v>
      </c>
      <c r="B147" s="27" t="s">
        <v>3957</v>
      </c>
      <c r="C147" s="27" t="s">
        <v>8067</v>
      </c>
      <c r="D147" s="28">
        <v>3000</v>
      </c>
      <c r="E147" s="29">
        <v>45</v>
      </c>
      <c r="F147" s="31" t="s">
        <v>8220</v>
      </c>
      <c r="G147" s="26" t="s">
        <v>8223</v>
      </c>
      <c r="H147" s="26" t="s">
        <v>8245</v>
      </c>
      <c r="I147" s="26">
        <v>1451852256</v>
      </c>
      <c r="J147" s="26">
        <v>1449260256</v>
      </c>
      <c r="K147" s="26" t="b">
        <v>0</v>
      </c>
      <c r="L147" s="26">
        <v>4</v>
      </c>
      <c r="M147" s="26" t="b">
        <v>0</v>
      </c>
      <c r="N147" s="26" t="s">
        <v>8269</v>
      </c>
      <c r="O147" s="31">
        <v>2</v>
      </c>
      <c r="P147" s="26">
        <v>11.25</v>
      </c>
      <c r="Q147" s="32" t="s">
        <v>8315</v>
      </c>
      <c r="R147" s="26" t="s">
        <v>8316</v>
      </c>
      <c r="S147" s="33">
        <v>42342</v>
      </c>
      <c r="T147" s="33">
        <v>42372</v>
      </c>
    </row>
    <row r="148" spans="1:20" ht="48" x14ac:dyDescent="0.2">
      <c r="A148" s="26">
        <v>3964</v>
      </c>
      <c r="B148" s="27" t="s">
        <v>3961</v>
      </c>
      <c r="C148" s="27" t="s">
        <v>8071</v>
      </c>
      <c r="D148" s="28">
        <v>2000</v>
      </c>
      <c r="E148" s="29">
        <v>126</v>
      </c>
      <c r="F148" s="31" t="s">
        <v>8220</v>
      </c>
      <c r="G148" s="26" t="s">
        <v>8223</v>
      </c>
      <c r="H148" s="26" t="s">
        <v>8245</v>
      </c>
      <c r="I148" s="26">
        <v>1429460386</v>
      </c>
      <c r="J148" s="26">
        <v>1424279986</v>
      </c>
      <c r="K148" s="26" t="b">
        <v>0</v>
      </c>
      <c r="L148" s="26">
        <v>3</v>
      </c>
      <c r="M148" s="26" t="b">
        <v>0</v>
      </c>
      <c r="N148" s="26" t="s">
        <v>8269</v>
      </c>
      <c r="O148" s="31">
        <v>6</v>
      </c>
      <c r="P148" s="26">
        <v>42</v>
      </c>
      <c r="Q148" s="32" t="s">
        <v>8315</v>
      </c>
      <c r="R148" s="26" t="s">
        <v>8316</v>
      </c>
      <c r="S148" s="33">
        <v>42053</v>
      </c>
      <c r="T148" s="33">
        <v>42113</v>
      </c>
    </row>
    <row r="149" spans="1:20" ht="64" x14ac:dyDescent="0.2">
      <c r="A149" s="26">
        <v>3965</v>
      </c>
      <c r="B149" s="27" t="s">
        <v>3962</v>
      </c>
      <c r="C149" s="27" t="s">
        <v>8072</v>
      </c>
      <c r="D149" s="28">
        <v>2000</v>
      </c>
      <c r="E149" s="29">
        <v>285</v>
      </c>
      <c r="F149" s="31" t="s">
        <v>8220</v>
      </c>
      <c r="G149" s="26" t="s">
        <v>8223</v>
      </c>
      <c r="H149" s="26" t="s">
        <v>8245</v>
      </c>
      <c r="I149" s="26">
        <v>1460608780</v>
      </c>
      <c r="J149" s="26">
        <v>1455428380</v>
      </c>
      <c r="K149" s="26" t="b">
        <v>0</v>
      </c>
      <c r="L149" s="26">
        <v>4</v>
      </c>
      <c r="M149" s="26" t="b">
        <v>0</v>
      </c>
      <c r="N149" s="26" t="s">
        <v>8269</v>
      </c>
      <c r="O149" s="31">
        <v>14</v>
      </c>
      <c r="P149" s="26">
        <v>71.25</v>
      </c>
      <c r="Q149" s="32" t="s">
        <v>8315</v>
      </c>
      <c r="R149" s="26" t="s">
        <v>8316</v>
      </c>
      <c r="S149" s="33">
        <v>42414</v>
      </c>
      <c r="T149" s="33">
        <v>42474</v>
      </c>
    </row>
    <row r="150" spans="1:20" ht="64" x14ac:dyDescent="0.2">
      <c r="A150" s="26">
        <v>3966</v>
      </c>
      <c r="B150" s="27" t="s">
        <v>3963</v>
      </c>
      <c r="C150" s="27" t="s">
        <v>8073</v>
      </c>
      <c r="D150" s="28">
        <v>7500</v>
      </c>
      <c r="E150" s="29">
        <v>45</v>
      </c>
      <c r="F150" s="31" t="s">
        <v>8220</v>
      </c>
      <c r="G150" s="26" t="s">
        <v>8223</v>
      </c>
      <c r="H150" s="26" t="s">
        <v>8245</v>
      </c>
      <c r="I150" s="26">
        <v>1406170740</v>
      </c>
      <c r="J150" s="26">
        <v>1402506278</v>
      </c>
      <c r="K150" s="26" t="b">
        <v>0</v>
      </c>
      <c r="L150" s="26">
        <v>2</v>
      </c>
      <c r="M150" s="26" t="b">
        <v>0</v>
      </c>
      <c r="N150" s="26" t="s">
        <v>8269</v>
      </c>
      <c r="O150" s="31">
        <v>1</v>
      </c>
      <c r="P150" s="26">
        <v>22.5</v>
      </c>
      <c r="Q150" s="32" t="s">
        <v>8315</v>
      </c>
      <c r="R150" s="26" t="s">
        <v>8316</v>
      </c>
      <c r="S150" s="33">
        <v>41801</v>
      </c>
      <c r="T150" s="33">
        <v>41844</v>
      </c>
    </row>
    <row r="151" spans="1:20" ht="64" x14ac:dyDescent="0.2">
      <c r="A151" s="26">
        <v>3967</v>
      </c>
      <c r="B151" s="27" t="s">
        <v>3964</v>
      </c>
      <c r="C151" s="27" t="s">
        <v>8074</v>
      </c>
      <c r="D151" s="28">
        <v>1700</v>
      </c>
      <c r="E151" s="29">
        <v>410</v>
      </c>
      <c r="F151" s="31" t="s">
        <v>8220</v>
      </c>
      <c r="G151" s="26" t="s">
        <v>8223</v>
      </c>
      <c r="H151" s="26" t="s">
        <v>8245</v>
      </c>
      <c r="I151" s="26">
        <v>1488783507</v>
      </c>
      <c r="J151" s="26">
        <v>1486191507</v>
      </c>
      <c r="K151" s="26" t="b">
        <v>0</v>
      </c>
      <c r="L151" s="26">
        <v>10</v>
      </c>
      <c r="M151" s="26" t="b">
        <v>0</v>
      </c>
      <c r="N151" s="26" t="s">
        <v>8269</v>
      </c>
      <c r="O151" s="31">
        <v>24</v>
      </c>
      <c r="P151" s="26">
        <v>41</v>
      </c>
      <c r="Q151" s="32" t="s">
        <v>8315</v>
      </c>
      <c r="R151" s="26" t="s">
        <v>8316</v>
      </c>
      <c r="S151" s="33">
        <v>42770</v>
      </c>
      <c r="T151" s="33">
        <v>42800</v>
      </c>
    </row>
    <row r="152" spans="1:20" ht="48" x14ac:dyDescent="0.2">
      <c r="A152" s="26">
        <v>3968</v>
      </c>
      <c r="B152" s="27" t="s">
        <v>3965</v>
      </c>
      <c r="C152" s="27" t="s">
        <v>8075</v>
      </c>
      <c r="D152" s="28">
        <v>5000</v>
      </c>
      <c r="E152" s="29">
        <v>527</v>
      </c>
      <c r="F152" s="31" t="s">
        <v>8220</v>
      </c>
      <c r="G152" s="26" t="s">
        <v>8223</v>
      </c>
      <c r="H152" s="26" t="s">
        <v>8245</v>
      </c>
      <c r="I152" s="26">
        <v>1463945673</v>
      </c>
      <c r="J152" s="26">
        <v>1458761673</v>
      </c>
      <c r="K152" s="26" t="b">
        <v>0</v>
      </c>
      <c r="L152" s="26">
        <v>11</v>
      </c>
      <c r="M152" s="26" t="b">
        <v>0</v>
      </c>
      <c r="N152" s="26" t="s">
        <v>8269</v>
      </c>
      <c r="O152" s="31">
        <v>11</v>
      </c>
      <c r="P152" s="26">
        <v>47.91</v>
      </c>
      <c r="Q152" s="32" t="s">
        <v>8315</v>
      </c>
      <c r="R152" s="26" t="s">
        <v>8316</v>
      </c>
      <c r="S152" s="33">
        <v>42452</v>
      </c>
      <c r="T152" s="33">
        <v>42512</v>
      </c>
    </row>
    <row r="153" spans="1:20" ht="64" x14ac:dyDescent="0.2">
      <c r="A153" s="26">
        <v>3969</v>
      </c>
      <c r="B153" s="27" t="s">
        <v>3966</v>
      </c>
      <c r="C153" s="27" t="s">
        <v>8076</v>
      </c>
      <c r="D153" s="28">
        <v>2825</v>
      </c>
      <c r="E153" s="29">
        <v>211</v>
      </c>
      <c r="F153" s="31" t="s">
        <v>8220</v>
      </c>
      <c r="G153" s="26" t="s">
        <v>8223</v>
      </c>
      <c r="H153" s="26" t="s">
        <v>8245</v>
      </c>
      <c r="I153" s="26">
        <v>1472442900</v>
      </c>
      <c r="J153" s="26">
        <v>1471638646</v>
      </c>
      <c r="K153" s="26" t="b">
        <v>0</v>
      </c>
      <c r="L153" s="26">
        <v>6</v>
      </c>
      <c r="M153" s="26" t="b">
        <v>0</v>
      </c>
      <c r="N153" s="26" t="s">
        <v>8269</v>
      </c>
      <c r="O153" s="31">
        <v>7</v>
      </c>
      <c r="P153" s="26">
        <v>35.17</v>
      </c>
      <c r="Q153" s="32" t="s">
        <v>8315</v>
      </c>
      <c r="R153" s="26" t="s">
        <v>8316</v>
      </c>
      <c r="S153" s="33">
        <v>42601</v>
      </c>
      <c r="T153" s="33">
        <v>42611</v>
      </c>
    </row>
    <row r="154" spans="1:20" ht="64" x14ac:dyDescent="0.2">
      <c r="A154" s="26">
        <v>3970</v>
      </c>
      <c r="B154" s="27" t="s">
        <v>3967</v>
      </c>
      <c r="C154" s="27" t="s">
        <v>8077</v>
      </c>
      <c r="D154" s="28">
        <v>15000</v>
      </c>
      <c r="E154" s="29">
        <v>11</v>
      </c>
      <c r="F154" s="31" t="s">
        <v>8220</v>
      </c>
      <c r="G154" s="26" t="s">
        <v>8223</v>
      </c>
      <c r="H154" s="26" t="s">
        <v>8245</v>
      </c>
      <c r="I154" s="26">
        <v>1460925811</v>
      </c>
      <c r="J154" s="26">
        <v>1458333811</v>
      </c>
      <c r="K154" s="26" t="b">
        <v>0</v>
      </c>
      <c r="L154" s="26">
        <v>2</v>
      </c>
      <c r="M154" s="26" t="b">
        <v>0</v>
      </c>
      <c r="N154" s="26" t="s">
        <v>8269</v>
      </c>
      <c r="O154" s="31">
        <v>0</v>
      </c>
      <c r="P154" s="26">
        <v>5.5</v>
      </c>
      <c r="Q154" s="32" t="s">
        <v>8315</v>
      </c>
      <c r="R154" s="26" t="s">
        <v>8316</v>
      </c>
      <c r="S154" s="33">
        <v>42447</v>
      </c>
      <c r="T154" s="33">
        <v>42477</v>
      </c>
    </row>
    <row r="155" spans="1:20" ht="64" x14ac:dyDescent="0.2">
      <c r="A155" s="26">
        <v>3971</v>
      </c>
      <c r="B155" s="27" t="s">
        <v>3968</v>
      </c>
      <c r="C155" s="27" t="s">
        <v>8078</v>
      </c>
      <c r="D155" s="28">
        <v>14000</v>
      </c>
      <c r="E155" s="29">
        <v>136</v>
      </c>
      <c r="F155" s="31" t="s">
        <v>8220</v>
      </c>
      <c r="G155" s="26" t="s">
        <v>8223</v>
      </c>
      <c r="H155" s="26" t="s">
        <v>8245</v>
      </c>
      <c r="I155" s="26">
        <v>1405947126</v>
      </c>
      <c r="J155" s="26">
        <v>1403355126</v>
      </c>
      <c r="K155" s="26" t="b">
        <v>0</v>
      </c>
      <c r="L155" s="26">
        <v>6</v>
      </c>
      <c r="M155" s="26" t="b">
        <v>0</v>
      </c>
      <c r="N155" s="26" t="s">
        <v>8269</v>
      </c>
      <c r="O155" s="31">
        <v>1</v>
      </c>
      <c r="P155" s="26">
        <v>22.67</v>
      </c>
      <c r="Q155" s="32" t="s">
        <v>8315</v>
      </c>
      <c r="R155" s="26" t="s">
        <v>8316</v>
      </c>
      <c r="S155" s="33">
        <v>41811</v>
      </c>
      <c r="T155" s="33">
        <v>41841</v>
      </c>
    </row>
    <row r="156" spans="1:20" ht="48" x14ac:dyDescent="0.2">
      <c r="A156" s="26">
        <v>3972</v>
      </c>
      <c r="B156" s="27" t="s">
        <v>3969</v>
      </c>
      <c r="C156" s="27" t="s">
        <v>8079</v>
      </c>
      <c r="D156" s="28">
        <v>1000</v>
      </c>
      <c r="E156" s="29">
        <v>211</v>
      </c>
      <c r="F156" s="31" t="s">
        <v>8220</v>
      </c>
      <c r="G156" s="26" t="s">
        <v>8223</v>
      </c>
      <c r="H156" s="26" t="s">
        <v>8245</v>
      </c>
      <c r="I156" s="26">
        <v>1423186634</v>
      </c>
      <c r="J156" s="26">
        <v>1418002634</v>
      </c>
      <c r="K156" s="26" t="b">
        <v>0</v>
      </c>
      <c r="L156" s="26">
        <v>8</v>
      </c>
      <c r="M156" s="26" t="b">
        <v>0</v>
      </c>
      <c r="N156" s="26" t="s">
        <v>8269</v>
      </c>
      <c r="O156" s="31">
        <v>21</v>
      </c>
      <c r="P156" s="26">
        <v>26.38</v>
      </c>
      <c r="Q156" s="32" t="s">
        <v>8315</v>
      </c>
      <c r="R156" s="26" t="s">
        <v>8316</v>
      </c>
      <c r="S156" s="33">
        <v>41981</v>
      </c>
      <c r="T156" s="33">
        <v>42041</v>
      </c>
    </row>
    <row r="157" spans="1:20" ht="64" x14ac:dyDescent="0.2">
      <c r="A157" s="26">
        <v>3973</v>
      </c>
      <c r="B157" s="27" t="s">
        <v>3970</v>
      </c>
      <c r="C157" s="27" t="s">
        <v>8080</v>
      </c>
      <c r="D157" s="28">
        <v>5000</v>
      </c>
      <c r="E157" s="29">
        <v>3905</v>
      </c>
      <c r="F157" s="31" t="s">
        <v>8220</v>
      </c>
      <c r="G157" s="26" t="s">
        <v>8223</v>
      </c>
      <c r="H157" s="26" t="s">
        <v>8245</v>
      </c>
      <c r="I157" s="26">
        <v>1462766400</v>
      </c>
      <c r="J157" s="26">
        <v>1460219110</v>
      </c>
      <c r="K157" s="26" t="b">
        <v>0</v>
      </c>
      <c r="L157" s="26">
        <v>37</v>
      </c>
      <c r="M157" s="26" t="b">
        <v>0</v>
      </c>
      <c r="N157" s="26" t="s">
        <v>8269</v>
      </c>
      <c r="O157" s="31">
        <v>78</v>
      </c>
      <c r="P157" s="26">
        <v>105.54</v>
      </c>
      <c r="Q157" s="32" t="s">
        <v>8315</v>
      </c>
      <c r="R157" s="26" t="s">
        <v>8316</v>
      </c>
      <c r="S157" s="33">
        <v>42469</v>
      </c>
      <c r="T157" s="33">
        <v>42499</v>
      </c>
    </row>
    <row r="158" spans="1:20" ht="64" x14ac:dyDescent="0.2">
      <c r="A158" s="26">
        <v>3975</v>
      </c>
      <c r="B158" s="27" t="s">
        <v>3972</v>
      </c>
      <c r="C158" s="27" t="s">
        <v>8082</v>
      </c>
      <c r="D158" s="28">
        <v>678</v>
      </c>
      <c r="E158" s="29">
        <v>0</v>
      </c>
      <c r="F158" s="31" t="s">
        <v>8220</v>
      </c>
      <c r="G158" s="26" t="s">
        <v>8223</v>
      </c>
      <c r="H158" s="26" t="s">
        <v>8245</v>
      </c>
      <c r="I158" s="26">
        <v>1468442898</v>
      </c>
      <c r="J158" s="26">
        <v>1465850898</v>
      </c>
      <c r="K158" s="26" t="b">
        <v>0</v>
      </c>
      <c r="L158" s="26">
        <v>0</v>
      </c>
      <c r="M158" s="26" t="b">
        <v>0</v>
      </c>
      <c r="N158" s="26" t="s">
        <v>8269</v>
      </c>
      <c r="O158" s="31">
        <v>0</v>
      </c>
      <c r="P158" s="26">
        <v>0</v>
      </c>
      <c r="Q158" s="32" t="s">
        <v>8315</v>
      </c>
      <c r="R158" s="26" t="s">
        <v>8316</v>
      </c>
      <c r="S158" s="33">
        <v>42534</v>
      </c>
      <c r="T158" s="33">
        <v>42564</v>
      </c>
    </row>
    <row r="159" spans="1:20" ht="64" x14ac:dyDescent="0.2">
      <c r="A159" s="26">
        <v>3976</v>
      </c>
      <c r="B159" s="27" t="s">
        <v>3973</v>
      </c>
      <c r="C159" s="27" t="s">
        <v>8083</v>
      </c>
      <c r="D159" s="28">
        <v>1300</v>
      </c>
      <c r="E159" s="29">
        <v>620</v>
      </c>
      <c r="F159" s="31" t="s">
        <v>8220</v>
      </c>
      <c r="G159" s="26" t="s">
        <v>8223</v>
      </c>
      <c r="H159" s="26" t="s">
        <v>8245</v>
      </c>
      <c r="I159" s="26">
        <v>1406876400</v>
      </c>
      <c r="J159" s="26">
        <v>1405024561</v>
      </c>
      <c r="K159" s="26" t="b">
        <v>0</v>
      </c>
      <c r="L159" s="26">
        <v>10</v>
      </c>
      <c r="M159" s="26" t="b">
        <v>0</v>
      </c>
      <c r="N159" s="26" t="s">
        <v>8269</v>
      </c>
      <c r="O159" s="31">
        <v>48</v>
      </c>
      <c r="P159" s="26">
        <v>62</v>
      </c>
      <c r="Q159" s="32" t="s">
        <v>8315</v>
      </c>
      <c r="R159" s="26" t="s">
        <v>8316</v>
      </c>
      <c r="S159" s="33">
        <v>41830</v>
      </c>
      <c r="T159" s="33">
        <v>41852</v>
      </c>
    </row>
    <row r="160" spans="1:20" ht="64" x14ac:dyDescent="0.2">
      <c r="A160" s="26">
        <v>3977</v>
      </c>
      <c r="B160" s="27" t="s">
        <v>3974</v>
      </c>
      <c r="C160" s="27" t="s">
        <v>8084</v>
      </c>
      <c r="D160" s="28">
        <v>90000</v>
      </c>
      <c r="E160" s="29">
        <v>1305</v>
      </c>
      <c r="F160" s="31" t="s">
        <v>8220</v>
      </c>
      <c r="G160" s="26" t="s">
        <v>8223</v>
      </c>
      <c r="H160" s="26" t="s">
        <v>8245</v>
      </c>
      <c r="I160" s="26">
        <v>1469213732</v>
      </c>
      <c r="J160" s="26">
        <v>1466621732</v>
      </c>
      <c r="K160" s="26" t="b">
        <v>0</v>
      </c>
      <c r="L160" s="26">
        <v>6</v>
      </c>
      <c r="M160" s="26" t="b">
        <v>0</v>
      </c>
      <c r="N160" s="26" t="s">
        <v>8269</v>
      </c>
      <c r="O160" s="31">
        <v>1</v>
      </c>
      <c r="P160" s="26">
        <v>217.5</v>
      </c>
      <c r="Q160" s="32" t="s">
        <v>8315</v>
      </c>
      <c r="R160" s="26" t="s">
        <v>8316</v>
      </c>
      <c r="S160" s="33">
        <v>42543</v>
      </c>
      <c r="T160" s="33">
        <v>42573</v>
      </c>
    </row>
    <row r="161" spans="1:20" ht="64" x14ac:dyDescent="0.2">
      <c r="A161" s="26">
        <v>3978</v>
      </c>
      <c r="B161" s="27" t="s">
        <v>3975</v>
      </c>
      <c r="C161" s="27" t="s">
        <v>8085</v>
      </c>
      <c r="D161" s="28">
        <v>2000</v>
      </c>
      <c r="E161" s="29">
        <v>214</v>
      </c>
      <c r="F161" s="31" t="s">
        <v>8220</v>
      </c>
      <c r="G161" s="26" t="s">
        <v>8223</v>
      </c>
      <c r="H161" s="26" t="s">
        <v>8245</v>
      </c>
      <c r="I161" s="26">
        <v>1422717953</v>
      </c>
      <c r="J161" s="26">
        <v>1417533953</v>
      </c>
      <c r="K161" s="26" t="b">
        <v>0</v>
      </c>
      <c r="L161" s="26">
        <v>8</v>
      </c>
      <c r="M161" s="26" t="b">
        <v>0</v>
      </c>
      <c r="N161" s="26" t="s">
        <v>8269</v>
      </c>
      <c r="O161" s="31">
        <v>11</v>
      </c>
      <c r="P161" s="26">
        <v>26.75</v>
      </c>
      <c r="Q161" s="32" t="s">
        <v>8315</v>
      </c>
      <c r="R161" s="26" t="s">
        <v>8316</v>
      </c>
      <c r="S161" s="33">
        <v>41975</v>
      </c>
      <c r="T161" s="33">
        <v>42035</v>
      </c>
    </row>
    <row r="162" spans="1:20" ht="64" x14ac:dyDescent="0.2">
      <c r="A162" s="26">
        <v>3980</v>
      </c>
      <c r="B162" s="27" t="s">
        <v>3977</v>
      </c>
      <c r="C162" s="27" t="s">
        <v>8087</v>
      </c>
      <c r="D162" s="28">
        <v>2500</v>
      </c>
      <c r="E162" s="29">
        <v>450</v>
      </c>
      <c r="F162" s="31" t="s">
        <v>8220</v>
      </c>
      <c r="G162" s="26" t="s">
        <v>8223</v>
      </c>
      <c r="H162" s="26" t="s">
        <v>8245</v>
      </c>
      <c r="I162" s="26">
        <v>1404570147</v>
      </c>
      <c r="J162" s="26">
        <v>1401978147</v>
      </c>
      <c r="K162" s="26" t="b">
        <v>0</v>
      </c>
      <c r="L162" s="26">
        <v>7</v>
      </c>
      <c r="M162" s="26" t="b">
        <v>0</v>
      </c>
      <c r="N162" s="26" t="s">
        <v>8269</v>
      </c>
      <c r="O162" s="31">
        <v>18</v>
      </c>
      <c r="P162" s="26">
        <v>64.290000000000006</v>
      </c>
      <c r="Q162" s="32" t="s">
        <v>8315</v>
      </c>
      <c r="R162" s="26" t="s">
        <v>8316</v>
      </c>
      <c r="S162" s="33">
        <v>41795</v>
      </c>
      <c r="T162" s="33">
        <v>41825</v>
      </c>
    </row>
    <row r="163" spans="1:20" ht="48" x14ac:dyDescent="0.2">
      <c r="A163" s="26">
        <v>3981</v>
      </c>
      <c r="B163" s="27" t="s">
        <v>3358</v>
      </c>
      <c r="C163" s="27" t="s">
        <v>7469</v>
      </c>
      <c r="D163" s="28">
        <v>30000</v>
      </c>
      <c r="E163" s="29">
        <v>1225</v>
      </c>
      <c r="F163" s="31" t="s">
        <v>8220</v>
      </c>
      <c r="G163" s="26" t="s">
        <v>8223</v>
      </c>
      <c r="H163" s="26" t="s">
        <v>8245</v>
      </c>
      <c r="I163" s="26">
        <v>1468729149</v>
      </c>
      <c r="J163" s="26">
        <v>1463545149</v>
      </c>
      <c r="K163" s="26" t="b">
        <v>0</v>
      </c>
      <c r="L163" s="26">
        <v>7</v>
      </c>
      <c r="M163" s="26" t="b">
        <v>0</v>
      </c>
      <c r="N163" s="26" t="s">
        <v>8269</v>
      </c>
      <c r="O163" s="31">
        <v>4</v>
      </c>
      <c r="P163" s="26">
        <v>175</v>
      </c>
      <c r="Q163" s="32" t="s">
        <v>8315</v>
      </c>
      <c r="R163" s="26" t="s">
        <v>8316</v>
      </c>
      <c r="S163" s="33">
        <v>42508</v>
      </c>
      <c r="T163" s="33">
        <v>42568</v>
      </c>
    </row>
    <row r="164" spans="1:20" ht="64" x14ac:dyDescent="0.2">
      <c r="A164" s="26">
        <v>3983</v>
      </c>
      <c r="B164" s="27" t="s">
        <v>3979</v>
      </c>
      <c r="C164" s="27" t="s">
        <v>8089</v>
      </c>
      <c r="D164" s="28">
        <v>11140</v>
      </c>
      <c r="E164" s="29">
        <v>3877</v>
      </c>
      <c r="F164" s="31" t="s">
        <v>8220</v>
      </c>
      <c r="G164" s="26" t="s">
        <v>8223</v>
      </c>
      <c r="H164" s="26" t="s">
        <v>8245</v>
      </c>
      <c r="I164" s="26">
        <v>1400569140</v>
      </c>
      <c r="J164" s="26">
        <v>1397854356</v>
      </c>
      <c r="K164" s="26" t="b">
        <v>0</v>
      </c>
      <c r="L164" s="26">
        <v>46</v>
      </c>
      <c r="M164" s="26" t="b">
        <v>0</v>
      </c>
      <c r="N164" s="26" t="s">
        <v>8269</v>
      </c>
      <c r="O164" s="31">
        <v>35</v>
      </c>
      <c r="P164" s="26">
        <v>84.28</v>
      </c>
      <c r="Q164" s="32" t="s">
        <v>8315</v>
      </c>
      <c r="R164" s="26" t="s">
        <v>8316</v>
      </c>
      <c r="S164" s="33">
        <v>41747</v>
      </c>
      <c r="T164" s="33">
        <v>41779</v>
      </c>
    </row>
    <row r="165" spans="1:20" ht="64" x14ac:dyDescent="0.2">
      <c r="A165" s="26">
        <v>3985</v>
      </c>
      <c r="B165" s="27" t="s">
        <v>3981</v>
      </c>
      <c r="C165" s="27" t="s">
        <v>8386</v>
      </c>
      <c r="D165" s="28">
        <v>2000</v>
      </c>
      <c r="E165" s="29">
        <v>641</v>
      </c>
      <c r="F165" s="31" t="s">
        <v>8220</v>
      </c>
      <c r="G165" s="26" t="s">
        <v>8223</v>
      </c>
      <c r="H165" s="26" t="s">
        <v>8245</v>
      </c>
      <c r="I165" s="26">
        <v>1456002300</v>
      </c>
      <c r="J165" s="26">
        <v>1454173120</v>
      </c>
      <c r="K165" s="26" t="b">
        <v>0</v>
      </c>
      <c r="L165" s="26">
        <v>19</v>
      </c>
      <c r="M165" s="26" t="b">
        <v>0</v>
      </c>
      <c r="N165" s="26" t="s">
        <v>8269</v>
      </c>
      <c r="O165" s="31">
        <v>32</v>
      </c>
      <c r="P165" s="26">
        <v>33.74</v>
      </c>
      <c r="Q165" s="32" t="s">
        <v>8315</v>
      </c>
      <c r="R165" s="26" t="s">
        <v>8316</v>
      </c>
      <c r="S165" s="33">
        <v>42399</v>
      </c>
      <c r="T165" s="33">
        <v>42420</v>
      </c>
    </row>
    <row r="166" spans="1:20" ht="32" x14ac:dyDescent="0.2">
      <c r="A166" s="26">
        <v>3988</v>
      </c>
      <c r="B166" s="27" t="s">
        <v>3984</v>
      </c>
      <c r="C166" s="27" t="s">
        <v>8094</v>
      </c>
      <c r="D166" s="28">
        <v>1500</v>
      </c>
      <c r="E166" s="29">
        <v>32</v>
      </c>
      <c r="F166" s="31" t="s">
        <v>8220</v>
      </c>
      <c r="G166" s="26" t="s">
        <v>8223</v>
      </c>
      <c r="H166" s="26" t="s">
        <v>8245</v>
      </c>
      <c r="I166" s="26">
        <v>1440813413</v>
      </c>
      <c r="J166" s="26">
        <v>1439517413</v>
      </c>
      <c r="K166" s="26" t="b">
        <v>0</v>
      </c>
      <c r="L166" s="26">
        <v>4</v>
      </c>
      <c r="M166" s="26" t="b">
        <v>0</v>
      </c>
      <c r="N166" s="26" t="s">
        <v>8269</v>
      </c>
      <c r="O166" s="31">
        <v>2</v>
      </c>
      <c r="P166" s="26">
        <v>8</v>
      </c>
      <c r="Q166" s="32" t="s">
        <v>8315</v>
      </c>
      <c r="R166" s="26" t="s">
        <v>8316</v>
      </c>
      <c r="S166" s="33">
        <v>42230</v>
      </c>
      <c r="T166" s="33">
        <v>42245</v>
      </c>
    </row>
    <row r="167" spans="1:20" ht="64" x14ac:dyDescent="0.2">
      <c r="A167" s="26">
        <v>3989</v>
      </c>
      <c r="B167" s="27" t="s">
        <v>3985</v>
      </c>
      <c r="C167" s="27" t="s">
        <v>8095</v>
      </c>
      <c r="D167" s="28">
        <v>3000</v>
      </c>
      <c r="E167" s="29">
        <v>0</v>
      </c>
      <c r="F167" s="31" t="s">
        <v>8220</v>
      </c>
      <c r="G167" s="26" t="s">
        <v>8223</v>
      </c>
      <c r="H167" s="26" t="s">
        <v>8245</v>
      </c>
      <c r="I167" s="26">
        <v>1447009181</v>
      </c>
      <c r="J167" s="26">
        <v>1444413581</v>
      </c>
      <c r="K167" s="26" t="b">
        <v>0</v>
      </c>
      <c r="L167" s="26">
        <v>0</v>
      </c>
      <c r="M167" s="26" t="b">
        <v>0</v>
      </c>
      <c r="N167" s="26" t="s">
        <v>8269</v>
      </c>
      <c r="O167" s="31">
        <v>0</v>
      </c>
      <c r="P167" s="26">
        <v>0</v>
      </c>
      <c r="Q167" s="32" t="s">
        <v>8315</v>
      </c>
      <c r="R167" s="26" t="s">
        <v>8316</v>
      </c>
      <c r="S167" s="33">
        <v>42286</v>
      </c>
      <c r="T167" s="33">
        <v>42316</v>
      </c>
    </row>
    <row r="168" spans="1:20" ht="32" x14ac:dyDescent="0.2">
      <c r="A168" s="26">
        <v>3991</v>
      </c>
      <c r="B168" s="27" t="s">
        <v>3987</v>
      </c>
      <c r="C168" s="27" t="s">
        <v>8097</v>
      </c>
      <c r="D168" s="28">
        <v>500</v>
      </c>
      <c r="E168" s="29">
        <v>100</v>
      </c>
      <c r="F168" s="31" t="s">
        <v>8220</v>
      </c>
      <c r="G168" s="26" t="s">
        <v>8223</v>
      </c>
      <c r="H168" s="26" t="s">
        <v>8245</v>
      </c>
      <c r="I168" s="26">
        <v>1433086082</v>
      </c>
      <c r="J168" s="26">
        <v>1430494082</v>
      </c>
      <c r="K168" s="26" t="b">
        <v>0</v>
      </c>
      <c r="L168" s="26">
        <v>1</v>
      </c>
      <c r="M168" s="26" t="b">
        <v>0</v>
      </c>
      <c r="N168" s="26" t="s">
        <v>8269</v>
      </c>
      <c r="O168" s="31">
        <v>20</v>
      </c>
      <c r="P168" s="26">
        <v>100</v>
      </c>
      <c r="Q168" s="32" t="s">
        <v>8315</v>
      </c>
      <c r="R168" s="26" t="s">
        <v>8316</v>
      </c>
      <c r="S168" s="33">
        <v>42125</v>
      </c>
      <c r="T168" s="33">
        <v>42155</v>
      </c>
    </row>
    <row r="169" spans="1:20" ht="48" x14ac:dyDescent="0.2">
      <c r="A169" s="26">
        <v>3992</v>
      </c>
      <c r="B169" s="27" t="s">
        <v>3988</v>
      </c>
      <c r="C169" s="27" t="s">
        <v>8098</v>
      </c>
      <c r="D169" s="28">
        <v>10000</v>
      </c>
      <c r="E169" s="29">
        <v>541</v>
      </c>
      <c r="F169" s="31" t="s">
        <v>8220</v>
      </c>
      <c r="G169" s="26" t="s">
        <v>8223</v>
      </c>
      <c r="H169" s="26" t="s">
        <v>8245</v>
      </c>
      <c r="I169" s="26">
        <v>1449876859</v>
      </c>
      <c r="J169" s="26">
        <v>1444689259</v>
      </c>
      <c r="K169" s="26" t="b">
        <v>0</v>
      </c>
      <c r="L169" s="26">
        <v>9</v>
      </c>
      <c r="M169" s="26" t="b">
        <v>0</v>
      </c>
      <c r="N169" s="26" t="s">
        <v>8269</v>
      </c>
      <c r="O169" s="31">
        <v>5</v>
      </c>
      <c r="P169" s="26">
        <v>60.11</v>
      </c>
      <c r="Q169" s="32" t="s">
        <v>8315</v>
      </c>
      <c r="R169" s="26" t="s">
        <v>8316</v>
      </c>
      <c r="S169" s="33">
        <v>42289</v>
      </c>
      <c r="T169" s="33">
        <v>42349</v>
      </c>
    </row>
    <row r="170" spans="1:20" ht="48" x14ac:dyDescent="0.2">
      <c r="A170" s="26">
        <v>3993</v>
      </c>
      <c r="B170" s="27" t="s">
        <v>3989</v>
      </c>
      <c r="C170" s="27" t="s">
        <v>8099</v>
      </c>
      <c r="D170" s="28">
        <v>50000</v>
      </c>
      <c r="E170" s="29">
        <v>3</v>
      </c>
      <c r="F170" s="31" t="s">
        <v>8220</v>
      </c>
      <c r="G170" s="26" t="s">
        <v>8223</v>
      </c>
      <c r="H170" s="26" t="s">
        <v>8245</v>
      </c>
      <c r="I170" s="26">
        <v>1431549912</v>
      </c>
      <c r="J170" s="26">
        <v>1428957912</v>
      </c>
      <c r="K170" s="26" t="b">
        <v>0</v>
      </c>
      <c r="L170" s="26">
        <v>1</v>
      </c>
      <c r="M170" s="26" t="b">
        <v>0</v>
      </c>
      <c r="N170" s="26" t="s">
        <v>8269</v>
      </c>
      <c r="O170" s="31">
        <v>0</v>
      </c>
      <c r="P170" s="26">
        <v>3</v>
      </c>
      <c r="Q170" s="32" t="s">
        <v>8315</v>
      </c>
      <c r="R170" s="26" t="s">
        <v>8316</v>
      </c>
      <c r="S170" s="33">
        <v>42107</v>
      </c>
      <c r="T170" s="33">
        <v>42137</v>
      </c>
    </row>
    <row r="171" spans="1:20" ht="48" x14ac:dyDescent="0.2">
      <c r="A171" s="26">
        <v>3994</v>
      </c>
      <c r="B171" s="27" t="s">
        <v>3990</v>
      </c>
      <c r="C171" s="27" t="s">
        <v>8100</v>
      </c>
      <c r="D171" s="28">
        <v>2000</v>
      </c>
      <c r="E171" s="29">
        <v>5</v>
      </c>
      <c r="F171" s="31" t="s">
        <v>8220</v>
      </c>
      <c r="G171" s="26" t="s">
        <v>8223</v>
      </c>
      <c r="H171" s="26" t="s">
        <v>8245</v>
      </c>
      <c r="I171" s="26">
        <v>1405761690</v>
      </c>
      <c r="J171" s="26">
        <v>1403169690</v>
      </c>
      <c r="K171" s="26" t="b">
        <v>0</v>
      </c>
      <c r="L171" s="26">
        <v>1</v>
      </c>
      <c r="M171" s="26" t="b">
        <v>0</v>
      </c>
      <c r="N171" s="26" t="s">
        <v>8269</v>
      </c>
      <c r="O171" s="31">
        <v>0</v>
      </c>
      <c r="P171" s="26">
        <v>5</v>
      </c>
      <c r="Q171" s="32" t="s">
        <v>8315</v>
      </c>
      <c r="R171" s="26" t="s">
        <v>8316</v>
      </c>
      <c r="S171" s="33">
        <v>41809</v>
      </c>
      <c r="T171" s="33">
        <v>41839</v>
      </c>
    </row>
    <row r="172" spans="1:20" ht="64" x14ac:dyDescent="0.2">
      <c r="A172" s="26">
        <v>3996</v>
      </c>
      <c r="B172" s="27" t="s">
        <v>3992</v>
      </c>
      <c r="C172" s="27" t="s">
        <v>8102</v>
      </c>
      <c r="D172" s="28">
        <v>3000</v>
      </c>
      <c r="E172" s="29">
        <v>497</v>
      </c>
      <c r="F172" s="31" t="s">
        <v>8220</v>
      </c>
      <c r="G172" s="26" t="s">
        <v>8223</v>
      </c>
      <c r="H172" s="26" t="s">
        <v>8245</v>
      </c>
      <c r="I172" s="26">
        <v>1416499440</v>
      </c>
      <c r="J172" s="26">
        <v>1415341464</v>
      </c>
      <c r="K172" s="26" t="b">
        <v>0</v>
      </c>
      <c r="L172" s="26">
        <v>17</v>
      </c>
      <c r="M172" s="26" t="b">
        <v>0</v>
      </c>
      <c r="N172" s="26" t="s">
        <v>8269</v>
      </c>
      <c r="O172" s="31">
        <v>17</v>
      </c>
      <c r="P172" s="26">
        <v>29.24</v>
      </c>
      <c r="Q172" s="32" t="s">
        <v>8315</v>
      </c>
      <c r="R172" s="26" t="s">
        <v>8316</v>
      </c>
      <c r="S172" s="33">
        <v>41950</v>
      </c>
      <c r="T172" s="33">
        <v>41963</v>
      </c>
    </row>
    <row r="173" spans="1:20" ht="48" x14ac:dyDescent="0.2">
      <c r="A173" s="26">
        <v>3998</v>
      </c>
      <c r="B173" s="27" t="s">
        <v>3994</v>
      </c>
      <c r="C173" s="27" t="s">
        <v>8104</v>
      </c>
      <c r="D173" s="28">
        <v>1250</v>
      </c>
      <c r="E173" s="29">
        <v>715</v>
      </c>
      <c r="F173" s="31" t="s">
        <v>8220</v>
      </c>
      <c r="G173" s="26" t="s">
        <v>8223</v>
      </c>
      <c r="H173" s="26" t="s">
        <v>8245</v>
      </c>
      <c r="I173" s="26">
        <v>1427580426</v>
      </c>
      <c r="J173" s="26">
        <v>1424992026</v>
      </c>
      <c r="K173" s="26" t="b">
        <v>0</v>
      </c>
      <c r="L173" s="26">
        <v>12</v>
      </c>
      <c r="M173" s="26" t="b">
        <v>0</v>
      </c>
      <c r="N173" s="26" t="s">
        <v>8269</v>
      </c>
      <c r="O173" s="31">
        <v>57</v>
      </c>
      <c r="P173" s="26">
        <v>59.58</v>
      </c>
      <c r="Q173" s="32" t="s">
        <v>8315</v>
      </c>
      <c r="R173" s="26" t="s">
        <v>8316</v>
      </c>
      <c r="S173" s="33">
        <v>42061</v>
      </c>
      <c r="T173" s="33">
        <v>42091</v>
      </c>
    </row>
    <row r="174" spans="1:20" ht="48" x14ac:dyDescent="0.2">
      <c r="A174" s="26">
        <v>3999</v>
      </c>
      <c r="B174" s="27" t="s">
        <v>3995</v>
      </c>
      <c r="C174" s="27" t="s">
        <v>8105</v>
      </c>
      <c r="D174" s="28">
        <v>7000</v>
      </c>
      <c r="E174" s="29">
        <v>1156</v>
      </c>
      <c r="F174" s="31" t="s">
        <v>8220</v>
      </c>
      <c r="G174" s="26" t="s">
        <v>8223</v>
      </c>
      <c r="H174" s="26" t="s">
        <v>8245</v>
      </c>
      <c r="I174" s="26">
        <v>1409514709</v>
      </c>
      <c r="J174" s="26">
        <v>1406058798</v>
      </c>
      <c r="K174" s="26" t="b">
        <v>0</v>
      </c>
      <c r="L174" s="26">
        <v>14</v>
      </c>
      <c r="M174" s="26" t="b">
        <v>0</v>
      </c>
      <c r="N174" s="26" t="s">
        <v>8269</v>
      </c>
      <c r="O174" s="31">
        <v>17</v>
      </c>
      <c r="P174" s="26">
        <v>82.57</v>
      </c>
      <c r="Q174" s="32" t="s">
        <v>8315</v>
      </c>
      <c r="R174" s="26" t="s">
        <v>8316</v>
      </c>
      <c r="S174" s="33">
        <v>41842</v>
      </c>
      <c r="T174" s="33">
        <v>41882</v>
      </c>
    </row>
    <row r="175" spans="1:20" ht="32" x14ac:dyDescent="0.2">
      <c r="A175" s="26">
        <v>4000</v>
      </c>
      <c r="B175" s="27" t="s">
        <v>3996</v>
      </c>
      <c r="C175" s="27" t="s">
        <v>8106</v>
      </c>
      <c r="D175" s="28">
        <v>8000</v>
      </c>
      <c r="E175" s="29">
        <v>10</v>
      </c>
      <c r="F175" s="31" t="s">
        <v>8220</v>
      </c>
      <c r="G175" s="26" t="s">
        <v>8223</v>
      </c>
      <c r="H175" s="26" t="s">
        <v>8245</v>
      </c>
      <c r="I175" s="26">
        <v>1462631358</v>
      </c>
      <c r="J175" s="26">
        <v>1457450958</v>
      </c>
      <c r="K175" s="26" t="b">
        <v>0</v>
      </c>
      <c r="L175" s="26">
        <v>1</v>
      </c>
      <c r="M175" s="26" t="b">
        <v>0</v>
      </c>
      <c r="N175" s="26" t="s">
        <v>8269</v>
      </c>
      <c r="O175" s="31">
        <v>0</v>
      </c>
      <c r="P175" s="26">
        <v>10</v>
      </c>
      <c r="Q175" s="32" t="s">
        <v>8315</v>
      </c>
      <c r="R175" s="26" t="s">
        <v>8316</v>
      </c>
      <c r="S175" s="33">
        <v>42437</v>
      </c>
      <c r="T175" s="33">
        <v>42497</v>
      </c>
    </row>
    <row r="176" spans="1:20" ht="64" x14ac:dyDescent="0.2">
      <c r="A176" s="26">
        <v>4002</v>
      </c>
      <c r="B176" s="27" t="s">
        <v>3998</v>
      </c>
      <c r="C176" s="27" t="s">
        <v>8108</v>
      </c>
      <c r="D176" s="28">
        <v>1250</v>
      </c>
      <c r="E176" s="29">
        <v>23</v>
      </c>
      <c r="F176" s="31" t="s">
        <v>8220</v>
      </c>
      <c r="G176" s="26" t="s">
        <v>8223</v>
      </c>
      <c r="H176" s="26" t="s">
        <v>8245</v>
      </c>
      <c r="I176" s="26">
        <v>1411779761</v>
      </c>
      <c r="J176" s="26">
        <v>1409187761</v>
      </c>
      <c r="K176" s="26" t="b">
        <v>0</v>
      </c>
      <c r="L176" s="26">
        <v>4</v>
      </c>
      <c r="M176" s="26" t="b">
        <v>0</v>
      </c>
      <c r="N176" s="26" t="s">
        <v>8269</v>
      </c>
      <c r="O176" s="31">
        <v>2</v>
      </c>
      <c r="P176" s="26">
        <v>5.75</v>
      </c>
      <c r="Q176" s="32" t="s">
        <v>8315</v>
      </c>
      <c r="R176" s="26" t="s">
        <v>8316</v>
      </c>
      <c r="S176" s="33">
        <v>41879</v>
      </c>
      <c r="T176" s="33">
        <v>41909</v>
      </c>
    </row>
    <row r="177" spans="1:20" ht="48" x14ac:dyDescent="0.2">
      <c r="A177" s="26">
        <v>4003</v>
      </c>
      <c r="B177" s="27" t="s">
        <v>3999</v>
      </c>
      <c r="C177" s="27" t="s">
        <v>8071</v>
      </c>
      <c r="D177" s="28">
        <v>2000</v>
      </c>
      <c r="E177" s="29">
        <v>201</v>
      </c>
      <c r="F177" s="31" t="s">
        <v>8220</v>
      </c>
      <c r="G177" s="26" t="s">
        <v>8223</v>
      </c>
      <c r="H177" s="26" t="s">
        <v>8245</v>
      </c>
      <c r="I177" s="26">
        <v>1424009147</v>
      </c>
      <c r="J177" s="26">
        <v>1421417147</v>
      </c>
      <c r="K177" s="26" t="b">
        <v>0</v>
      </c>
      <c r="L177" s="26">
        <v>2</v>
      </c>
      <c r="M177" s="26" t="b">
        <v>0</v>
      </c>
      <c r="N177" s="26" t="s">
        <v>8269</v>
      </c>
      <c r="O177" s="31">
        <v>10</v>
      </c>
      <c r="P177" s="26">
        <v>100.5</v>
      </c>
      <c r="Q177" s="32" t="s">
        <v>8315</v>
      </c>
      <c r="R177" s="26" t="s">
        <v>8316</v>
      </c>
      <c r="S177" s="33">
        <v>42020</v>
      </c>
      <c r="T177" s="33">
        <v>42050</v>
      </c>
    </row>
    <row r="178" spans="1:20" ht="32" x14ac:dyDescent="0.2">
      <c r="A178" s="26">
        <v>4004</v>
      </c>
      <c r="B178" s="27" t="s">
        <v>4000</v>
      </c>
      <c r="C178" s="27" t="s">
        <v>8109</v>
      </c>
      <c r="D178" s="28">
        <v>500</v>
      </c>
      <c r="E178" s="29">
        <v>1</v>
      </c>
      <c r="F178" s="31" t="s">
        <v>8220</v>
      </c>
      <c r="G178" s="26" t="s">
        <v>8223</v>
      </c>
      <c r="H178" s="26" t="s">
        <v>8245</v>
      </c>
      <c r="I178" s="26">
        <v>1412740457</v>
      </c>
      <c r="J178" s="26">
        <v>1410148457</v>
      </c>
      <c r="K178" s="26" t="b">
        <v>0</v>
      </c>
      <c r="L178" s="26">
        <v>1</v>
      </c>
      <c r="M178" s="26" t="b">
        <v>0</v>
      </c>
      <c r="N178" s="26" t="s">
        <v>8269</v>
      </c>
      <c r="O178" s="31">
        <v>0</v>
      </c>
      <c r="P178" s="26">
        <v>1</v>
      </c>
      <c r="Q178" s="32" t="s">
        <v>8315</v>
      </c>
      <c r="R178" s="26" t="s">
        <v>8316</v>
      </c>
      <c r="S178" s="33">
        <v>41890</v>
      </c>
      <c r="T178" s="33">
        <v>41920</v>
      </c>
    </row>
    <row r="179" spans="1:20" ht="64" x14ac:dyDescent="0.2">
      <c r="A179" s="26">
        <v>4005</v>
      </c>
      <c r="B179" s="27" t="s">
        <v>4001</v>
      </c>
      <c r="C179" s="27" t="s">
        <v>8110</v>
      </c>
      <c r="D179" s="28">
        <v>3000</v>
      </c>
      <c r="E179" s="29">
        <v>40</v>
      </c>
      <c r="F179" s="31" t="s">
        <v>8220</v>
      </c>
      <c r="G179" s="26" t="s">
        <v>8223</v>
      </c>
      <c r="H179" s="26" t="s">
        <v>8245</v>
      </c>
      <c r="I179" s="26">
        <v>1413832985</v>
      </c>
      <c r="J179" s="26">
        <v>1408648985</v>
      </c>
      <c r="K179" s="26" t="b">
        <v>0</v>
      </c>
      <c r="L179" s="26">
        <v>2</v>
      </c>
      <c r="M179" s="26" t="b">
        <v>0</v>
      </c>
      <c r="N179" s="26" t="s">
        <v>8269</v>
      </c>
      <c r="O179" s="31">
        <v>1</v>
      </c>
      <c r="P179" s="26">
        <v>20</v>
      </c>
      <c r="Q179" s="32" t="s">
        <v>8315</v>
      </c>
      <c r="R179" s="26" t="s">
        <v>8316</v>
      </c>
      <c r="S179" s="33">
        <v>41872</v>
      </c>
      <c r="T179" s="33">
        <v>41932</v>
      </c>
    </row>
    <row r="180" spans="1:20" ht="64" x14ac:dyDescent="0.2">
      <c r="A180" s="26">
        <v>4006</v>
      </c>
      <c r="B180" s="27" t="s">
        <v>4002</v>
      </c>
      <c r="C180" s="27" t="s">
        <v>8111</v>
      </c>
      <c r="D180" s="28">
        <v>30000</v>
      </c>
      <c r="E180" s="29">
        <v>2</v>
      </c>
      <c r="F180" s="31" t="s">
        <v>8220</v>
      </c>
      <c r="G180" s="26" t="s">
        <v>8223</v>
      </c>
      <c r="H180" s="26" t="s">
        <v>8245</v>
      </c>
      <c r="I180" s="26">
        <v>1455647587</v>
      </c>
      <c r="J180" s="26">
        <v>1453487587</v>
      </c>
      <c r="K180" s="26" t="b">
        <v>0</v>
      </c>
      <c r="L180" s="26">
        <v>1</v>
      </c>
      <c r="M180" s="26" t="b">
        <v>0</v>
      </c>
      <c r="N180" s="26" t="s">
        <v>8269</v>
      </c>
      <c r="O180" s="31">
        <v>0</v>
      </c>
      <c r="P180" s="26">
        <v>2</v>
      </c>
      <c r="Q180" s="32" t="s">
        <v>8315</v>
      </c>
      <c r="R180" s="26" t="s">
        <v>8316</v>
      </c>
      <c r="S180" s="33">
        <v>42391</v>
      </c>
      <c r="T180" s="33">
        <v>42416</v>
      </c>
    </row>
    <row r="181" spans="1:20" ht="64" x14ac:dyDescent="0.2">
      <c r="A181" s="26">
        <v>4007</v>
      </c>
      <c r="B181" s="27" t="s">
        <v>4003</v>
      </c>
      <c r="C181" s="27" t="s">
        <v>8112</v>
      </c>
      <c r="D181" s="28">
        <v>2000</v>
      </c>
      <c r="E181" s="29">
        <v>5</v>
      </c>
      <c r="F181" s="31" t="s">
        <v>8220</v>
      </c>
      <c r="G181" s="26" t="s">
        <v>8223</v>
      </c>
      <c r="H181" s="26" t="s">
        <v>8245</v>
      </c>
      <c r="I181" s="26">
        <v>1409070480</v>
      </c>
      <c r="J181" s="26">
        <v>1406572381</v>
      </c>
      <c r="K181" s="26" t="b">
        <v>0</v>
      </c>
      <c r="L181" s="26">
        <v>1</v>
      </c>
      <c r="M181" s="26" t="b">
        <v>0</v>
      </c>
      <c r="N181" s="26" t="s">
        <v>8269</v>
      </c>
      <c r="O181" s="31">
        <v>0</v>
      </c>
      <c r="P181" s="26">
        <v>5</v>
      </c>
      <c r="Q181" s="32" t="s">
        <v>8315</v>
      </c>
      <c r="R181" s="26" t="s">
        <v>8316</v>
      </c>
      <c r="S181" s="33">
        <v>41848</v>
      </c>
      <c r="T181" s="33">
        <v>41877</v>
      </c>
    </row>
    <row r="182" spans="1:20" ht="48" x14ac:dyDescent="0.2">
      <c r="A182" s="26">
        <v>4010</v>
      </c>
      <c r="B182" s="27" t="s">
        <v>4006</v>
      </c>
      <c r="C182" s="27" t="s">
        <v>8115</v>
      </c>
      <c r="D182" s="28">
        <v>7200</v>
      </c>
      <c r="E182" s="29">
        <v>1742</v>
      </c>
      <c r="F182" s="31" t="s">
        <v>8220</v>
      </c>
      <c r="G182" s="26" t="s">
        <v>8223</v>
      </c>
      <c r="H182" s="26" t="s">
        <v>8245</v>
      </c>
      <c r="I182" s="26">
        <v>1414348166</v>
      </c>
      <c r="J182" s="26">
        <v>1412879366</v>
      </c>
      <c r="K182" s="26" t="b">
        <v>0</v>
      </c>
      <c r="L182" s="26">
        <v>38</v>
      </c>
      <c r="M182" s="26" t="b">
        <v>0</v>
      </c>
      <c r="N182" s="26" t="s">
        <v>8269</v>
      </c>
      <c r="O182" s="31">
        <v>24</v>
      </c>
      <c r="P182" s="26">
        <v>45.84</v>
      </c>
      <c r="Q182" s="32" t="s">
        <v>8315</v>
      </c>
      <c r="R182" s="26" t="s">
        <v>8316</v>
      </c>
      <c r="S182" s="33">
        <v>41921</v>
      </c>
      <c r="T182" s="33">
        <v>41938</v>
      </c>
    </row>
    <row r="183" spans="1:20" ht="64" x14ac:dyDescent="0.2">
      <c r="A183" s="26">
        <v>4013</v>
      </c>
      <c r="B183" s="27" t="s">
        <v>4009</v>
      </c>
      <c r="C183" s="27" t="s">
        <v>8118</v>
      </c>
      <c r="D183" s="28">
        <v>2000</v>
      </c>
      <c r="E183" s="29">
        <v>26</v>
      </c>
      <c r="F183" s="31" t="s">
        <v>8220</v>
      </c>
      <c r="G183" s="26" t="s">
        <v>8223</v>
      </c>
      <c r="H183" s="26" t="s">
        <v>8245</v>
      </c>
      <c r="I183" s="26">
        <v>1424070823</v>
      </c>
      <c r="J183" s="26">
        <v>1421478823</v>
      </c>
      <c r="K183" s="26" t="b">
        <v>0</v>
      </c>
      <c r="L183" s="26">
        <v>2</v>
      </c>
      <c r="M183" s="26" t="b">
        <v>0</v>
      </c>
      <c r="N183" s="26" t="s">
        <v>8269</v>
      </c>
      <c r="O183" s="31">
        <v>1</v>
      </c>
      <c r="P183" s="26">
        <v>13</v>
      </c>
      <c r="Q183" s="32" t="s">
        <v>8315</v>
      </c>
      <c r="R183" s="26" t="s">
        <v>8316</v>
      </c>
      <c r="S183" s="33">
        <v>42021</v>
      </c>
      <c r="T183" s="33">
        <v>42051</v>
      </c>
    </row>
    <row r="184" spans="1:20" ht="64" x14ac:dyDescent="0.2">
      <c r="A184" s="26">
        <v>4014</v>
      </c>
      <c r="B184" s="27" t="s">
        <v>4010</v>
      </c>
      <c r="C184" s="27" t="s">
        <v>8119</v>
      </c>
      <c r="D184" s="28">
        <v>9000</v>
      </c>
      <c r="E184" s="29">
        <v>0</v>
      </c>
      <c r="F184" s="31" t="s">
        <v>8220</v>
      </c>
      <c r="G184" s="26" t="s">
        <v>8223</v>
      </c>
      <c r="H184" s="26" t="s">
        <v>8245</v>
      </c>
      <c r="I184" s="26">
        <v>1457157269</v>
      </c>
      <c r="J184" s="26">
        <v>1455861269</v>
      </c>
      <c r="K184" s="26" t="b">
        <v>0</v>
      </c>
      <c r="L184" s="26">
        <v>0</v>
      </c>
      <c r="M184" s="26" t="b">
        <v>0</v>
      </c>
      <c r="N184" s="26" t="s">
        <v>8269</v>
      </c>
      <c r="O184" s="31">
        <v>0</v>
      </c>
      <c r="P184" s="26">
        <v>0</v>
      </c>
      <c r="Q184" s="32" t="s">
        <v>8315</v>
      </c>
      <c r="R184" s="26" t="s">
        <v>8316</v>
      </c>
      <c r="S184" s="33">
        <v>42419</v>
      </c>
      <c r="T184" s="33">
        <v>42434</v>
      </c>
    </row>
    <row r="185" spans="1:20" ht="64" x14ac:dyDescent="0.2">
      <c r="A185" s="26">
        <v>4015</v>
      </c>
      <c r="B185" s="27" t="s">
        <v>4011</v>
      </c>
      <c r="C185" s="27" t="s">
        <v>8120</v>
      </c>
      <c r="D185" s="28">
        <v>7000</v>
      </c>
      <c r="E185" s="29">
        <v>1</v>
      </c>
      <c r="F185" s="31" t="s">
        <v>8220</v>
      </c>
      <c r="G185" s="26" t="s">
        <v>8223</v>
      </c>
      <c r="H185" s="26" t="s">
        <v>8245</v>
      </c>
      <c r="I185" s="26">
        <v>1437331463</v>
      </c>
      <c r="J185" s="26">
        <v>1434739463</v>
      </c>
      <c r="K185" s="26" t="b">
        <v>0</v>
      </c>
      <c r="L185" s="26">
        <v>1</v>
      </c>
      <c r="M185" s="26" t="b">
        <v>0</v>
      </c>
      <c r="N185" s="26" t="s">
        <v>8269</v>
      </c>
      <c r="O185" s="31">
        <v>0</v>
      </c>
      <c r="P185" s="26">
        <v>1</v>
      </c>
      <c r="Q185" s="32" t="s">
        <v>8315</v>
      </c>
      <c r="R185" s="26" t="s">
        <v>8316</v>
      </c>
      <c r="S185" s="33">
        <v>42174</v>
      </c>
      <c r="T185" s="33">
        <v>42204</v>
      </c>
    </row>
    <row r="186" spans="1:20" ht="64" x14ac:dyDescent="0.2">
      <c r="A186" s="26">
        <v>4017</v>
      </c>
      <c r="B186" s="27" t="s">
        <v>4013</v>
      </c>
      <c r="C186" s="27" t="s">
        <v>8122</v>
      </c>
      <c r="D186" s="28">
        <v>10000</v>
      </c>
      <c r="E186" s="29">
        <v>105</v>
      </c>
      <c r="F186" s="31" t="s">
        <v>8220</v>
      </c>
      <c r="G186" s="26" t="s">
        <v>8223</v>
      </c>
      <c r="H186" s="26" t="s">
        <v>8245</v>
      </c>
      <c r="I186" s="26">
        <v>1409846874</v>
      </c>
      <c r="J186" s="26">
        <v>1407254874</v>
      </c>
      <c r="K186" s="26" t="b">
        <v>0</v>
      </c>
      <c r="L186" s="26">
        <v>2</v>
      </c>
      <c r="M186" s="26" t="b">
        <v>0</v>
      </c>
      <c r="N186" s="26" t="s">
        <v>8269</v>
      </c>
      <c r="O186" s="31">
        <v>1</v>
      </c>
      <c r="P186" s="26">
        <v>52.5</v>
      </c>
      <c r="Q186" s="32" t="s">
        <v>8315</v>
      </c>
      <c r="R186" s="26" t="s">
        <v>8316</v>
      </c>
      <c r="S186" s="33">
        <v>41856</v>
      </c>
      <c r="T186" s="33">
        <v>41886</v>
      </c>
    </row>
    <row r="187" spans="1:20" ht="64" x14ac:dyDescent="0.2">
      <c r="A187" s="26">
        <v>4019</v>
      </c>
      <c r="B187" s="27" t="s">
        <v>4015</v>
      </c>
      <c r="C187" s="27" t="s">
        <v>8124</v>
      </c>
      <c r="D187" s="28">
        <v>3500</v>
      </c>
      <c r="E187" s="29">
        <v>29</v>
      </c>
      <c r="F187" s="31" t="s">
        <v>8220</v>
      </c>
      <c r="G187" s="26" t="s">
        <v>8223</v>
      </c>
      <c r="H187" s="26" t="s">
        <v>8245</v>
      </c>
      <c r="I187" s="26">
        <v>1460737680</v>
      </c>
      <c r="J187" s="26">
        <v>1455725596</v>
      </c>
      <c r="K187" s="26" t="b">
        <v>0</v>
      </c>
      <c r="L187" s="26">
        <v>4</v>
      </c>
      <c r="M187" s="26" t="b">
        <v>0</v>
      </c>
      <c r="N187" s="26" t="s">
        <v>8269</v>
      </c>
      <c r="O187" s="31">
        <v>1</v>
      </c>
      <c r="P187" s="26">
        <v>7.25</v>
      </c>
      <c r="Q187" s="32" t="s">
        <v>8315</v>
      </c>
      <c r="R187" s="26" t="s">
        <v>8316</v>
      </c>
      <c r="S187" s="33">
        <v>42417</v>
      </c>
      <c r="T187" s="33">
        <v>42475</v>
      </c>
    </row>
    <row r="188" spans="1:20" ht="64" x14ac:dyDescent="0.2">
      <c r="A188" s="26">
        <v>4020</v>
      </c>
      <c r="B188" s="27" t="s">
        <v>4016</v>
      </c>
      <c r="C188" s="27" t="s">
        <v>8125</v>
      </c>
      <c r="D188" s="28">
        <v>600</v>
      </c>
      <c r="E188" s="29">
        <v>100</v>
      </c>
      <c r="F188" s="31" t="s">
        <v>8220</v>
      </c>
      <c r="G188" s="26" t="s">
        <v>8223</v>
      </c>
      <c r="H188" s="26" t="s">
        <v>8245</v>
      </c>
      <c r="I188" s="26">
        <v>1427168099</v>
      </c>
      <c r="J188" s="26">
        <v>1424579699</v>
      </c>
      <c r="K188" s="26" t="b">
        <v>0</v>
      </c>
      <c r="L188" s="26">
        <v>3</v>
      </c>
      <c r="M188" s="26" t="b">
        <v>0</v>
      </c>
      <c r="N188" s="26" t="s">
        <v>8269</v>
      </c>
      <c r="O188" s="31">
        <v>17</v>
      </c>
      <c r="P188" s="26">
        <v>33.33</v>
      </c>
      <c r="Q188" s="32" t="s">
        <v>8315</v>
      </c>
      <c r="R188" s="26" t="s">
        <v>8316</v>
      </c>
      <c r="S188" s="33">
        <v>42057</v>
      </c>
      <c r="T188" s="33">
        <v>42087</v>
      </c>
    </row>
    <row r="189" spans="1:20" ht="48" x14ac:dyDescent="0.2">
      <c r="A189" s="26">
        <v>4021</v>
      </c>
      <c r="B189" s="27" t="s">
        <v>4017</v>
      </c>
      <c r="C189" s="27" t="s">
        <v>8126</v>
      </c>
      <c r="D189" s="28">
        <v>15000</v>
      </c>
      <c r="E189" s="29">
        <v>125</v>
      </c>
      <c r="F189" s="31" t="s">
        <v>8220</v>
      </c>
      <c r="G189" s="26" t="s">
        <v>8223</v>
      </c>
      <c r="H189" s="26" t="s">
        <v>8245</v>
      </c>
      <c r="I189" s="26">
        <v>1414360358</v>
      </c>
      <c r="J189" s="26">
        <v>1409176358</v>
      </c>
      <c r="K189" s="26" t="b">
        <v>0</v>
      </c>
      <c r="L189" s="26">
        <v>2</v>
      </c>
      <c r="M189" s="26" t="b">
        <v>0</v>
      </c>
      <c r="N189" s="26" t="s">
        <v>8269</v>
      </c>
      <c r="O189" s="31">
        <v>1</v>
      </c>
      <c r="P189" s="26">
        <v>62.5</v>
      </c>
      <c r="Q189" s="32" t="s">
        <v>8315</v>
      </c>
      <c r="R189" s="26" t="s">
        <v>8316</v>
      </c>
      <c r="S189" s="33">
        <v>41878</v>
      </c>
      <c r="T189" s="33">
        <v>41938</v>
      </c>
    </row>
    <row r="190" spans="1:20" ht="48" x14ac:dyDescent="0.2">
      <c r="A190" s="26">
        <v>4022</v>
      </c>
      <c r="B190" s="27" t="s">
        <v>4018</v>
      </c>
      <c r="C190" s="27" t="s">
        <v>8127</v>
      </c>
      <c r="D190" s="28">
        <v>18000</v>
      </c>
      <c r="E190" s="29">
        <v>12521</v>
      </c>
      <c r="F190" s="31" t="s">
        <v>8220</v>
      </c>
      <c r="G190" s="26" t="s">
        <v>8223</v>
      </c>
      <c r="H190" s="26" t="s">
        <v>8245</v>
      </c>
      <c r="I190" s="26">
        <v>1422759240</v>
      </c>
      <c r="J190" s="26">
        <v>1418824867</v>
      </c>
      <c r="K190" s="26" t="b">
        <v>0</v>
      </c>
      <c r="L190" s="26">
        <v>197</v>
      </c>
      <c r="M190" s="26" t="b">
        <v>0</v>
      </c>
      <c r="N190" s="26" t="s">
        <v>8269</v>
      </c>
      <c r="O190" s="31">
        <v>70</v>
      </c>
      <c r="P190" s="26">
        <v>63.56</v>
      </c>
      <c r="Q190" s="32" t="s">
        <v>8315</v>
      </c>
      <c r="R190" s="26" t="s">
        <v>8316</v>
      </c>
      <c r="S190" s="33">
        <v>41990</v>
      </c>
      <c r="T190" s="33">
        <v>42036</v>
      </c>
    </row>
    <row r="191" spans="1:20" ht="48" x14ac:dyDescent="0.2">
      <c r="A191" s="26">
        <v>4023</v>
      </c>
      <c r="B191" s="27" t="s">
        <v>4019</v>
      </c>
      <c r="C191" s="27" t="s">
        <v>8128</v>
      </c>
      <c r="D191" s="28">
        <v>7000</v>
      </c>
      <c r="E191" s="29">
        <v>0</v>
      </c>
      <c r="F191" s="31" t="s">
        <v>8220</v>
      </c>
      <c r="G191" s="26" t="s">
        <v>8223</v>
      </c>
      <c r="H191" s="26" t="s">
        <v>8245</v>
      </c>
      <c r="I191" s="26">
        <v>1458860363</v>
      </c>
      <c r="J191" s="26">
        <v>1454975963</v>
      </c>
      <c r="K191" s="26" t="b">
        <v>0</v>
      </c>
      <c r="L191" s="26">
        <v>0</v>
      </c>
      <c r="M191" s="26" t="b">
        <v>0</v>
      </c>
      <c r="N191" s="26" t="s">
        <v>8269</v>
      </c>
      <c r="O191" s="31">
        <v>0</v>
      </c>
      <c r="P191" s="26">
        <v>0</v>
      </c>
      <c r="Q191" s="32" t="s">
        <v>8315</v>
      </c>
      <c r="R191" s="26" t="s">
        <v>8316</v>
      </c>
      <c r="S191" s="33">
        <v>42408</v>
      </c>
      <c r="T191" s="33">
        <v>42453</v>
      </c>
    </row>
    <row r="192" spans="1:20" ht="64" x14ac:dyDescent="0.2">
      <c r="A192" s="26">
        <v>4024</v>
      </c>
      <c r="B192" s="27" t="s">
        <v>4020</v>
      </c>
      <c r="C192" s="27" t="s">
        <v>8129</v>
      </c>
      <c r="D192" s="28">
        <v>800</v>
      </c>
      <c r="E192" s="29">
        <v>10</v>
      </c>
      <c r="F192" s="31" t="s">
        <v>8220</v>
      </c>
      <c r="G192" s="26" t="s">
        <v>8223</v>
      </c>
      <c r="H192" s="26" t="s">
        <v>8245</v>
      </c>
      <c r="I192" s="26">
        <v>1441037097</v>
      </c>
      <c r="J192" s="26">
        <v>1438445097</v>
      </c>
      <c r="K192" s="26" t="b">
        <v>0</v>
      </c>
      <c r="L192" s="26">
        <v>1</v>
      </c>
      <c r="M192" s="26" t="b">
        <v>0</v>
      </c>
      <c r="N192" s="26" t="s">
        <v>8269</v>
      </c>
      <c r="O192" s="31">
        <v>1</v>
      </c>
      <c r="P192" s="26">
        <v>10</v>
      </c>
      <c r="Q192" s="32" t="s">
        <v>8315</v>
      </c>
      <c r="R192" s="26" t="s">
        <v>8316</v>
      </c>
      <c r="S192" s="33">
        <v>42217</v>
      </c>
      <c r="T192" s="33">
        <v>42247</v>
      </c>
    </row>
    <row r="193" spans="1:20" ht="48" x14ac:dyDescent="0.2">
      <c r="A193" s="26">
        <v>4026</v>
      </c>
      <c r="B193" s="27" t="s">
        <v>4022</v>
      </c>
      <c r="C193" s="27" t="s">
        <v>8131</v>
      </c>
      <c r="D193" s="28">
        <v>4000</v>
      </c>
      <c r="E193" s="29">
        <v>0</v>
      </c>
      <c r="F193" s="31" t="s">
        <v>8220</v>
      </c>
      <c r="G193" s="26" t="s">
        <v>8223</v>
      </c>
      <c r="H193" s="26" t="s">
        <v>8245</v>
      </c>
      <c r="I193" s="26">
        <v>1449247439</v>
      </c>
      <c r="J193" s="26">
        <v>1444059839</v>
      </c>
      <c r="K193" s="26" t="b">
        <v>0</v>
      </c>
      <c r="L193" s="26">
        <v>0</v>
      </c>
      <c r="M193" s="26" t="b">
        <v>0</v>
      </c>
      <c r="N193" s="26" t="s">
        <v>8269</v>
      </c>
      <c r="O193" s="31">
        <v>0</v>
      </c>
      <c r="P193" s="26">
        <v>0</v>
      </c>
      <c r="Q193" s="32" t="s">
        <v>8315</v>
      </c>
      <c r="R193" s="26" t="s">
        <v>8316</v>
      </c>
      <c r="S193" s="33">
        <v>42282</v>
      </c>
      <c r="T193" s="33">
        <v>42342</v>
      </c>
    </row>
    <row r="194" spans="1:20" ht="64" x14ac:dyDescent="0.2">
      <c r="A194" s="26">
        <v>4027</v>
      </c>
      <c r="B194" s="27" t="s">
        <v>4023</v>
      </c>
      <c r="C194" s="27" t="s">
        <v>8132</v>
      </c>
      <c r="D194" s="28">
        <v>3000</v>
      </c>
      <c r="E194" s="29">
        <v>215</v>
      </c>
      <c r="F194" s="31" t="s">
        <v>8220</v>
      </c>
      <c r="G194" s="26" t="s">
        <v>8223</v>
      </c>
      <c r="H194" s="26" t="s">
        <v>8245</v>
      </c>
      <c r="I194" s="26">
        <v>1487811600</v>
      </c>
      <c r="J194" s="26">
        <v>1486077481</v>
      </c>
      <c r="K194" s="26" t="b">
        <v>0</v>
      </c>
      <c r="L194" s="26">
        <v>7</v>
      </c>
      <c r="M194" s="26" t="b">
        <v>0</v>
      </c>
      <c r="N194" s="26" t="s">
        <v>8269</v>
      </c>
      <c r="O194" s="31">
        <v>7</v>
      </c>
      <c r="P194" s="26">
        <v>30.71</v>
      </c>
      <c r="Q194" s="32" t="s">
        <v>8315</v>
      </c>
      <c r="R194" s="26" t="s">
        <v>8316</v>
      </c>
      <c r="S194" s="33">
        <v>42768</v>
      </c>
      <c r="T194" s="33">
        <v>42789</v>
      </c>
    </row>
    <row r="195" spans="1:20" ht="64" x14ac:dyDescent="0.2">
      <c r="A195" s="26">
        <v>4028</v>
      </c>
      <c r="B195" s="27" t="s">
        <v>4024</v>
      </c>
      <c r="C195" s="27" t="s">
        <v>8133</v>
      </c>
      <c r="D195" s="28">
        <v>2000</v>
      </c>
      <c r="E195" s="29">
        <v>561</v>
      </c>
      <c r="F195" s="31" t="s">
        <v>8220</v>
      </c>
      <c r="G195" s="26" t="s">
        <v>8223</v>
      </c>
      <c r="H195" s="26" t="s">
        <v>8245</v>
      </c>
      <c r="I195" s="26">
        <v>1402007500</v>
      </c>
      <c r="J195" s="26">
        <v>1399415500</v>
      </c>
      <c r="K195" s="26" t="b">
        <v>0</v>
      </c>
      <c r="L195" s="26">
        <v>11</v>
      </c>
      <c r="M195" s="26" t="b">
        <v>0</v>
      </c>
      <c r="N195" s="26" t="s">
        <v>8269</v>
      </c>
      <c r="O195" s="31">
        <v>28</v>
      </c>
      <c r="P195" s="26">
        <v>51</v>
      </c>
      <c r="Q195" s="32" t="s">
        <v>8315</v>
      </c>
      <c r="R195" s="26" t="s">
        <v>8316</v>
      </c>
      <c r="S195" s="33">
        <v>41765</v>
      </c>
      <c r="T195" s="33">
        <v>41795</v>
      </c>
    </row>
    <row r="196" spans="1:20" ht="64" x14ac:dyDescent="0.2">
      <c r="A196" s="26">
        <v>4029</v>
      </c>
      <c r="B196" s="27" t="s">
        <v>4025</v>
      </c>
      <c r="C196" s="27" t="s">
        <v>8134</v>
      </c>
      <c r="D196" s="28">
        <v>20000</v>
      </c>
      <c r="E196" s="29">
        <v>0</v>
      </c>
      <c r="F196" s="31" t="s">
        <v>8220</v>
      </c>
      <c r="G196" s="26" t="s">
        <v>8223</v>
      </c>
      <c r="H196" s="26" t="s">
        <v>8245</v>
      </c>
      <c r="I196" s="26">
        <v>1450053370</v>
      </c>
      <c r="J196" s="26">
        <v>1447461370</v>
      </c>
      <c r="K196" s="26" t="b">
        <v>0</v>
      </c>
      <c r="L196" s="26">
        <v>0</v>
      </c>
      <c r="M196" s="26" t="b">
        <v>0</v>
      </c>
      <c r="N196" s="26" t="s">
        <v>8269</v>
      </c>
      <c r="O196" s="31">
        <v>0</v>
      </c>
      <c r="P196" s="26">
        <v>0</v>
      </c>
      <c r="Q196" s="32" t="s">
        <v>8315</v>
      </c>
      <c r="R196" s="26" t="s">
        <v>8316</v>
      </c>
      <c r="S196" s="33">
        <v>42322</v>
      </c>
      <c r="T196" s="33">
        <v>42352</v>
      </c>
    </row>
    <row r="197" spans="1:20" ht="64" x14ac:dyDescent="0.2">
      <c r="A197" s="26">
        <v>4030</v>
      </c>
      <c r="B197" s="27" t="s">
        <v>4026</v>
      </c>
      <c r="C197" s="27" t="s">
        <v>8135</v>
      </c>
      <c r="D197" s="28">
        <v>2500</v>
      </c>
      <c r="E197" s="29">
        <v>400</v>
      </c>
      <c r="F197" s="31" t="s">
        <v>8220</v>
      </c>
      <c r="G197" s="26" t="s">
        <v>8223</v>
      </c>
      <c r="H197" s="26" t="s">
        <v>8245</v>
      </c>
      <c r="I197" s="26">
        <v>1454525340</v>
      </c>
      <c r="J197" s="26">
        <v>1452008599</v>
      </c>
      <c r="K197" s="26" t="b">
        <v>0</v>
      </c>
      <c r="L197" s="26">
        <v>6</v>
      </c>
      <c r="M197" s="26" t="b">
        <v>0</v>
      </c>
      <c r="N197" s="26" t="s">
        <v>8269</v>
      </c>
      <c r="O197" s="31">
        <v>16</v>
      </c>
      <c r="P197" s="26">
        <v>66.67</v>
      </c>
      <c r="Q197" s="32" t="s">
        <v>8315</v>
      </c>
      <c r="R197" s="26" t="s">
        <v>8316</v>
      </c>
      <c r="S197" s="33">
        <v>42374</v>
      </c>
      <c r="T197" s="33">
        <v>42403</v>
      </c>
    </row>
    <row r="198" spans="1:20" ht="64" x14ac:dyDescent="0.2">
      <c r="A198" s="26">
        <v>4031</v>
      </c>
      <c r="B198" s="27" t="s">
        <v>4027</v>
      </c>
      <c r="C198" s="27" t="s">
        <v>8136</v>
      </c>
      <c r="D198" s="28">
        <v>5000</v>
      </c>
      <c r="E198" s="29">
        <v>0</v>
      </c>
      <c r="F198" s="31" t="s">
        <v>8220</v>
      </c>
      <c r="G198" s="26" t="s">
        <v>8223</v>
      </c>
      <c r="H198" s="26" t="s">
        <v>8245</v>
      </c>
      <c r="I198" s="26">
        <v>1418914964</v>
      </c>
      <c r="J198" s="26">
        <v>1414591364</v>
      </c>
      <c r="K198" s="26" t="b">
        <v>0</v>
      </c>
      <c r="L198" s="26">
        <v>0</v>
      </c>
      <c r="M198" s="26" t="b">
        <v>0</v>
      </c>
      <c r="N198" s="26" t="s">
        <v>8269</v>
      </c>
      <c r="O198" s="31">
        <v>0</v>
      </c>
      <c r="P198" s="26">
        <v>0</v>
      </c>
      <c r="Q198" s="32" t="s">
        <v>8315</v>
      </c>
      <c r="R198" s="26" t="s">
        <v>8316</v>
      </c>
      <c r="S198" s="33">
        <v>41941</v>
      </c>
      <c r="T198" s="33">
        <v>41991</v>
      </c>
    </row>
    <row r="199" spans="1:20" ht="64" x14ac:dyDescent="0.2">
      <c r="A199" s="26">
        <v>4032</v>
      </c>
      <c r="B199" s="27" t="s">
        <v>4028</v>
      </c>
      <c r="C199" s="27" t="s">
        <v>8137</v>
      </c>
      <c r="D199" s="28">
        <v>6048</v>
      </c>
      <c r="E199" s="29">
        <v>413</v>
      </c>
      <c r="F199" s="31" t="s">
        <v>8220</v>
      </c>
      <c r="G199" s="26" t="s">
        <v>8223</v>
      </c>
      <c r="H199" s="26" t="s">
        <v>8245</v>
      </c>
      <c r="I199" s="26">
        <v>1450211116</v>
      </c>
      <c r="J199" s="26">
        <v>1445023516</v>
      </c>
      <c r="K199" s="26" t="b">
        <v>0</v>
      </c>
      <c r="L199" s="26">
        <v>7</v>
      </c>
      <c r="M199" s="26" t="b">
        <v>0</v>
      </c>
      <c r="N199" s="26" t="s">
        <v>8269</v>
      </c>
      <c r="O199" s="31">
        <v>7</v>
      </c>
      <c r="P199" s="26">
        <v>59</v>
      </c>
      <c r="Q199" s="32" t="s">
        <v>8315</v>
      </c>
      <c r="R199" s="26" t="s">
        <v>8316</v>
      </c>
      <c r="S199" s="33">
        <v>42293</v>
      </c>
      <c r="T199" s="33">
        <v>42353</v>
      </c>
    </row>
    <row r="200" spans="1:20" ht="64" x14ac:dyDescent="0.2">
      <c r="A200" s="26">
        <v>4034</v>
      </c>
      <c r="B200" s="27" t="s">
        <v>4030</v>
      </c>
      <c r="C200" s="27" t="s">
        <v>8139</v>
      </c>
      <c r="D200" s="28">
        <v>13500</v>
      </c>
      <c r="E200" s="29">
        <v>200</v>
      </c>
      <c r="F200" s="31" t="s">
        <v>8220</v>
      </c>
      <c r="G200" s="26" t="s">
        <v>8223</v>
      </c>
      <c r="H200" s="26" t="s">
        <v>8245</v>
      </c>
      <c r="I200" s="26">
        <v>1428097450</v>
      </c>
      <c r="J200" s="26">
        <v>1425509050</v>
      </c>
      <c r="K200" s="26" t="b">
        <v>0</v>
      </c>
      <c r="L200" s="26">
        <v>2</v>
      </c>
      <c r="M200" s="26" t="b">
        <v>0</v>
      </c>
      <c r="N200" s="26" t="s">
        <v>8269</v>
      </c>
      <c r="O200" s="31">
        <v>1</v>
      </c>
      <c r="P200" s="26">
        <v>100</v>
      </c>
      <c r="Q200" s="32" t="s">
        <v>8315</v>
      </c>
      <c r="R200" s="26" t="s">
        <v>8316</v>
      </c>
      <c r="S200" s="33">
        <v>42067</v>
      </c>
      <c r="T200" s="33">
        <v>42097</v>
      </c>
    </row>
    <row r="201" spans="1:20" ht="32" x14ac:dyDescent="0.2">
      <c r="A201" s="26">
        <v>4035</v>
      </c>
      <c r="B201" s="27" t="s">
        <v>4031</v>
      </c>
      <c r="C201" s="27" t="s">
        <v>8140</v>
      </c>
      <c r="D201" s="28">
        <v>10000</v>
      </c>
      <c r="E201" s="29">
        <v>3685</v>
      </c>
      <c r="F201" s="31" t="s">
        <v>8220</v>
      </c>
      <c r="G201" s="26" t="s">
        <v>8223</v>
      </c>
      <c r="H201" s="26" t="s">
        <v>8245</v>
      </c>
      <c r="I201" s="26">
        <v>1413925887</v>
      </c>
      <c r="J201" s="26">
        <v>1411333887</v>
      </c>
      <c r="K201" s="26" t="b">
        <v>0</v>
      </c>
      <c r="L201" s="26">
        <v>25</v>
      </c>
      <c r="M201" s="26" t="b">
        <v>0</v>
      </c>
      <c r="N201" s="26" t="s">
        <v>8269</v>
      </c>
      <c r="O201" s="31">
        <v>37</v>
      </c>
      <c r="P201" s="26">
        <v>147.4</v>
      </c>
      <c r="Q201" s="32" t="s">
        <v>8315</v>
      </c>
      <c r="R201" s="26" t="s">
        <v>8316</v>
      </c>
      <c r="S201" s="33">
        <v>41903</v>
      </c>
      <c r="T201" s="33">
        <v>41933</v>
      </c>
    </row>
    <row r="202" spans="1:20" ht="64" x14ac:dyDescent="0.2">
      <c r="A202" s="26">
        <v>4036</v>
      </c>
      <c r="B202" s="27" t="s">
        <v>4032</v>
      </c>
      <c r="C202" s="27" t="s">
        <v>7438</v>
      </c>
      <c r="D202" s="28">
        <v>6000</v>
      </c>
      <c r="E202" s="29">
        <v>2823</v>
      </c>
      <c r="F202" s="31" t="s">
        <v>8220</v>
      </c>
      <c r="G202" s="26" t="s">
        <v>8223</v>
      </c>
      <c r="H202" s="26" t="s">
        <v>8245</v>
      </c>
      <c r="I202" s="26">
        <v>1404253800</v>
      </c>
      <c r="J202" s="26">
        <v>1402784964</v>
      </c>
      <c r="K202" s="26" t="b">
        <v>0</v>
      </c>
      <c r="L202" s="26">
        <v>17</v>
      </c>
      <c r="M202" s="26" t="b">
        <v>0</v>
      </c>
      <c r="N202" s="26" t="s">
        <v>8269</v>
      </c>
      <c r="O202" s="31">
        <v>47</v>
      </c>
      <c r="P202" s="26">
        <v>166.06</v>
      </c>
      <c r="Q202" s="32" t="s">
        <v>8315</v>
      </c>
      <c r="R202" s="26" t="s">
        <v>8316</v>
      </c>
      <c r="S202" s="33">
        <v>41804</v>
      </c>
      <c r="T202" s="33">
        <v>41821</v>
      </c>
    </row>
    <row r="203" spans="1:20" ht="64" x14ac:dyDescent="0.2">
      <c r="A203" s="26">
        <v>4037</v>
      </c>
      <c r="B203" s="27" t="s">
        <v>4033</v>
      </c>
      <c r="C203" s="27" t="s">
        <v>8141</v>
      </c>
      <c r="D203" s="28">
        <v>700</v>
      </c>
      <c r="E203" s="29">
        <v>80</v>
      </c>
      <c r="F203" s="31" t="s">
        <v>8220</v>
      </c>
      <c r="G203" s="26" t="s">
        <v>8223</v>
      </c>
      <c r="H203" s="26" t="s">
        <v>8245</v>
      </c>
      <c r="I203" s="26">
        <v>1464099900</v>
      </c>
      <c r="J203" s="26">
        <v>1462585315</v>
      </c>
      <c r="K203" s="26" t="b">
        <v>0</v>
      </c>
      <c r="L203" s="26">
        <v>2</v>
      </c>
      <c r="M203" s="26" t="b">
        <v>0</v>
      </c>
      <c r="N203" s="26" t="s">
        <v>8269</v>
      </c>
      <c r="O203" s="31">
        <v>11</v>
      </c>
      <c r="P203" s="26">
        <v>40</v>
      </c>
      <c r="Q203" s="32" t="s">
        <v>8315</v>
      </c>
      <c r="R203" s="26" t="s">
        <v>8316</v>
      </c>
      <c r="S203" s="33">
        <v>42497</v>
      </c>
      <c r="T203" s="33">
        <v>42514</v>
      </c>
    </row>
    <row r="204" spans="1:20" ht="64" x14ac:dyDescent="0.2">
      <c r="A204" s="26">
        <v>4038</v>
      </c>
      <c r="B204" s="27" t="s">
        <v>4034</v>
      </c>
      <c r="C204" s="27" t="s">
        <v>8142</v>
      </c>
      <c r="D204" s="28">
        <v>2500</v>
      </c>
      <c r="E204" s="29">
        <v>301</v>
      </c>
      <c r="F204" s="31" t="s">
        <v>8220</v>
      </c>
      <c r="G204" s="26" t="s">
        <v>8223</v>
      </c>
      <c r="H204" s="26" t="s">
        <v>8245</v>
      </c>
      <c r="I204" s="26">
        <v>1413573010</v>
      </c>
      <c r="J204" s="26">
        <v>1408389010</v>
      </c>
      <c r="K204" s="26" t="b">
        <v>0</v>
      </c>
      <c r="L204" s="26">
        <v>4</v>
      </c>
      <c r="M204" s="26" t="b">
        <v>0</v>
      </c>
      <c r="N204" s="26" t="s">
        <v>8269</v>
      </c>
      <c r="O204" s="31">
        <v>12</v>
      </c>
      <c r="P204" s="26">
        <v>75.25</v>
      </c>
      <c r="Q204" s="32" t="s">
        <v>8315</v>
      </c>
      <c r="R204" s="26" t="s">
        <v>8316</v>
      </c>
      <c r="S204" s="33">
        <v>41869</v>
      </c>
      <c r="T204" s="33">
        <v>41929</v>
      </c>
    </row>
    <row r="205" spans="1:20" ht="48" x14ac:dyDescent="0.2">
      <c r="A205" s="26">
        <v>4039</v>
      </c>
      <c r="B205" s="27" t="s">
        <v>4035</v>
      </c>
      <c r="C205" s="27" t="s">
        <v>8143</v>
      </c>
      <c r="D205" s="28">
        <v>500</v>
      </c>
      <c r="E205" s="29">
        <v>300</v>
      </c>
      <c r="F205" s="31" t="s">
        <v>8220</v>
      </c>
      <c r="G205" s="26" t="s">
        <v>8223</v>
      </c>
      <c r="H205" s="26" t="s">
        <v>8245</v>
      </c>
      <c r="I205" s="26">
        <v>1448949540</v>
      </c>
      <c r="J205" s="26">
        <v>1446048367</v>
      </c>
      <c r="K205" s="26" t="b">
        <v>0</v>
      </c>
      <c r="L205" s="26">
        <v>5</v>
      </c>
      <c r="M205" s="26" t="b">
        <v>0</v>
      </c>
      <c r="N205" s="26" t="s">
        <v>8269</v>
      </c>
      <c r="O205" s="31">
        <v>60</v>
      </c>
      <c r="P205" s="26">
        <v>60</v>
      </c>
      <c r="Q205" s="32" t="s">
        <v>8315</v>
      </c>
      <c r="R205" s="26" t="s">
        <v>8316</v>
      </c>
      <c r="S205" s="33">
        <v>42305</v>
      </c>
      <c r="T205" s="33">
        <v>42339</v>
      </c>
    </row>
    <row r="206" spans="1:20" ht="64" x14ac:dyDescent="0.2">
      <c r="A206" s="26">
        <v>4040</v>
      </c>
      <c r="B206" s="27" t="s">
        <v>4036</v>
      </c>
      <c r="C206" s="27" t="s">
        <v>8144</v>
      </c>
      <c r="D206" s="28">
        <v>8000</v>
      </c>
      <c r="E206" s="29">
        <v>2500</v>
      </c>
      <c r="F206" s="31" t="s">
        <v>8220</v>
      </c>
      <c r="G206" s="26" t="s">
        <v>8223</v>
      </c>
      <c r="H206" s="26" t="s">
        <v>8245</v>
      </c>
      <c r="I206" s="26">
        <v>1437188400</v>
      </c>
      <c r="J206" s="26">
        <v>1432100004</v>
      </c>
      <c r="K206" s="26" t="b">
        <v>0</v>
      </c>
      <c r="L206" s="26">
        <v>2</v>
      </c>
      <c r="M206" s="26" t="b">
        <v>0</v>
      </c>
      <c r="N206" s="26" t="s">
        <v>8269</v>
      </c>
      <c r="O206" s="31">
        <v>31</v>
      </c>
      <c r="P206" s="26">
        <v>1250</v>
      </c>
      <c r="Q206" s="32" t="s">
        <v>8315</v>
      </c>
      <c r="R206" s="26" t="s">
        <v>8316</v>
      </c>
      <c r="S206" s="33">
        <v>42144</v>
      </c>
      <c r="T206" s="33">
        <v>42203</v>
      </c>
    </row>
    <row r="207" spans="1:20" ht="64" x14ac:dyDescent="0.2">
      <c r="A207" s="26">
        <v>4042</v>
      </c>
      <c r="B207" s="27" t="s">
        <v>4038</v>
      </c>
      <c r="C207" s="27" t="s">
        <v>8146</v>
      </c>
      <c r="D207" s="28">
        <v>10000</v>
      </c>
      <c r="E207" s="29">
        <v>21</v>
      </c>
      <c r="F207" s="31" t="s">
        <v>8220</v>
      </c>
      <c r="G207" s="26" t="s">
        <v>8223</v>
      </c>
      <c r="H207" s="26" t="s">
        <v>8245</v>
      </c>
      <c r="I207" s="26">
        <v>1421781360</v>
      </c>
      <c r="J207" s="26">
        <v>1419213664</v>
      </c>
      <c r="K207" s="26" t="b">
        <v>0</v>
      </c>
      <c r="L207" s="26">
        <v>3</v>
      </c>
      <c r="M207" s="26" t="b">
        <v>0</v>
      </c>
      <c r="N207" s="26" t="s">
        <v>8269</v>
      </c>
      <c r="O207" s="31">
        <v>0</v>
      </c>
      <c r="P207" s="26">
        <v>7</v>
      </c>
      <c r="Q207" s="32" t="s">
        <v>8315</v>
      </c>
      <c r="R207" s="26" t="s">
        <v>8316</v>
      </c>
      <c r="S207" s="33">
        <v>41995</v>
      </c>
      <c r="T207" s="33">
        <v>42024</v>
      </c>
    </row>
    <row r="208" spans="1:20" ht="64" x14ac:dyDescent="0.2">
      <c r="A208" s="26">
        <v>4044</v>
      </c>
      <c r="B208" s="27" t="s">
        <v>4040</v>
      </c>
      <c r="C208" s="27" t="s">
        <v>8148</v>
      </c>
      <c r="D208" s="28">
        <v>600</v>
      </c>
      <c r="E208" s="29">
        <v>225</v>
      </c>
      <c r="F208" s="31" t="s">
        <v>8220</v>
      </c>
      <c r="G208" s="26" t="s">
        <v>8223</v>
      </c>
      <c r="H208" s="26" t="s">
        <v>8245</v>
      </c>
      <c r="I208" s="26">
        <v>1428642000</v>
      </c>
      <c r="J208" s="26">
        <v>1426050982</v>
      </c>
      <c r="K208" s="26" t="b">
        <v>0</v>
      </c>
      <c r="L208" s="26">
        <v>4</v>
      </c>
      <c r="M208" s="26" t="b">
        <v>0</v>
      </c>
      <c r="N208" s="26" t="s">
        <v>8269</v>
      </c>
      <c r="O208" s="31">
        <v>38</v>
      </c>
      <c r="P208" s="26">
        <v>56.25</v>
      </c>
      <c r="Q208" s="32" t="s">
        <v>8315</v>
      </c>
      <c r="R208" s="26" t="s">
        <v>8316</v>
      </c>
      <c r="S208" s="33">
        <v>42074</v>
      </c>
      <c r="T208" s="33">
        <v>42104</v>
      </c>
    </row>
    <row r="209" spans="1:20" ht="64" x14ac:dyDescent="0.2">
      <c r="A209" s="26">
        <v>4046</v>
      </c>
      <c r="B209" s="27" t="s">
        <v>4042</v>
      </c>
      <c r="C209" s="27" t="s">
        <v>8150</v>
      </c>
      <c r="D209" s="28">
        <v>5600</v>
      </c>
      <c r="E209" s="29">
        <v>460</v>
      </c>
      <c r="F209" s="31" t="s">
        <v>8220</v>
      </c>
      <c r="G209" s="26" t="s">
        <v>8223</v>
      </c>
      <c r="H209" s="26" t="s">
        <v>8245</v>
      </c>
      <c r="I209" s="26">
        <v>1413992210</v>
      </c>
      <c r="J209" s="26">
        <v>1411400210</v>
      </c>
      <c r="K209" s="26" t="b">
        <v>0</v>
      </c>
      <c r="L209" s="26">
        <v>12</v>
      </c>
      <c r="M209" s="26" t="b">
        <v>0</v>
      </c>
      <c r="N209" s="26" t="s">
        <v>8269</v>
      </c>
      <c r="O209" s="31">
        <v>8</v>
      </c>
      <c r="P209" s="26">
        <v>38.33</v>
      </c>
      <c r="Q209" s="32" t="s">
        <v>8315</v>
      </c>
      <c r="R209" s="26" t="s">
        <v>8316</v>
      </c>
      <c r="S209" s="33">
        <v>41904</v>
      </c>
      <c r="T209" s="33">
        <v>41934</v>
      </c>
    </row>
    <row r="210" spans="1:20" ht="64" x14ac:dyDescent="0.2">
      <c r="A210" s="26">
        <v>4047</v>
      </c>
      <c r="B210" s="27" t="s">
        <v>4043</v>
      </c>
      <c r="C210" s="27" t="s">
        <v>8151</v>
      </c>
      <c r="D210" s="28">
        <v>5000</v>
      </c>
      <c r="E210" s="29">
        <v>110</v>
      </c>
      <c r="F210" s="31" t="s">
        <v>8220</v>
      </c>
      <c r="G210" s="26" t="s">
        <v>8223</v>
      </c>
      <c r="H210" s="26" t="s">
        <v>8245</v>
      </c>
      <c r="I210" s="26">
        <v>1420938000</v>
      </c>
      <c r="J210" s="26">
        <v>1418862743</v>
      </c>
      <c r="K210" s="26" t="b">
        <v>0</v>
      </c>
      <c r="L210" s="26">
        <v>4</v>
      </c>
      <c r="M210" s="26" t="b">
        <v>0</v>
      </c>
      <c r="N210" s="26" t="s">
        <v>8269</v>
      </c>
      <c r="O210" s="31">
        <v>2</v>
      </c>
      <c r="P210" s="26">
        <v>27.5</v>
      </c>
      <c r="Q210" s="32" t="s">
        <v>8315</v>
      </c>
      <c r="R210" s="26" t="s">
        <v>8316</v>
      </c>
      <c r="S210" s="33">
        <v>41991</v>
      </c>
      <c r="T210" s="33">
        <v>42015</v>
      </c>
    </row>
    <row r="211" spans="1:20" ht="64" x14ac:dyDescent="0.2">
      <c r="A211" s="26">
        <v>4049</v>
      </c>
      <c r="B211" s="27" t="s">
        <v>4045</v>
      </c>
      <c r="C211" s="27" t="s">
        <v>8153</v>
      </c>
      <c r="D211" s="28">
        <v>20000</v>
      </c>
      <c r="E211" s="29">
        <v>16</v>
      </c>
      <c r="F211" s="31" t="s">
        <v>8220</v>
      </c>
      <c r="G211" s="26" t="s">
        <v>8223</v>
      </c>
      <c r="H211" s="26" t="s">
        <v>8245</v>
      </c>
      <c r="I211" s="26">
        <v>1436914815</v>
      </c>
      <c r="J211" s="26">
        <v>1434322815</v>
      </c>
      <c r="K211" s="26" t="b">
        <v>0</v>
      </c>
      <c r="L211" s="26">
        <v>1</v>
      </c>
      <c r="M211" s="26" t="b">
        <v>0</v>
      </c>
      <c r="N211" s="26" t="s">
        <v>8269</v>
      </c>
      <c r="O211" s="31">
        <v>0</v>
      </c>
      <c r="P211" s="26">
        <v>16</v>
      </c>
      <c r="Q211" s="32" t="s">
        <v>8315</v>
      </c>
      <c r="R211" s="26" t="s">
        <v>8316</v>
      </c>
      <c r="S211" s="33">
        <v>42169</v>
      </c>
      <c r="T211" s="33">
        <v>42199</v>
      </c>
    </row>
    <row r="212" spans="1:20" ht="64" x14ac:dyDescent="0.2">
      <c r="A212" s="26">
        <v>4050</v>
      </c>
      <c r="B212" s="27" t="s">
        <v>4046</v>
      </c>
      <c r="C212" s="27" t="s">
        <v>8154</v>
      </c>
      <c r="D212" s="28">
        <v>1500</v>
      </c>
      <c r="E212" s="29">
        <v>1</v>
      </c>
      <c r="F212" s="31" t="s">
        <v>8220</v>
      </c>
      <c r="G212" s="26" t="s">
        <v>8223</v>
      </c>
      <c r="H212" s="26" t="s">
        <v>8245</v>
      </c>
      <c r="I212" s="26">
        <v>1414077391</v>
      </c>
      <c r="J212" s="26">
        <v>1411485391</v>
      </c>
      <c r="K212" s="26" t="b">
        <v>0</v>
      </c>
      <c r="L212" s="26">
        <v>1</v>
      </c>
      <c r="M212" s="26" t="b">
        <v>0</v>
      </c>
      <c r="N212" s="26" t="s">
        <v>8269</v>
      </c>
      <c r="O212" s="31">
        <v>0</v>
      </c>
      <c r="P212" s="26">
        <v>1</v>
      </c>
      <c r="Q212" s="32" t="s">
        <v>8315</v>
      </c>
      <c r="R212" s="26" t="s">
        <v>8316</v>
      </c>
      <c r="S212" s="33">
        <v>41905</v>
      </c>
      <c r="T212" s="33">
        <v>41935</v>
      </c>
    </row>
    <row r="213" spans="1:20" ht="48" x14ac:dyDescent="0.2">
      <c r="A213" s="26">
        <v>4051</v>
      </c>
      <c r="B213" s="27" t="s">
        <v>4047</v>
      </c>
      <c r="C213" s="27" t="s">
        <v>8155</v>
      </c>
      <c r="D213" s="28">
        <v>500</v>
      </c>
      <c r="E213" s="29">
        <v>0</v>
      </c>
      <c r="F213" s="31" t="s">
        <v>8220</v>
      </c>
      <c r="G213" s="26" t="s">
        <v>8223</v>
      </c>
      <c r="H213" s="26" t="s">
        <v>8245</v>
      </c>
      <c r="I213" s="26">
        <v>1399618380</v>
      </c>
      <c r="J213" s="26">
        <v>1399058797</v>
      </c>
      <c r="K213" s="26" t="b">
        <v>0</v>
      </c>
      <c r="L213" s="26">
        <v>0</v>
      </c>
      <c r="M213" s="26" t="b">
        <v>0</v>
      </c>
      <c r="N213" s="26" t="s">
        <v>8269</v>
      </c>
      <c r="O213" s="31">
        <v>0</v>
      </c>
      <c r="P213" s="26">
        <v>0</v>
      </c>
      <c r="Q213" s="32" t="s">
        <v>8315</v>
      </c>
      <c r="R213" s="26" t="s">
        <v>8316</v>
      </c>
      <c r="S213" s="33">
        <v>41761</v>
      </c>
      <c r="T213" s="33">
        <v>41768</v>
      </c>
    </row>
    <row r="214" spans="1:20" ht="80" x14ac:dyDescent="0.2">
      <c r="A214" s="26">
        <v>4052</v>
      </c>
      <c r="B214" s="27" t="s">
        <v>4048</v>
      </c>
      <c r="C214" s="27" t="s">
        <v>8156</v>
      </c>
      <c r="D214" s="28">
        <v>3000</v>
      </c>
      <c r="E214" s="29">
        <v>1126</v>
      </c>
      <c r="F214" s="31" t="s">
        <v>8220</v>
      </c>
      <c r="G214" s="26" t="s">
        <v>8223</v>
      </c>
      <c r="H214" s="26" t="s">
        <v>8245</v>
      </c>
      <c r="I214" s="26">
        <v>1413234316</v>
      </c>
      <c r="J214" s="26">
        <v>1408050316</v>
      </c>
      <c r="K214" s="26" t="b">
        <v>0</v>
      </c>
      <c r="L214" s="26">
        <v>13</v>
      </c>
      <c r="M214" s="26" t="b">
        <v>0</v>
      </c>
      <c r="N214" s="26" t="s">
        <v>8269</v>
      </c>
      <c r="O214" s="31">
        <v>38</v>
      </c>
      <c r="P214" s="26">
        <v>86.62</v>
      </c>
      <c r="Q214" s="32" t="s">
        <v>8315</v>
      </c>
      <c r="R214" s="26" t="s">
        <v>8316</v>
      </c>
      <c r="S214" s="33">
        <v>41865</v>
      </c>
      <c r="T214" s="33">
        <v>41925</v>
      </c>
    </row>
    <row r="215" spans="1:20" ht="64" x14ac:dyDescent="0.2">
      <c r="A215" s="26">
        <v>4054</v>
      </c>
      <c r="B215" s="27" t="s">
        <v>4050</v>
      </c>
      <c r="C215" s="27" t="s">
        <v>8158</v>
      </c>
      <c r="D215" s="28">
        <v>8880</v>
      </c>
      <c r="E215" s="29">
        <v>0</v>
      </c>
      <c r="F215" s="31" t="s">
        <v>8220</v>
      </c>
      <c r="G215" s="26" t="s">
        <v>8223</v>
      </c>
      <c r="H215" s="26" t="s">
        <v>8245</v>
      </c>
      <c r="I215" s="26">
        <v>1475294400</v>
      </c>
      <c r="J215" s="26">
        <v>1472674285</v>
      </c>
      <c r="K215" s="26" t="b">
        <v>0</v>
      </c>
      <c r="L215" s="26">
        <v>0</v>
      </c>
      <c r="M215" s="26" t="b">
        <v>0</v>
      </c>
      <c r="N215" s="26" t="s">
        <v>8269</v>
      </c>
      <c r="O215" s="31">
        <v>0</v>
      </c>
      <c r="P215" s="26">
        <v>0</v>
      </c>
      <c r="Q215" s="32" t="s">
        <v>8315</v>
      </c>
      <c r="R215" s="26" t="s">
        <v>8316</v>
      </c>
      <c r="S215" s="33">
        <v>42613</v>
      </c>
      <c r="T215" s="33">
        <v>42644</v>
      </c>
    </row>
    <row r="216" spans="1:20" ht="64" x14ac:dyDescent="0.2">
      <c r="A216" s="26">
        <v>4056</v>
      </c>
      <c r="B216" s="27" t="s">
        <v>4052</v>
      </c>
      <c r="C216" s="27" t="s">
        <v>8160</v>
      </c>
      <c r="D216" s="28">
        <v>1500</v>
      </c>
      <c r="E216" s="29">
        <v>795</v>
      </c>
      <c r="F216" s="31" t="s">
        <v>8220</v>
      </c>
      <c r="G216" s="26" t="s">
        <v>8223</v>
      </c>
      <c r="H216" s="26" t="s">
        <v>8245</v>
      </c>
      <c r="I216" s="26">
        <v>1467575940</v>
      </c>
      <c r="J216" s="26">
        <v>1465856639</v>
      </c>
      <c r="K216" s="26" t="b">
        <v>0</v>
      </c>
      <c r="L216" s="26">
        <v>9</v>
      </c>
      <c r="M216" s="26" t="b">
        <v>0</v>
      </c>
      <c r="N216" s="26" t="s">
        <v>8269</v>
      </c>
      <c r="O216" s="31">
        <v>53</v>
      </c>
      <c r="P216" s="26">
        <v>88.33</v>
      </c>
      <c r="Q216" s="32" t="s">
        <v>8315</v>
      </c>
      <c r="R216" s="26" t="s">
        <v>8316</v>
      </c>
      <c r="S216" s="33">
        <v>42534</v>
      </c>
      <c r="T216" s="33">
        <v>42554</v>
      </c>
    </row>
    <row r="217" spans="1:20" ht="64" x14ac:dyDescent="0.2">
      <c r="A217" s="26">
        <v>4058</v>
      </c>
      <c r="B217" s="27" t="s">
        <v>4054</v>
      </c>
      <c r="C217" s="27" t="s">
        <v>8162</v>
      </c>
      <c r="D217" s="28">
        <v>3750</v>
      </c>
      <c r="E217" s="29">
        <v>95</v>
      </c>
      <c r="F217" s="31" t="s">
        <v>8220</v>
      </c>
      <c r="G217" s="26" t="s">
        <v>8223</v>
      </c>
      <c r="H217" s="26" t="s">
        <v>8245</v>
      </c>
      <c r="I217" s="26">
        <v>1459483140</v>
      </c>
      <c r="J217" s="26">
        <v>1458178044</v>
      </c>
      <c r="K217" s="26" t="b">
        <v>0</v>
      </c>
      <c r="L217" s="26">
        <v>4</v>
      </c>
      <c r="M217" s="26" t="b">
        <v>0</v>
      </c>
      <c r="N217" s="26" t="s">
        <v>8269</v>
      </c>
      <c r="O217" s="31">
        <v>3</v>
      </c>
      <c r="P217" s="26">
        <v>23.75</v>
      </c>
      <c r="Q217" s="32" t="s">
        <v>8315</v>
      </c>
      <c r="R217" s="26" t="s">
        <v>8316</v>
      </c>
      <c r="S217" s="33">
        <v>42446</v>
      </c>
      <c r="T217" s="33">
        <v>42461</v>
      </c>
    </row>
    <row r="218" spans="1:20" ht="48" x14ac:dyDescent="0.2">
      <c r="A218" s="26">
        <v>4061</v>
      </c>
      <c r="B218" s="27" t="s">
        <v>4057</v>
      </c>
      <c r="C218" s="27" t="s">
        <v>8165</v>
      </c>
      <c r="D218" s="28">
        <v>525</v>
      </c>
      <c r="E218" s="29">
        <v>0</v>
      </c>
      <c r="F218" s="31" t="s">
        <v>8220</v>
      </c>
      <c r="G218" s="26" t="s">
        <v>8223</v>
      </c>
      <c r="H218" s="26" t="s">
        <v>8245</v>
      </c>
      <c r="I218" s="26">
        <v>1461205423</v>
      </c>
      <c r="J218" s="26">
        <v>1456025023</v>
      </c>
      <c r="K218" s="26" t="b">
        <v>0</v>
      </c>
      <c r="L218" s="26">
        <v>0</v>
      </c>
      <c r="M218" s="26" t="b">
        <v>0</v>
      </c>
      <c r="N218" s="26" t="s">
        <v>8269</v>
      </c>
      <c r="O218" s="31">
        <v>0</v>
      </c>
      <c r="P218" s="26">
        <v>0</v>
      </c>
      <c r="Q218" s="32" t="s">
        <v>8315</v>
      </c>
      <c r="R218" s="26" t="s">
        <v>8316</v>
      </c>
      <c r="S218" s="33">
        <v>42421</v>
      </c>
      <c r="T218" s="33">
        <v>42481</v>
      </c>
    </row>
    <row r="219" spans="1:20" ht="64" x14ac:dyDescent="0.2">
      <c r="A219" s="26">
        <v>4062</v>
      </c>
      <c r="B219" s="27" t="s">
        <v>4058</v>
      </c>
      <c r="C219" s="27" t="s">
        <v>8166</v>
      </c>
      <c r="D219" s="28">
        <v>20000</v>
      </c>
      <c r="E219" s="29">
        <v>490</v>
      </c>
      <c r="F219" s="31" t="s">
        <v>8220</v>
      </c>
      <c r="G219" s="26" t="s">
        <v>8223</v>
      </c>
      <c r="H219" s="26" t="s">
        <v>8245</v>
      </c>
      <c r="I219" s="26">
        <v>1467481468</v>
      </c>
      <c r="J219" s="26">
        <v>1464889468</v>
      </c>
      <c r="K219" s="26" t="b">
        <v>0</v>
      </c>
      <c r="L219" s="26">
        <v>3</v>
      </c>
      <c r="M219" s="26" t="b">
        <v>0</v>
      </c>
      <c r="N219" s="26" t="s">
        <v>8269</v>
      </c>
      <c r="O219" s="31">
        <v>2</v>
      </c>
      <c r="P219" s="26">
        <v>163.33000000000001</v>
      </c>
      <c r="Q219" s="32" t="s">
        <v>8315</v>
      </c>
      <c r="R219" s="26" t="s">
        <v>8316</v>
      </c>
      <c r="S219" s="33">
        <v>42523</v>
      </c>
      <c r="T219" s="33">
        <v>42553</v>
      </c>
    </row>
    <row r="220" spans="1:20" ht="48" x14ac:dyDescent="0.2">
      <c r="A220" s="26">
        <v>4065</v>
      </c>
      <c r="B220" s="27" t="s">
        <v>4061</v>
      </c>
      <c r="C220" s="27" t="s">
        <v>8169</v>
      </c>
      <c r="D220" s="28">
        <v>4000</v>
      </c>
      <c r="E220" s="29">
        <v>27</v>
      </c>
      <c r="F220" s="31" t="s">
        <v>8220</v>
      </c>
      <c r="G220" s="26" t="s">
        <v>8223</v>
      </c>
      <c r="H220" s="26" t="s">
        <v>8245</v>
      </c>
      <c r="I220" s="26">
        <v>1407883811</v>
      </c>
      <c r="J220" s="26">
        <v>1405291811</v>
      </c>
      <c r="K220" s="26" t="b">
        <v>0</v>
      </c>
      <c r="L220" s="26">
        <v>4</v>
      </c>
      <c r="M220" s="26" t="b">
        <v>0</v>
      </c>
      <c r="N220" s="26" t="s">
        <v>8269</v>
      </c>
      <c r="O220" s="31">
        <v>1</v>
      </c>
      <c r="P220" s="26">
        <v>6.75</v>
      </c>
      <c r="Q220" s="32" t="s">
        <v>8315</v>
      </c>
      <c r="R220" s="26" t="s">
        <v>8316</v>
      </c>
      <c r="S220" s="33">
        <v>41833</v>
      </c>
      <c r="T220" s="33">
        <v>41863</v>
      </c>
    </row>
    <row r="221" spans="1:20" ht="64" x14ac:dyDescent="0.2">
      <c r="A221" s="26">
        <v>4066</v>
      </c>
      <c r="B221" s="27" t="s">
        <v>4062</v>
      </c>
      <c r="C221" s="27" t="s">
        <v>8170</v>
      </c>
      <c r="D221" s="28">
        <v>15000</v>
      </c>
      <c r="E221" s="29">
        <v>25</v>
      </c>
      <c r="F221" s="31" t="s">
        <v>8220</v>
      </c>
      <c r="G221" s="26" t="s">
        <v>8223</v>
      </c>
      <c r="H221" s="26" t="s">
        <v>8245</v>
      </c>
      <c r="I221" s="26">
        <v>1463619388</v>
      </c>
      <c r="J221" s="26">
        <v>1461027388</v>
      </c>
      <c r="K221" s="26" t="b">
        <v>0</v>
      </c>
      <c r="L221" s="26">
        <v>1</v>
      </c>
      <c r="M221" s="26" t="b">
        <v>0</v>
      </c>
      <c r="N221" s="26" t="s">
        <v>8269</v>
      </c>
      <c r="O221" s="31">
        <v>0</v>
      </c>
      <c r="P221" s="26">
        <v>25</v>
      </c>
      <c r="Q221" s="32" t="s">
        <v>8315</v>
      </c>
      <c r="R221" s="26" t="s">
        <v>8316</v>
      </c>
      <c r="S221" s="33">
        <v>42479</v>
      </c>
      <c r="T221" s="33">
        <v>42509</v>
      </c>
    </row>
    <row r="222" spans="1:20" ht="64" x14ac:dyDescent="0.2">
      <c r="A222" s="26">
        <v>4067</v>
      </c>
      <c r="B222" s="27" t="s">
        <v>4063</v>
      </c>
      <c r="C222" s="27" t="s">
        <v>7998</v>
      </c>
      <c r="D222" s="28">
        <v>5000</v>
      </c>
      <c r="E222" s="29">
        <v>3045</v>
      </c>
      <c r="F222" s="31" t="s">
        <v>8220</v>
      </c>
      <c r="G222" s="26" t="s">
        <v>8223</v>
      </c>
      <c r="H222" s="26" t="s">
        <v>8245</v>
      </c>
      <c r="I222" s="26">
        <v>1443408550</v>
      </c>
      <c r="J222" s="26">
        <v>1439952550</v>
      </c>
      <c r="K222" s="26" t="b">
        <v>0</v>
      </c>
      <c r="L222" s="26">
        <v>17</v>
      </c>
      <c r="M222" s="26" t="b">
        <v>0</v>
      </c>
      <c r="N222" s="26" t="s">
        <v>8269</v>
      </c>
      <c r="O222" s="31">
        <v>61</v>
      </c>
      <c r="P222" s="26">
        <v>179.12</v>
      </c>
      <c r="Q222" s="32" t="s">
        <v>8315</v>
      </c>
      <c r="R222" s="26" t="s">
        <v>8316</v>
      </c>
      <c r="S222" s="33">
        <v>42235</v>
      </c>
      <c r="T222" s="33">
        <v>42275</v>
      </c>
    </row>
    <row r="223" spans="1:20" ht="48" x14ac:dyDescent="0.2">
      <c r="A223" s="26">
        <v>4068</v>
      </c>
      <c r="B223" s="27" t="s">
        <v>4064</v>
      </c>
      <c r="C223" s="27" t="s">
        <v>8171</v>
      </c>
      <c r="D223" s="28">
        <v>3495</v>
      </c>
      <c r="E223" s="29">
        <v>34.950000000000003</v>
      </c>
      <c r="F223" s="31" t="s">
        <v>8220</v>
      </c>
      <c r="G223" s="26" t="s">
        <v>8223</v>
      </c>
      <c r="H223" s="26" t="s">
        <v>8245</v>
      </c>
      <c r="I223" s="26">
        <v>1484348700</v>
      </c>
      <c r="J223" s="26">
        <v>1481756855</v>
      </c>
      <c r="K223" s="26" t="b">
        <v>0</v>
      </c>
      <c r="L223" s="26">
        <v>1</v>
      </c>
      <c r="M223" s="26" t="b">
        <v>0</v>
      </c>
      <c r="N223" s="26" t="s">
        <v>8269</v>
      </c>
      <c r="O223" s="31">
        <v>1</v>
      </c>
      <c r="P223" s="26">
        <v>34.950000000000003</v>
      </c>
      <c r="Q223" s="32" t="s">
        <v>8315</v>
      </c>
      <c r="R223" s="26" t="s">
        <v>8316</v>
      </c>
      <c r="S223" s="33">
        <v>42718</v>
      </c>
      <c r="T223" s="33">
        <v>42748</v>
      </c>
    </row>
    <row r="224" spans="1:20" ht="48" x14ac:dyDescent="0.2">
      <c r="A224" s="26">
        <v>4070</v>
      </c>
      <c r="B224" s="27" t="s">
        <v>4066</v>
      </c>
      <c r="C224" s="27" t="s">
        <v>8173</v>
      </c>
      <c r="D224" s="28">
        <v>1000</v>
      </c>
      <c r="E224" s="29">
        <v>165</v>
      </c>
      <c r="F224" s="31" t="s">
        <v>8220</v>
      </c>
      <c r="G224" s="26" t="s">
        <v>8223</v>
      </c>
      <c r="H224" s="26" t="s">
        <v>8245</v>
      </c>
      <c r="I224" s="26">
        <v>1425178800</v>
      </c>
      <c r="J224" s="26">
        <v>1422374420</v>
      </c>
      <c r="K224" s="26" t="b">
        <v>0</v>
      </c>
      <c r="L224" s="26">
        <v>6</v>
      </c>
      <c r="M224" s="26" t="b">
        <v>0</v>
      </c>
      <c r="N224" s="26" t="s">
        <v>8269</v>
      </c>
      <c r="O224" s="31">
        <v>17</v>
      </c>
      <c r="P224" s="26">
        <v>27.5</v>
      </c>
      <c r="Q224" s="32" t="s">
        <v>8315</v>
      </c>
      <c r="R224" s="26" t="s">
        <v>8316</v>
      </c>
      <c r="S224" s="33">
        <v>42031</v>
      </c>
      <c r="T224" s="33">
        <v>42064</v>
      </c>
    </row>
    <row r="225" spans="1:20" ht="64" x14ac:dyDescent="0.2">
      <c r="A225" s="26">
        <v>4073</v>
      </c>
      <c r="B225" s="27" t="s">
        <v>4069</v>
      </c>
      <c r="C225" s="27" t="s">
        <v>8176</v>
      </c>
      <c r="D225" s="28">
        <v>3500</v>
      </c>
      <c r="E225" s="29">
        <v>37</v>
      </c>
      <c r="F225" s="31" t="s">
        <v>8220</v>
      </c>
      <c r="G225" s="26" t="s">
        <v>8223</v>
      </c>
      <c r="H225" s="26" t="s">
        <v>8245</v>
      </c>
      <c r="I225" s="26">
        <v>1431144000</v>
      </c>
      <c r="J225" s="26">
        <v>1426407426</v>
      </c>
      <c r="K225" s="26" t="b">
        <v>0</v>
      </c>
      <c r="L225" s="26">
        <v>2</v>
      </c>
      <c r="M225" s="26" t="b">
        <v>0</v>
      </c>
      <c r="N225" s="26" t="s">
        <v>8269</v>
      </c>
      <c r="O225" s="31">
        <v>1</v>
      </c>
      <c r="P225" s="26">
        <v>18.5</v>
      </c>
      <c r="Q225" s="32" t="s">
        <v>8315</v>
      </c>
      <c r="R225" s="26" t="s">
        <v>8316</v>
      </c>
      <c r="S225" s="33">
        <v>42078</v>
      </c>
      <c r="T225" s="33">
        <v>42133</v>
      </c>
    </row>
    <row r="226" spans="1:20" ht="48" x14ac:dyDescent="0.2">
      <c r="A226" s="26">
        <v>4076</v>
      </c>
      <c r="B226" s="27" t="s">
        <v>4072</v>
      </c>
      <c r="C226" s="27" t="s">
        <v>8179</v>
      </c>
      <c r="D226" s="28">
        <v>700</v>
      </c>
      <c r="E226" s="29">
        <v>0</v>
      </c>
      <c r="F226" s="31" t="s">
        <v>8220</v>
      </c>
      <c r="G226" s="26" t="s">
        <v>8223</v>
      </c>
      <c r="H226" s="26" t="s">
        <v>8245</v>
      </c>
      <c r="I226" s="26">
        <v>1413921060</v>
      </c>
      <c r="J226" s="26">
        <v>1411499149</v>
      </c>
      <c r="K226" s="26" t="b">
        <v>0</v>
      </c>
      <c r="L226" s="26">
        <v>0</v>
      </c>
      <c r="M226" s="26" t="b">
        <v>0</v>
      </c>
      <c r="N226" s="26" t="s">
        <v>8269</v>
      </c>
      <c r="O226" s="31">
        <v>0</v>
      </c>
      <c r="P226" s="26">
        <v>0</v>
      </c>
      <c r="Q226" s="32" t="s">
        <v>8315</v>
      </c>
      <c r="R226" s="26" t="s">
        <v>8316</v>
      </c>
      <c r="S226" s="33">
        <v>41905</v>
      </c>
      <c r="T226" s="33">
        <v>41933</v>
      </c>
    </row>
    <row r="227" spans="1:20" ht="64" x14ac:dyDescent="0.2">
      <c r="A227" s="26">
        <v>4077</v>
      </c>
      <c r="B227" s="27" t="s">
        <v>4073</v>
      </c>
      <c r="C227" s="27" t="s">
        <v>8180</v>
      </c>
      <c r="D227" s="28">
        <v>15000</v>
      </c>
      <c r="E227" s="29">
        <v>1335</v>
      </c>
      <c r="F227" s="31" t="s">
        <v>8220</v>
      </c>
      <c r="G227" s="26" t="s">
        <v>8223</v>
      </c>
      <c r="H227" s="26" t="s">
        <v>8245</v>
      </c>
      <c r="I227" s="26">
        <v>1482339794</v>
      </c>
      <c r="J227" s="26">
        <v>1479747794</v>
      </c>
      <c r="K227" s="26" t="b">
        <v>0</v>
      </c>
      <c r="L227" s="26">
        <v>6</v>
      </c>
      <c r="M227" s="26" t="b">
        <v>0</v>
      </c>
      <c r="N227" s="26" t="s">
        <v>8269</v>
      </c>
      <c r="O227" s="31">
        <v>9</v>
      </c>
      <c r="P227" s="26">
        <v>222.5</v>
      </c>
      <c r="Q227" s="32" t="s">
        <v>8315</v>
      </c>
      <c r="R227" s="26" t="s">
        <v>8316</v>
      </c>
      <c r="S227" s="33">
        <v>42695</v>
      </c>
      <c r="T227" s="33">
        <v>42725</v>
      </c>
    </row>
    <row r="228" spans="1:20" ht="64" x14ac:dyDescent="0.2">
      <c r="A228" s="26">
        <v>4079</v>
      </c>
      <c r="B228" s="27" t="s">
        <v>4075</v>
      </c>
      <c r="C228" s="27" t="s">
        <v>8182</v>
      </c>
      <c r="D228" s="28">
        <v>3000</v>
      </c>
      <c r="E228" s="29">
        <v>5</v>
      </c>
      <c r="F228" s="31" t="s">
        <v>8220</v>
      </c>
      <c r="G228" s="26" t="s">
        <v>8223</v>
      </c>
      <c r="H228" s="26" t="s">
        <v>8245</v>
      </c>
      <c r="I228" s="26">
        <v>1466375521</v>
      </c>
      <c r="J228" s="26">
        <v>1463783521</v>
      </c>
      <c r="K228" s="26" t="b">
        <v>0</v>
      </c>
      <c r="L228" s="26">
        <v>1</v>
      </c>
      <c r="M228" s="26" t="b">
        <v>0</v>
      </c>
      <c r="N228" s="26" t="s">
        <v>8269</v>
      </c>
      <c r="O228" s="31">
        <v>0</v>
      </c>
      <c r="P228" s="26">
        <v>5</v>
      </c>
      <c r="Q228" s="32" t="s">
        <v>8315</v>
      </c>
      <c r="R228" s="26" t="s">
        <v>8316</v>
      </c>
      <c r="S228" s="33">
        <v>42510</v>
      </c>
      <c r="T228" s="33">
        <v>42540</v>
      </c>
    </row>
    <row r="229" spans="1:20" ht="64" x14ac:dyDescent="0.2">
      <c r="A229" s="26">
        <v>4080</v>
      </c>
      <c r="B229" s="27" t="s">
        <v>4076</v>
      </c>
      <c r="C229" s="27" t="s">
        <v>8183</v>
      </c>
      <c r="D229" s="28">
        <v>3000</v>
      </c>
      <c r="E229" s="29">
        <v>0</v>
      </c>
      <c r="F229" s="31" t="s">
        <v>8220</v>
      </c>
      <c r="G229" s="26" t="s">
        <v>8223</v>
      </c>
      <c r="H229" s="26" t="s">
        <v>8245</v>
      </c>
      <c r="I229" s="26">
        <v>1465930440</v>
      </c>
      <c r="J229" s="26">
        <v>1463849116</v>
      </c>
      <c r="K229" s="26" t="b">
        <v>0</v>
      </c>
      <c r="L229" s="26">
        <v>0</v>
      </c>
      <c r="M229" s="26" t="b">
        <v>0</v>
      </c>
      <c r="N229" s="26" t="s">
        <v>8269</v>
      </c>
      <c r="O229" s="31">
        <v>0</v>
      </c>
      <c r="P229" s="26">
        <v>0</v>
      </c>
      <c r="Q229" s="32" t="s">
        <v>8315</v>
      </c>
      <c r="R229" s="26" t="s">
        <v>8316</v>
      </c>
      <c r="S229" s="33">
        <v>42511</v>
      </c>
      <c r="T229" s="33">
        <v>42535</v>
      </c>
    </row>
    <row r="230" spans="1:20" ht="48" x14ac:dyDescent="0.2">
      <c r="A230" s="26">
        <v>4081</v>
      </c>
      <c r="B230" s="27" t="s">
        <v>4077</v>
      </c>
      <c r="C230" s="27" t="s">
        <v>8184</v>
      </c>
      <c r="D230" s="28">
        <v>2224</v>
      </c>
      <c r="E230" s="29">
        <v>350</v>
      </c>
      <c r="F230" s="31" t="s">
        <v>8220</v>
      </c>
      <c r="G230" s="26" t="s">
        <v>8223</v>
      </c>
      <c r="H230" s="26" t="s">
        <v>8245</v>
      </c>
      <c r="I230" s="26">
        <v>1425819425</v>
      </c>
      <c r="J230" s="26">
        <v>1423231025</v>
      </c>
      <c r="K230" s="26" t="b">
        <v>0</v>
      </c>
      <c r="L230" s="26">
        <v>12</v>
      </c>
      <c r="M230" s="26" t="b">
        <v>0</v>
      </c>
      <c r="N230" s="26" t="s">
        <v>8269</v>
      </c>
      <c r="O230" s="31">
        <v>16</v>
      </c>
      <c r="P230" s="26">
        <v>29.17</v>
      </c>
      <c r="Q230" s="32" t="s">
        <v>8315</v>
      </c>
      <c r="R230" s="26" t="s">
        <v>8316</v>
      </c>
      <c r="S230" s="33">
        <v>42041</v>
      </c>
      <c r="T230" s="33">
        <v>42071</v>
      </c>
    </row>
    <row r="231" spans="1:20" ht="64" x14ac:dyDescent="0.2">
      <c r="A231" s="26">
        <v>4082</v>
      </c>
      <c r="B231" s="27" t="s">
        <v>4078</v>
      </c>
      <c r="C231" s="27" t="s">
        <v>8185</v>
      </c>
      <c r="D231" s="28">
        <v>150</v>
      </c>
      <c r="E231" s="29">
        <v>3</v>
      </c>
      <c r="F231" s="31" t="s">
        <v>8220</v>
      </c>
      <c r="G231" s="26" t="s">
        <v>8223</v>
      </c>
      <c r="H231" s="26" t="s">
        <v>8245</v>
      </c>
      <c r="I231" s="26">
        <v>1447542000</v>
      </c>
      <c r="J231" s="26">
        <v>1446179553</v>
      </c>
      <c r="K231" s="26" t="b">
        <v>0</v>
      </c>
      <c r="L231" s="26">
        <v>2</v>
      </c>
      <c r="M231" s="26" t="b">
        <v>0</v>
      </c>
      <c r="N231" s="26" t="s">
        <v>8269</v>
      </c>
      <c r="O231" s="31">
        <v>2</v>
      </c>
      <c r="P231" s="26">
        <v>1.5</v>
      </c>
      <c r="Q231" s="32" t="s">
        <v>8315</v>
      </c>
      <c r="R231" s="26" t="s">
        <v>8316</v>
      </c>
      <c r="S231" s="33">
        <v>42307</v>
      </c>
      <c r="T231" s="33">
        <v>42322</v>
      </c>
    </row>
    <row r="232" spans="1:20" ht="64" x14ac:dyDescent="0.2">
      <c r="A232" s="26">
        <v>4083</v>
      </c>
      <c r="B232" s="27" t="s">
        <v>4079</v>
      </c>
      <c r="C232" s="27" t="s">
        <v>8186</v>
      </c>
      <c r="D232" s="28">
        <v>3500</v>
      </c>
      <c r="E232" s="29">
        <v>759</v>
      </c>
      <c r="F232" s="31" t="s">
        <v>8220</v>
      </c>
      <c r="G232" s="26" t="s">
        <v>8223</v>
      </c>
      <c r="H232" s="26" t="s">
        <v>8245</v>
      </c>
      <c r="I232" s="26">
        <v>1452795416</v>
      </c>
      <c r="J232" s="26">
        <v>1450203416</v>
      </c>
      <c r="K232" s="26" t="b">
        <v>0</v>
      </c>
      <c r="L232" s="26">
        <v>6</v>
      </c>
      <c r="M232" s="26" t="b">
        <v>0</v>
      </c>
      <c r="N232" s="26" t="s">
        <v>8269</v>
      </c>
      <c r="O232" s="31">
        <v>22</v>
      </c>
      <c r="P232" s="26">
        <v>126.5</v>
      </c>
      <c r="Q232" s="32" t="s">
        <v>8315</v>
      </c>
      <c r="R232" s="26" t="s">
        <v>8316</v>
      </c>
      <c r="S232" s="33">
        <v>42353</v>
      </c>
      <c r="T232" s="33">
        <v>42383</v>
      </c>
    </row>
    <row r="233" spans="1:20" ht="64" x14ac:dyDescent="0.2">
      <c r="A233" s="26">
        <v>4085</v>
      </c>
      <c r="B233" s="27" t="s">
        <v>4081</v>
      </c>
      <c r="C233" s="27" t="s">
        <v>8188</v>
      </c>
      <c r="D233" s="28">
        <v>3500</v>
      </c>
      <c r="E233" s="29">
        <v>10</v>
      </c>
      <c r="F233" s="31" t="s">
        <v>8220</v>
      </c>
      <c r="G233" s="26" t="s">
        <v>8223</v>
      </c>
      <c r="H233" s="26" t="s">
        <v>8245</v>
      </c>
      <c r="I233" s="26">
        <v>1427169540</v>
      </c>
      <c r="J233" s="26">
        <v>1424701775</v>
      </c>
      <c r="K233" s="26" t="b">
        <v>0</v>
      </c>
      <c r="L233" s="26">
        <v>1</v>
      </c>
      <c r="M233" s="26" t="b">
        <v>0</v>
      </c>
      <c r="N233" s="26" t="s">
        <v>8269</v>
      </c>
      <c r="O233" s="31">
        <v>0</v>
      </c>
      <c r="P233" s="26">
        <v>10</v>
      </c>
      <c r="Q233" s="32" t="s">
        <v>8315</v>
      </c>
      <c r="R233" s="26" t="s">
        <v>8316</v>
      </c>
      <c r="S233" s="33">
        <v>42058</v>
      </c>
      <c r="T233" s="33">
        <v>42087</v>
      </c>
    </row>
    <row r="234" spans="1:20" ht="64" x14ac:dyDescent="0.2">
      <c r="A234" s="26">
        <v>4086</v>
      </c>
      <c r="B234" s="27" t="s">
        <v>4082</v>
      </c>
      <c r="C234" s="27" t="s">
        <v>8189</v>
      </c>
      <c r="D234" s="28">
        <v>1000</v>
      </c>
      <c r="E234" s="29">
        <v>47</v>
      </c>
      <c r="F234" s="31" t="s">
        <v>8220</v>
      </c>
      <c r="G234" s="26" t="s">
        <v>8223</v>
      </c>
      <c r="H234" s="26" t="s">
        <v>8245</v>
      </c>
      <c r="I234" s="26">
        <v>1448078400</v>
      </c>
      <c r="J234" s="26">
        <v>1445985299</v>
      </c>
      <c r="K234" s="26" t="b">
        <v>0</v>
      </c>
      <c r="L234" s="26">
        <v>5</v>
      </c>
      <c r="M234" s="26" t="b">
        <v>0</v>
      </c>
      <c r="N234" s="26" t="s">
        <v>8269</v>
      </c>
      <c r="O234" s="31">
        <v>5</v>
      </c>
      <c r="P234" s="26">
        <v>9.4</v>
      </c>
      <c r="Q234" s="32" t="s">
        <v>8315</v>
      </c>
      <c r="R234" s="26" t="s">
        <v>8316</v>
      </c>
      <c r="S234" s="33">
        <v>42304</v>
      </c>
      <c r="T234" s="33">
        <v>42329</v>
      </c>
    </row>
    <row r="235" spans="1:20" ht="32" x14ac:dyDescent="0.2">
      <c r="A235" s="26">
        <v>4087</v>
      </c>
      <c r="B235" s="27" t="s">
        <v>4083</v>
      </c>
      <c r="C235" s="27" t="s">
        <v>8190</v>
      </c>
      <c r="D235" s="28">
        <v>9600</v>
      </c>
      <c r="E235" s="29">
        <v>0</v>
      </c>
      <c r="F235" s="31" t="s">
        <v>8220</v>
      </c>
      <c r="G235" s="26" t="s">
        <v>8223</v>
      </c>
      <c r="H235" s="26" t="s">
        <v>8245</v>
      </c>
      <c r="I235" s="26">
        <v>1468777786</v>
      </c>
      <c r="J235" s="26">
        <v>1466185786</v>
      </c>
      <c r="K235" s="26" t="b">
        <v>0</v>
      </c>
      <c r="L235" s="26">
        <v>0</v>
      </c>
      <c r="M235" s="26" t="b">
        <v>0</v>
      </c>
      <c r="N235" s="26" t="s">
        <v>8269</v>
      </c>
      <c r="O235" s="31">
        <v>0</v>
      </c>
      <c r="P235" s="26">
        <v>0</v>
      </c>
      <c r="Q235" s="32" t="s">
        <v>8315</v>
      </c>
      <c r="R235" s="26" t="s">
        <v>8316</v>
      </c>
      <c r="S235" s="33">
        <v>42538</v>
      </c>
      <c r="T235" s="33">
        <v>42568</v>
      </c>
    </row>
    <row r="236" spans="1:20" ht="64" x14ac:dyDescent="0.2">
      <c r="A236" s="26">
        <v>4089</v>
      </c>
      <c r="B236" s="27" t="s">
        <v>4085</v>
      </c>
      <c r="C236" s="27" t="s">
        <v>8192</v>
      </c>
      <c r="D236" s="28">
        <v>5000</v>
      </c>
      <c r="E236" s="29">
        <v>240</v>
      </c>
      <c r="F236" s="31" t="s">
        <v>8220</v>
      </c>
      <c r="G236" s="26" t="s">
        <v>8223</v>
      </c>
      <c r="H236" s="26" t="s">
        <v>8245</v>
      </c>
      <c r="I236" s="26">
        <v>1433093700</v>
      </c>
      <c r="J236" s="26">
        <v>1430242488</v>
      </c>
      <c r="K236" s="26" t="b">
        <v>0</v>
      </c>
      <c r="L236" s="26">
        <v>8</v>
      </c>
      <c r="M236" s="26" t="b">
        <v>0</v>
      </c>
      <c r="N236" s="26" t="s">
        <v>8269</v>
      </c>
      <c r="O236" s="31">
        <v>5</v>
      </c>
      <c r="P236" s="26">
        <v>30</v>
      </c>
      <c r="Q236" s="32" t="s">
        <v>8315</v>
      </c>
      <c r="R236" s="26" t="s">
        <v>8316</v>
      </c>
      <c r="S236" s="33">
        <v>42122</v>
      </c>
      <c r="T236" s="33">
        <v>42155</v>
      </c>
    </row>
    <row r="237" spans="1:20" ht="48" x14ac:dyDescent="0.2">
      <c r="A237" s="26">
        <v>4090</v>
      </c>
      <c r="B237" s="27" t="s">
        <v>4086</v>
      </c>
      <c r="C237" s="27" t="s">
        <v>8193</v>
      </c>
      <c r="D237" s="28">
        <v>1000</v>
      </c>
      <c r="E237" s="29">
        <v>32</v>
      </c>
      <c r="F237" s="31" t="s">
        <v>8220</v>
      </c>
      <c r="G237" s="26" t="s">
        <v>8223</v>
      </c>
      <c r="H237" s="26" t="s">
        <v>8245</v>
      </c>
      <c r="I237" s="26">
        <v>1438959600</v>
      </c>
      <c r="J237" s="26">
        <v>1437754137</v>
      </c>
      <c r="K237" s="26" t="b">
        <v>0</v>
      </c>
      <c r="L237" s="26">
        <v>3</v>
      </c>
      <c r="M237" s="26" t="b">
        <v>0</v>
      </c>
      <c r="N237" s="26" t="s">
        <v>8269</v>
      </c>
      <c r="O237" s="31">
        <v>3</v>
      </c>
      <c r="P237" s="26">
        <v>10.67</v>
      </c>
      <c r="Q237" s="32" t="s">
        <v>8315</v>
      </c>
      <c r="R237" s="26" t="s">
        <v>8316</v>
      </c>
      <c r="S237" s="33">
        <v>42209</v>
      </c>
      <c r="T237" s="33">
        <v>42223</v>
      </c>
    </row>
    <row r="238" spans="1:20" ht="64" x14ac:dyDescent="0.2">
      <c r="A238" s="26">
        <v>4091</v>
      </c>
      <c r="B238" s="27" t="s">
        <v>4087</v>
      </c>
      <c r="C238" s="27" t="s">
        <v>8194</v>
      </c>
      <c r="D238" s="28">
        <v>1600</v>
      </c>
      <c r="E238" s="29">
        <v>204</v>
      </c>
      <c r="F238" s="31" t="s">
        <v>8220</v>
      </c>
      <c r="G238" s="26" t="s">
        <v>8223</v>
      </c>
      <c r="H238" s="26" t="s">
        <v>8245</v>
      </c>
      <c r="I238" s="26">
        <v>1421410151</v>
      </c>
      <c r="J238" s="26">
        <v>1418818151</v>
      </c>
      <c r="K238" s="26" t="b">
        <v>0</v>
      </c>
      <c r="L238" s="26">
        <v>8</v>
      </c>
      <c r="M238" s="26" t="b">
        <v>0</v>
      </c>
      <c r="N238" s="26" t="s">
        <v>8269</v>
      </c>
      <c r="O238" s="31">
        <v>13</v>
      </c>
      <c r="P238" s="26">
        <v>25.5</v>
      </c>
      <c r="Q238" s="32" t="s">
        <v>8315</v>
      </c>
      <c r="R238" s="26" t="s">
        <v>8316</v>
      </c>
      <c r="S238" s="33">
        <v>41990</v>
      </c>
      <c r="T238" s="33">
        <v>42020</v>
      </c>
    </row>
    <row r="239" spans="1:20" ht="48" x14ac:dyDescent="0.2">
      <c r="A239" s="26">
        <v>4092</v>
      </c>
      <c r="B239" s="27" t="s">
        <v>4088</v>
      </c>
      <c r="C239" s="27" t="s">
        <v>8195</v>
      </c>
      <c r="D239" s="28">
        <v>110000</v>
      </c>
      <c r="E239" s="29">
        <v>20</v>
      </c>
      <c r="F239" s="31" t="s">
        <v>8220</v>
      </c>
      <c r="G239" s="26" t="s">
        <v>8223</v>
      </c>
      <c r="H239" s="26" t="s">
        <v>8245</v>
      </c>
      <c r="I239" s="26">
        <v>1428205247</v>
      </c>
      <c r="J239" s="26">
        <v>1423024847</v>
      </c>
      <c r="K239" s="26" t="b">
        <v>0</v>
      </c>
      <c r="L239" s="26">
        <v>1</v>
      </c>
      <c r="M239" s="26" t="b">
        <v>0</v>
      </c>
      <c r="N239" s="26" t="s">
        <v>8269</v>
      </c>
      <c r="O239" s="31">
        <v>0</v>
      </c>
      <c r="P239" s="26">
        <v>20</v>
      </c>
      <c r="Q239" s="32" t="s">
        <v>8315</v>
      </c>
      <c r="R239" s="26" t="s">
        <v>8316</v>
      </c>
      <c r="S239" s="33">
        <v>42039</v>
      </c>
      <c r="T239" s="33">
        <v>42099</v>
      </c>
    </row>
    <row r="240" spans="1:20" ht="64" x14ac:dyDescent="0.2">
      <c r="A240" s="26">
        <v>4094</v>
      </c>
      <c r="B240" s="27" t="s">
        <v>4090</v>
      </c>
      <c r="C240" s="27" t="s">
        <v>8197</v>
      </c>
      <c r="D240" s="28">
        <v>2000</v>
      </c>
      <c r="E240" s="29">
        <v>730</v>
      </c>
      <c r="F240" s="31" t="s">
        <v>8220</v>
      </c>
      <c r="G240" s="26" t="s">
        <v>8223</v>
      </c>
      <c r="H240" s="26" t="s">
        <v>8245</v>
      </c>
      <c r="I240" s="26">
        <v>1413953940</v>
      </c>
      <c r="J240" s="26">
        <v>1410141900</v>
      </c>
      <c r="K240" s="26" t="b">
        <v>0</v>
      </c>
      <c r="L240" s="26">
        <v>8</v>
      </c>
      <c r="M240" s="26" t="b">
        <v>0</v>
      </c>
      <c r="N240" s="26" t="s">
        <v>8269</v>
      </c>
      <c r="O240" s="31">
        <v>37</v>
      </c>
      <c r="P240" s="26">
        <v>91.25</v>
      </c>
      <c r="Q240" s="32" t="s">
        <v>8315</v>
      </c>
      <c r="R240" s="26" t="s">
        <v>8316</v>
      </c>
      <c r="S240" s="33">
        <v>41890</v>
      </c>
      <c r="T240" s="33">
        <v>41934</v>
      </c>
    </row>
    <row r="241" spans="1:20" ht="48" x14ac:dyDescent="0.2">
      <c r="A241" s="26">
        <v>4098</v>
      </c>
      <c r="B241" s="27" t="s">
        <v>4094</v>
      </c>
      <c r="C241" s="27" t="s">
        <v>8201</v>
      </c>
      <c r="D241" s="28">
        <v>75000</v>
      </c>
      <c r="E241" s="29">
        <v>0</v>
      </c>
      <c r="F241" s="31" t="s">
        <v>8220</v>
      </c>
      <c r="G241" s="26" t="s">
        <v>8223</v>
      </c>
      <c r="H241" s="26" t="s">
        <v>8245</v>
      </c>
      <c r="I241" s="26">
        <v>1465060797</v>
      </c>
      <c r="J241" s="26">
        <v>1462468797</v>
      </c>
      <c r="K241" s="26" t="b">
        <v>0</v>
      </c>
      <c r="L241" s="26">
        <v>0</v>
      </c>
      <c r="M241" s="26" t="b">
        <v>0</v>
      </c>
      <c r="N241" s="26" t="s">
        <v>8269</v>
      </c>
      <c r="O241" s="31">
        <v>0</v>
      </c>
      <c r="P241" s="26">
        <v>0</v>
      </c>
      <c r="Q241" s="32" t="s">
        <v>8315</v>
      </c>
      <c r="R241" s="26" t="s">
        <v>8316</v>
      </c>
      <c r="S241" s="33">
        <v>42495</v>
      </c>
      <c r="T241" s="33">
        <v>42525</v>
      </c>
    </row>
    <row r="242" spans="1:20" ht="64" x14ac:dyDescent="0.2">
      <c r="A242" s="26">
        <v>4099</v>
      </c>
      <c r="B242" s="27" t="s">
        <v>4095</v>
      </c>
      <c r="C242" s="27" t="s">
        <v>8202</v>
      </c>
      <c r="D242" s="28">
        <v>4500</v>
      </c>
      <c r="E242" s="29">
        <v>50</v>
      </c>
      <c r="F242" s="31" t="s">
        <v>8220</v>
      </c>
      <c r="G242" s="26" t="s">
        <v>8223</v>
      </c>
      <c r="H242" s="26" t="s">
        <v>8245</v>
      </c>
      <c r="I242" s="26">
        <v>1472847873</v>
      </c>
      <c r="J242" s="26">
        <v>1468959873</v>
      </c>
      <c r="K242" s="26" t="b">
        <v>0</v>
      </c>
      <c r="L242" s="26">
        <v>1</v>
      </c>
      <c r="M242" s="26" t="b">
        <v>0</v>
      </c>
      <c r="N242" s="26" t="s">
        <v>8269</v>
      </c>
      <c r="O242" s="31">
        <v>1</v>
      </c>
      <c r="P242" s="26">
        <v>50</v>
      </c>
      <c r="Q242" s="32" t="s">
        <v>8315</v>
      </c>
      <c r="R242" s="26" t="s">
        <v>8316</v>
      </c>
      <c r="S242" s="33">
        <v>42570</v>
      </c>
      <c r="T242" s="33">
        <v>42615</v>
      </c>
    </row>
    <row r="243" spans="1:20" ht="48" x14ac:dyDescent="0.2">
      <c r="A243" s="26">
        <v>4100</v>
      </c>
      <c r="B243" s="27" t="s">
        <v>4096</v>
      </c>
      <c r="C243" s="27" t="s">
        <v>8203</v>
      </c>
      <c r="D243" s="28">
        <v>270</v>
      </c>
      <c r="E243" s="29">
        <v>0</v>
      </c>
      <c r="F243" s="31" t="s">
        <v>8220</v>
      </c>
      <c r="G243" s="26" t="s">
        <v>8223</v>
      </c>
      <c r="H243" s="26" t="s">
        <v>8245</v>
      </c>
      <c r="I243" s="26">
        <v>1414205990</v>
      </c>
      <c r="J243" s="26">
        <v>1413341990</v>
      </c>
      <c r="K243" s="26" t="b">
        <v>0</v>
      </c>
      <c r="L243" s="26">
        <v>0</v>
      </c>
      <c r="M243" s="26" t="b">
        <v>0</v>
      </c>
      <c r="N243" s="26" t="s">
        <v>8269</v>
      </c>
      <c r="O243" s="31">
        <v>0</v>
      </c>
      <c r="P243" s="26">
        <v>0</v>
      </c>
      <c r="Q243" s="32" t="s">
        <v>8315</v>
      </c>
      <c r="R243" s="26" t="s">
        <v>8316</v>
      </c>
      <c r="S243" s="33">
        <v>41927</v>
      </c>
      <c r="T243" s="33">
        <v>41937</v>
      </c>
    </row>
    <row r="244" spans="1:20" ht="64" x14ac:dyDescent="0.2">
      <c r="A244" s="26">
        <v>4101</v>
      </c>
      <c r="B244" s="27" t="s">
        <v>4097</v>
      </c>
      <c r="C244" s="27" t="s">
        <v>8204</v>
      </c>
      <c r="D244" s="28">
        <v>600</v>
      </c>
      <c r="E244" s="29">
        <v>0</v>
      </c>
      <c r="F244" s="31" t="s">
        <v>8220</v>
      </c>
      <c r="G244" s="26" t="s">
        <v>8223</v>
      </c>
      <c r="H244" s="26" t="s">
        <v>8245</v>
      </c>
      <c r="I244" s="26">
        <v>1485380482</v>
      </c>
      <c r="J244" s="26">
        <v>1482788482</v>
      </c>
      <c r="K244" s="26" t="b">
        <v>0</v>
      </c>
      <c r="L244" s="26">
        <v>0</v>
      </c>
      <c r="M244" s="26" t="b">
        <v>0</v>
      </c>
      <c r="N244" s="26" t="s">
        <v>8269</v>
      </c>
      <c r="O244" s="31">
        <v>0</v>
      </c>
      <c r="P244" s="26">
        <v>0</v>
      </c>
      <c r="Q244" s="32" t="s">
        <v>8315</v>
      </c>
      <c r="R244" s="26" t="s">
        <v>8316</v>
      </c>
      <c r="S244" s="33">
        <v>42730</v>
      </c>
      <c r="T244" s="33">
        <v>42760</v>
      </c>
    </row>
    <row r="245" spans="1:20" ht="48" x14ac:dyDescent="0.2">
      <c r="A245" s="26">
        <v>4102</v>
      </c>
      <c r="B245" s="27" t="s">
        <v>4098</v>
      </c>
      <c r="C245" s="27" t="s">
        <v>8205</v>
      </c>
      <c r="D245" s="28">
        <v>500</v>
      </c>
      <c r="E245" s="29">
        <v>137</v>
      </c>
      <c r="F245" s="31" t="s">
        <v>8220</v>
      </c>
      <c r="G245" s="26" t="s">
        <v>8223</v>
      </c>
      <c r="H245" s="26" t="s">
        <v>8245</v>
      </c>
      <c r="I245" s="26">
        <v>1463343673</v>
      </c>
      <c r="J245" s="26">
        <v>1460751673</v>
      </c>
      <c r="K245" s="26" t="b">
        <v>0</v>
      </c>
      <c r="L245" s="26">
        <v>6</v>
      </c>
      <c r="M245" s="26" t="b">
        <v>0</v>
      </c>
      <c r="N245" s="26" t="s">
        <v>8269</v>
      </c>
      <c r="O245" s="31">
        <v>27</v>
      </c>
      <c r="P245" s="26">
        <v>22.83</v>
      </c>
      <c r="Q245" s="32" t="s">
        <v>8315</v>
      </c>
      <c r="R245" s="26" t="s">
        <v>8316</v>
      </c>
      <c r="S245" s="33">
        <v>42475</v>
      </c>
      <c r="T245" s="33">
        <v>42505</v>
      </c>
    </row>
    <row r="246" spans="1:20" ht="64" x14ac:dyDescent="0.2">
      <c r="A246" s="26">
        <v>4103</v>
      </c>
      <c r="B246" s="27" t="s">
        <v>4099</v>
      </c>
      <c r="C246" s="27" t="s">
        <v>8206</v>
      </c>
      <c r="D246" s="28">
        <v>1000</v>
      </c>
      <c r="E246" s="29">
        <v>100</v>
      </c>
      <c r="F246" s="31" t="s">
        <v>8220</v>
      </c>
      <c r="G246" s="26" t="s">
        <v>8223</v>
      </c>
      <c r="H246" s="26" t="s">
        <v>8245</v>
      </c>
      <c r="I246" s="26">
        <v>1440613920</v>
      </c>
      <c r="J246" s="26">
        <v>1435953566</v>
      </c>
      <c r="K246" s="26" t="b">
        <v>0</v>
      </c>
      <c r="L246" s="26">
        <v>6</v>
      </c>
      <c r="M246" s="26" t="b">
        <v>0</v>
      </c>
      <c r="N246" s="26" t="s">
        <v>8269</v>
      </c>
      <c r="O246" s="31">
        <v>10</v>
      </c>
      <c r="P246" s="26">
        <v>16.670000000000002</v>
      </c>
      <c r="Q246" s="32" t="s">
        <v>8315</v>
      </c>
      <c r="R246" s="26" t="s">
        <v>8316</v>
      </c>
      <c r="S246" s="33">
        <v>42188</v>
      </c>
      <c r="T246" s="33">
        <v>42242</v>
      </c>
    </row>
    <row r="247" spans="1:20" ht="64" x14ac:dyDescent="0.2">
      <c r="A247" s="26">
        <v>4106</v>
      </c>
      <c r="B247" s="27" t="s">
        <v>4102</v>
      </c>
      <c r="C247" s="27" t="s">
        <v>8209</v>
      </c>
      <c r="D247" s="28">
        <v>5000</v>
      </c>
      <c r="E247" s="29">
        <v>3530</v>
      </c>
      <c r="F247" s="31" t="s">
        <v>8220</v>
      </c>
      <c r="G247" s="26" t="s">
        <v>8223</v>
      </c>
      <c r="H247" s="26" t="s">
        <v>8245</v>
      </c>
      <c r="I247" s="26">
        <v>1427936400</v>
      </c>
      <c r="J247" s="26">
        <v>1424221866</v>
      </c>
      <c r="K247" s="26" t="b">
        <v>0</v>
      </c>
      <c r="L247" s="26">
        <v>33</v>
      </c>
      <c r="M247" s="26" t="b">
        <v>0</v>
      </c>
      <c r="N247" s="26" t="s">
        <v>8269</v>
      </c>
      <c r="O247" s="31">
        <v>71</v>
      </c>
      <c r="P247" s="26">
        <v>106.97</v>
      </c>
      <c r="Q247" s="32" t="s">
        <v>8315</v>
      </c>
      <c r="R247" s="26" t="s">
        <v>8316</v>
      </c>
      <c r="S247" s="33">
        <v>42053</v>
      </c>
      <c r="T247" s="33">
        <v>42096</v>
      </c>
    </row>
    <row r="248" spans="1:20" ht="64" x14ac:dyDescent="0.2">
      <c r="A248" s="26">
        <v>4107</v>
      </c>
      <c r="B248" s="27" t="s">
        <v>4103</v>
      </c>
      <c r="C248" s="27" t="s">
        <v>8210</v>
      </c>
      <c r="D248" s="28">
        <v>2000</v>
      </c>
      <c r="E248" s="29">
        <v>41</v>
      </c>
      <c r="F248" s="31" t="s">
        <v>8220</v>
      </c>
      <c r="G248" s="26" t="s">
        <v>8223</v>
      </c>
      <c r="H248" s="26" t="s">
        <v>8245</v>
      </c>
      <c r="I248" s="26">
        <v>1411596001</v>
      </c>
      <c r="J248" s="26">
        <v>1409608801</v>
      </c>
      <c r="K248" s="26" t="b">
        <v>0</v>
      </c>
      <c r="L248" s="26">
        <v>4</v>
      </c>
      <c r="M248" s="26" t="b">
        <v>0</v>
      </c>
      <c r="N248" s="26" t="s">
        <v>8269</v>
      </c>
      <c r="O248" s="31">
        <v>2</v>
      </c>
      <c r="P248" s="26">
        <v>10.25</v>
      </c>
      <c r="Q248" s="32" t="s">
        <v>8315</v>
      </c>
      <c r="R248" s="26" t="s">
        <v>8316</v>
      </c>
      <c r="S248" s="33">
        <v>41883</v>
      </c>
      <c r="T248" s="33">
        <v>41906</v>
      </c>
    </row>
    <row r="249" spans="1:20" ht="64" x14ac:dyDescent="0.2">
      <c r="A249" s="26">
        <v>4108</v>
      </c>
      <c r="B249" s="27" t="s">
        <v>4104</v>
      </c>
      <c r="C249" s="27" t="s">
        <v>8211</v>
      </c>
      <c r="D249" s="28">
        <v>3000</v>
      </c>
      <c r="E249" s="29">
        <v>59</v>
      </c>
      <c r="F249" s="31" t="s">
        <v>8220</v>
      </c>
      <c r="G249" s="26" t="s">
        <v>8223</v>
      </c>
      <c r="H249" s="26" t="s">
        <v>8245</v>
      </c>
      <c r="I249" s="26">
        <v>1488517200</v>
      </c>
      <c r="J249" s="26">
        <v>1485909937</v>
      </c>
      <c r="K249" s="26" t="b">
        <v>0</v>
      </c>
      <c r="L249" s="26">
        <v>1</v>
      </c>
      <c r="M249" s="26" t="b">
        <v>0</v>
      </c>
      <c r="N249" s="26" t="s">
        <v>8269</v>
      </c>
      <c r="O249" s="31">
        <v>2</v>
      </c>
      <c r="P249" s="26">
        <v>59</v>
      </c>
      <c r="Q249" s="32" t="s">
        <v>8315</v>
      </c>
      <c r="R249" s="26" t="s">
        <v>8316</v>
      </c>
      <c r="S249" s="33">
        <v>42767</v>
      </c>
      <c r="T249" s="33">
        <v>42797</v>
      </c>
    </row>
    <row r="250" spans="1:20" ht="64" x14ac:dyDescent="0.2">
      <c r="A250" s="26">
        <v>4111</v>
      </c>
      <c r="B250" s="27" t="s">
        <v>4107</v>
      </c>
      <c r="C250" s="27" t="s">
        <v>8214</v>
      </c>
      <c r="D250" s="28">
        <v>3000</v>
      </c>
      <c r="E250" s="29">
        <v>94</v>
      </c>
      <c r="F250" s="31" t="s">
        <v>8220</v>
      </c>
      <c r="G250" s="26" t="s">
        <v>8223</v>
      </c>
      <c r="H250" s="26" t="s">
        <v>8245</v>
      </c>
      <c r="I250" s="26">
        <v>1424747740</v>
      </c>
      <c r="J250" s="26">
        <v>1422155740</v>
      </c>
      <c r="K250" s="26" t="b">
        <v>0</v>
      </c>
      <c r="L250" s="26">
        <v>6</v>
      </c>
      <c r="M250" s="26" t="b">
        <v>0</v>
      </c>
      <c r="N250" s="26" t="s">
        <v>8269</v>
      </c>
      <c r="O250" s="31">
        <v>3</v>
      </c>
      <c r="P250" s="26">
        <v>15.67</v>
      </c>
      <c r="Q250" s="32" t="s">
        <v>8315</v>
      </c>
      <c r="R250" s="26" t="s">
        <v>8316</v>
      </c>
      <c r="S250" s="33">
        <v>42029</v>
      </c>
      <c r="T250" s="33">
        <v>42059</v>
      </c>
    </row>
    <row r="251" spans="1:20" ht="64" x14ac:dyDescent="0.2">
      <c r="A251" s="26">
        <v>4113</v>
      </c>
      <c r="B251" s="27" t="s">
        <v>4109</v>
      </c>
      <c r="C251" s="27" t="s">
        <v>8215</v>
      </c>
      <c r="D251" s="28">
        <v>1500</v>
      </c>
      <c r="E251" s="29">
        <v>3</v>
      </c>
      <c r="F251" s="31" t="s">
        <v>8220</v>
      </c>
      <c r="G251" s="26" t="s">
        <v>8223</v>
      </c>
      <c r="H251" s="26" t="s">
        <v>8245</v>
      </c>
      <c r="I251" s="26">
        <v>1452234840</v>
      </c>
      <c r="J251" s="26">
        <v>1450619123</v>
      </c>
      <c r="K251" s="26" t="b">
        <v>0</v>
      </c>
      <c r="L251" s="26">
        <v>3</v>
      </c>
      <c r="M251" s="26" t="b">
        <v>0</v>
      </c>
      <c r="N251" s="26" t="s">
        <v>8269</v>
      </c>
      <c r="O251" s="31">
        <v>0</v>
      </c>
      <c r="P251" s="26">
        <v>1</v>
      </c>
      <c r="Q251" s="32" t="s">
        <v>8315</v>
      </c>
      <c r="R251" s="26" t="s">
        <v>8316</v>
      </c>
      <c r="S251" s="33">
        <v>42358</v>
      </c>
      <c r="T251" s="33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74E4B-D81E-594D-A946-9ACB4FA1FCA2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5" customWidth="1"/>
    <col min="2" max="2" width="15.33203125" style="8" customWidth="1"/>
    <col min="3" max="3" width="17.33203125" style="8" customWidth="1"/>
  </cols>
  <sheetData>
    <row r="1" spans="1:3" x14ac:dyDescent="0.2">
      <c r="B1" s="34" t="s">
        <v>8391</v>
      </c>
      <c r="C1" s="34" t="s">
        <v>8392</v>
      </c>
    </row>
    <row r="2" spans="1:3" x14ac:dyDescent="0.2">
      <c r="A2" s="10" t="s">
        <v>8387</v>
      </c>
      <c r="B2" s="8">
        <f>AVERAGE('Successful U.S. Kickstarters'!D:D)</f>
        <v>5048.8786407766993</v>
      </c>
      <c r="C2" s="8">
        <f>AVERAGE('Failed U.S. Kickstarters'!D:D)</f>
        <v>10554.212</v>
      </c>
    </row>
    <row r="3" spans="1:3" x14ac:dyDescent="0.2">
      <c r="A3" s="10" t="s">
        <v>8388</v>
      </c>
      <c r="B3" s="8">
        <f>MEDIAN('Successful U.S. Kickstarters'!D:D)</f>
        <v>3000</v>
      </c>
      <c r="C3" s="8">
        <f>+MEDIAN('Failed U.S. Kickstarters'!D:D)</f>
        <v>5000</v>
      </c>
    </row>
    <row r="4" spans="1:3" x14ac:dyDescent="0.2">
      <c r="A4" s="10" t="s">
        <v>8393</v>
      </c>
      <c r="B4" s="8">
        <f>_xlfn.STDEV.P('Successful U.S. Kickstarters'!D:D)</f>
        <v>7748.7537726373303</v>
      </c>
      <c r="C4" s="8">
        <f>_xlfn.STDEV.P('Failed U.S. Kickstarters'!D:D)</f>
        <v>21967.731061515115</v>
      </c>
    </row>
    <row r="5" spans="1:3" x14ac:dyDescent="0.2">
      <c r="A5" s="10" t="s">
        <v>8394</v>
      </c>
      <c r="B5" s="8">
        <f>_xlfn.QUARTILE.EXC('Successful U.S. Kickstarters'!D:D, 3)</f>
        <v>5000</v>
      </c>
      <c r="C5" s="8">
        <f>_xlfn.QUARTILE.EXC('Failed U.S. Kickstarters'!D:D, 3)</f>
        <v>10000</v>
      </c>
    </row>
    <row r="6" spans="1:3" x14ac:dyDescent="0.2">
      <c r="A6" s="10" t="s">
        <v>8395</v>
      </c>
      <c r="B6" s="8">
        <f>_xlfn.QUARTILE.EXC('Successful U.S. Kickstarters'!D:D, 1)</f>
        <v>1500</v>
      </c>
      <c r="C6" s="8">
        <f>_xlfn.QUARTILE.EXC('Failed U.S. Kickstarters'!D:D, 1)</f>
        <v>2000</v>
      </c>
    </row>
    <row r="7" spans="1:3" x14ac:dyDescent="0.2">
      <c r="A7" s="10" t="s">
        <v>8396</v>
      </c>
      <c r="B7" s="8">
        <f>B5-B6</f>
        <v>3500</v>
      </c>
      <c r="C7" s="8">
        <f>C5-C6</f>
        <v>8000</v>
      </c>
    </row>
    <row r="8" spans="1:3" x14ac:dyDescent="0.2">
      <c r="A8" s="10"/>
    </row>
    <row r="9" spans="1:3" x14ac:dyDescent="0.2">
      <c r="A9" s="10" t="s">
        <v>8389</v>
      </c>
      <c r="B9" s="8">
        <f>AVERAGE('Successful U.S. Kickstarters'!E:E)</f>
        <v>5601.5458009708727</v>
      </c>
      <c r="C9" s="8">
        <f>AVERAGE('Failed U.S. Kickstarters'!E:E)</f>
        <v>558.65484000000004</v>
      </c>
    </row>
    <row r="10" spans="1:3" x14ac:dyDescent="0.2">
      <c r="A10" s="10" t="s">
        <v>8390</v>
      </c>
      <c r="B10" s="8">
        <f>MEDIAN('Successful U.S. Kickstarters'!E:E)</f>
        <v>3167.5</v>
      </c>
      <c r="C10" s="8">
        <f>MEDIAN('Failed U.S. Kickstarters'!E:E)</f>
        <v>103</v>
      </c>
    </row>
    <row r="11" spans="1:3" x14ac:dyDescent="0.2">
      <c r="A11" s="10" t="s">
        <v>8397</v>
      </c>
      <c r="B11" s="8">
        <f>_xlfn.STDEV.P('Successful U.S. Kickstarters'!E:E)</f>
        <v>8334.5731699164608</v>
      </c>
      <c r="C11" s="8">
        <f>_xlfn.STDEV.P('Failed U.S. Kickstarters'!E:E)</f>
        <v>1330.5230280400915</v>
      </c>
    </row>
    <row r="12" spans="1:3" x14ac:dyDescent="0.2">
      <c r="A12" s="10" t="s">
        <v>8398</v>
      </c>
      <c r="B12" s="8">
        <f>_xlfn.QUARTILE.EXC('Successful U.S. Kickstarters'!E:E, 3)</f>
        <v>5699</v>
      </c>
      <c r="C12" s="8">
        <f>_xlfn.QUARTILE.EXC('Failed U.S. Kickstarters'!E:E, 3)</f>
        <v>501</v>
      </c>
    </row>
    <row r="13" spans="1:3" x14ac:dyDescent="0.2">
      <c r="A13" s="10" t="s">
        <v>8399</v>
      </c>
      <c r="B13" s="8">
        <f>_xlfn.QUARTILE.EXC('Successful U.S. Kickstarters'!E:E, 1)</f>
        <v>1716.5074999999999</v>
      </c>
      <c r="C13" s="8">
        <f>_xlfn.QUARTILE.EXC('Failed U.S. Kickstarters'!E:E, 1)</f>
        <v>9.25</v>
      </c>
    </row>
    <row r="14" spans="1:3" x14ac:dyDescent="0.2">
      <c r="A14" s="10" t="s">
        <v>8400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B781-634F-A249-9896-DC809F5DE388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9" customWidth="1"/>
    <col min="2" max="2" width="52" style="3" customWidth="1"/>
    <col min="5" max="5" width="17" customWidth="1"/>
  </cols>
  <sheetData>
    <row r="1" spans="1:6" ht="16" x14ac:dyDescent="0.2">
      <c r="A1" s="10" t="s">
        <v>8380</v>
      </c>
      <c r="B1" s="18" t="s">
        <v>8381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DDC8F-13FF-0F49-BD9F-6D76D274ADB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8.33203125" bestFit="1" customWidth="1"/>
    <col min="8" max="8" width="15" bestFit="1" customWidth="1"/>
    <col min="9" max="9" width="28.33203125" bestFit="1" customWidth="1"/>
    <col min="10" max="10" width="19.33203125" bestFit="1" customWidth="1"/>
    <col min="11" max="11" width="32.66406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4A53-1338-1547-878F-3C4C4F6B5F4C}">
  <dimension ref="A1:E7"/>
  <sheetViews>
    <sheetView tabSelected="1" topLeftCell="F1" workbookViewId="0"/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4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224A-87C6-3E42-A0D2-D2B84E96B84D}">
  <dimension ref="A1:F18"/>
  <sheetViews>
    <sheetView topLeftCell="A3" workbookViewId="0">
      <selection activeCell="D4" sqref="D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U.S. Kickstarters</vt:lpstr>
      <vt:lpstr>Failed U.S. Kickstarters</vt:lpstr>
      <vt:lpstr>Descriptive Statistics</vt:lpstr>
      <vt:lpstr>Edinburgh Research</vt:lpstr>
      <vt:lpstr>Parent Category Statistics</vt:lpstr>
      <vt:lpstr>Subcategory Statistics</vt:lpstr>
      <vt:lpstr>Outcomes Based on Lauch Date</vt:lpstr>
      <vt:lpstr>GB 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2020-06-03T21:02:50Z</dcterms:modified>
</cp:coreProperties>
</file>