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5" i="1"/>
</calcChain>
</file>

<file path=xl/sharedStrings.xml><?xml version="1.0" encoding="utf-8"?>
<sst xmlns="http://schemas.openxmlformats.org/spreadsheetml/2006/main" count="47" uniqueCount="34">
  <si>
    <t>ГТУ-16ПГ-2 (ПС-90 ГП-2)</t>
  </si>
  <si>
    <t xml:space="preserve">ГТА-1 </t>
  </si>
  <si>
    <t>ГТА-2</t>
  </si>
  <si>
    <t>ГТА-3</t>
  </si>
  <si>
    <t>ГТА-4</t>
  </si>
  <si>
    <t>ГТА-5</t>
  </si>
  <si>
    <t>ГТА-6</t>
  </si>
  <si>
    <t>ГТА-7</t>
  </si>
  <si>
    <t>ГТА-8</t>
  </si>
  <si>
    <t>ГТА-9</t>
  </si>
  <si>
    <t>Марка, Модель,</t>
  </si>
  <si>
    <t>Диспетчерское наименование оборудования      (полное)</t>
  </si>
  <si>
    <t>Работа</t>
  </si>
  <si>
    <t>Резерв</t>
  </si>
  <si>
    <t xml:space="preserve">ТО/ТР/КР </t>
  </si>
  <si>
    <t>Неисправность</t>
  </si>
  <si>
    <t>Дата вывода в ремонт</t>
  </si>
  <si>
    <t>Плановый срок ремонта</t>
  </si>
  <si>
    <t xml:space="preserve">Прогнозный срок ремонта </t>
  </si>
  <si>
    <t>10.2025</t>
  </si>
  <si>
    <t>09.2025</t>
  </si>
  <si>
    <t>Номинальная  установленная мощность (паспортные данные)</t>
  </si>
  <si>
    <t>Длительно-допустимая вырабатываемая мощность            (согласно проведенных испытаний)</t>
  </si>
  <si>
    <t xml:space="preserve"> Среднесуточная вырабатываемая мощность </t>
  </si>
  <si>
    <t>моточас</t>
  </si>
  <si>
    <t>кВт</t>
  </si>
  <si>
    <t>Наработка 
за сутки</t>
  </si>
  <si>
    <t xml:space="preserve">Общая Наработка </t>
  </si>
  <si>
    <t xml:space="preserve">Наработка после полного капитального ремонта     </t>
  </si>
  <si>
    <t>Наработка</t>
  </si>
  <si>
    <t>Мощность</t>
  </si>
  <si>
    <t>Режим работы</t>
  </si>
  <si>
    <t>Состояние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</si>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</sst>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/>
    <xf numFmtId="0" fontId="4" fillId="0" borderId="0"/>
  </cellStyleXfs>
  <cellXfs count="41">
    <xf numFmtId="0" fontId="0" fillId="0" borderId="0" xfId="0"/>
    <xf numFmtId="4" fontId="1" fillId="0" borderId="1" xfId="1" applyNumberFormat="1" applyFont="1" applyFill="1" applyBorder="1" applyAlignment="1">
      <alignment horizontal="center" vertical="center"/>
    </xf>
    <xf numFmtId="3" fontId="3" fillId="0" borderId="2" xfId="2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14" fontId="8" fillId="0" borderId="1" xfId="3" applyNumberFormat="1" applyFont="1" applyFill="1" applyBorder="1" applyAlignment="1">
      <alignment horizontal="center" vertical="center" wrapText="1"/>
    </xf>
    <xf numFmtId="4" fontId="7" fillId="0" borderId="1" xfId="1" applyNumberFormat="1" applyFont="1" applyFill="1" applyBorder="1" applyAlignment="1">
      <alignment horizontal="center" vertical="center" wrapText="1"/>
    </xf>
    <xf numFmtId="4" fontId="7" fillId="0" borderId="1" xfId="4" applyNumberFormat="1" applyFont="1" applyFill="1" applyBorder="1" applyAlignment="1" applyProtection="1">
      <alignment horizontal="center" vertical="center"/>
    </xf>
    <xf numFmtId="4" fontId="8" fillId="0" borderId="1" xfId="1" applyNumberFormat="1" applyFont="1" applyFill="1" applyBorder="1" applyAlignment="1">
      <alignment horizontal="center" vertical="center" wrapText="1"/>
    </xf>
    <xf numFmtId="4" fontId="3" fillId="0" borderId="2" xfId="2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3" fontId="7" fillId="0" borderId="1" xfId="1" applyNumberFormat="1" applyFont="1" applyFill="1" applyBorder="1" applyAlignment="1">
      <alignment horizontal="center" vertical="center" wrapText="1"/>
    </xf>
    <xf numFmtId="4" fontId="1" fillId="0" borderId="1" xfId="1" applyNumberFormat="1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4" fontId="3" fillId="5" borderId="1" xfId="2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3" fontId="3" fillId="0" borderId="3" xfId="2" applyNumberFormat="1" applyFont="1" applyFill="1" applyBorder="1" applyAlignment="1">
      <alignment horizontal="center" vertical="center" wrapText="1"/>
    </xf>
    <xf numFmtId="3" fontId="6" fillId="0" borderId="2" xfId="2" applyNumberFormat="1" applyFont="1" applyFill="1" applyBorder="1" applyAlignment="1">
      <alignment horizontal="center" vertical="center" wrapText="1"/>
    </xf>
    <xf numFmtId="3" fontId="6" fillId="0" borderId="3" xfId="2" applyNumberFormat="1" applyFont="1" applyFill="1" applyBorder="1" applyAlignment="1">
      <alignment horizontal="center" vertical="center" wrapText="1"/>
    </xf>
    <xf numFmtId="3" fontId="6" fillId="7" borderId="2" xfId="2" applyNumberFormat="1" applyFont="1" applyFill="1" applyBorder="1" applyAlignment="1">
      <alignment horizontal="center" vertical="center" wrapText="1"/>
    </xf>
    <xf numFmtId="3" fontId="6" fillId="7" borderId="3" xfId="2" applyNumberFormat="1" applyFont="1" applyFill="1" applyBorder="1" applyAlignment="1">
      <alignment horizontal="center" vertical="center" wrapText="1"/>
    </xf>
    <xf numFmtId="3" fontId="3" fillId="7" borderId="2" xfId="2" applyNumberFormat="1" applyFont="1" applyFill="1" applyBorder="1" applyAlignment="1">
      <alignment horizontal="center" vertical="center" wrapText="1"/>
    </xf>
    <xf numFmtId="3" fontId="3" fillId="7" borderId="3" xfId="2" applyNumberFormat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4" fontId="7" fillId="6" borderId="1" xfId="0" applyNumberFormat="1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3" fontId="3" fillId="6" borderId="2" xfId="2" applyNumberFormat="1" applyFont="1" applyFill="1" applyBorder="1" applyAlignment="1">
      <alignment horizontal="center" vertical="center" textRotation="90" wrapText="1"/>
    </xf>
    <xf numFmtId="3" fontId="3" fillId="2" borderId="2" xfId="2" applyNumberFormat="1" applyFont="1" applyFill="1" applyBorder="1" applyAlignment="1">
      <alignment horizontal="center" vertical="center" textRotation="90" wrapText="1"/>
    </xf>
    <xf numFmtId="3" fontId="3" fillId="3" borderId="2" xfId="2" applyNumberFormat="1" applyFont="1" applyFill="1" applyBorder="1" applyAlignment="1">
      <alignment horizontal="center" vertical="center" textRotation="90" wrapText="1"/>
    </xf>
    <xf numFmtId="3" fontId="3" fillId="4" borderId="2" xfId="2" applyNumberFormat="1" applyFont="1" applyFill="1" applyBorder="1" applyAlignment="1">
      <alignment horizontal="center" vertical="center" textRotation="90" wrapText="1"/>
    </xf>
    <xf numFmtId="3" fontId="3" fillId="6" borderId="3" xfId="2" applyNumberFormat="1" applyFont="1" applyFill="1" applyBorder="1" applyAlignment="1">
      <alignment horizontal="center" vertical="center" textRotation="90" wrapText="1"/>
    </xf>
    <xf numFmtId="3" fontId="3" fillId="2" borderId="3" xfId="2" applyNumberFormat="1" applyFont="1" applyFill="1" applyBorder="1" applyAlignment="1">
      <alignment horizontal="center" vertical="center" textRotation="90" wrapText="1"/>
    </xf>
    <xf numFmtId="3" fontId="3" fillId="3" borderId="3" xfId="2" applyNumberFormat="1" applyFont="1" applyFill="1" applyBorder="1" applyAlignment="1">
      <alignment horizontal="center" vertical="center" textRotation="90" wrapText="1"/>
    </xf>
    <xf numFmtId="3" fontId="3" fillId="4" borderId="3" xfId="2" applyNumberFormat="1" applyFont="1" applyFill="1" applyBorder="1" applyAlignment="1">
      <alignment horizontal="center" vertical="center" textRotation="90" wrapText="1"/>
    </xf>
  </cellXfs>
  <cellStyles count="5">
    <cellStyle name="Excel Built-in Normal 6" xfId="3"/>
    <cellStyle name="Обычный" xfId="0" builtinId="0"/>
    <cellStyle name="Обычный 19 2" xfId="4"/>
    <cellStyle name="Обычный 3" xfId="2"/>
    <cellStyle name="Обычный 39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70" zoomScaleNormal="70" workbookViewId="0">
      <selection activeCell="H28" sqref="H28"/>
    </sheetView>
  </sheetViews>
  <sheetFormatPr defaultRowHeight="15" x14ac:dyDescent="0.25"/>
  <cols>
    <col min="1" max="1" width="8.5703125" customWidth="1"/>
    <col min="2" max="2" width="24.5703125" customWidth="1"/>
    <col min="3" max="3" width="18.140625" customWidth="1"/>
    <col min="8" max="10" width="10.7109375" customWidth="1"/>
    <col min="11" max="16" width="18.42578125" customWidth="1"/>
  </cols>
  <sheetData>
    <row r="1" spans="1:16" x14ac:dyDescent="0.25">
      <c r="A1" s="10" t="s">
        <v>33</v>
      </c>
      <c r="B1" s="11" t="s">
        <v>10</v>
      </c>
      <c r="C1" s="11" t="s">
        <v>11</v>
      </c>
      <c r="D1" s="20" t="s">
        <v>32</v>
      </c>
      <c r="E1" s="20"/>
      <c r="F1" s="20"/>
      <c r="G1" s="20"/>
      <c r="H1" s="20" t="s">
        <v>31</v>
      </c>
      <c r="I1" s="20"/>
      <c r="J1" s="20"/>
      <c r="K1" s="20" t="s">
        <v>30</v>
      </c>
      <c r="L1" s="20"/>
      <c r="M1" s="20"/>
      <c r="N1" s="20" t="s">
        <v>29</v>
      </c>
      <c r="O1" s="20"/>
      <c r="P1" s="20"/>
    </row>
    <row r="2" spans="1:16" ht="15" customHeight="1" x14ac:dyDescent="0.25">
      <c r="A2" s="10"/>
      <c r="B2" s="11"/>
      <c r="C2" s="11"/>
      <c r="D2" s="33" t="s">
        <v>12</v>
      </c>
      <c r="E2" s="34" t="s">
        <v>13</v>
      </c>
      <c r="F2" s="35" t="s">
        <v>14</v>
      </c>
      <c r="G2" s="36" t="s">
        <v>15</v>
      </c>
      <c r="H2" s="9" t="s">
        <v>16</v>
      </c>
      <c r="I2" s="9" t="s">
        <v>17</v>
      </c>
      <c r="J2" s="9" t="s">
        <v>18</v>
      </c>
      <c r="K2" s="26" t="s">
        <v>21</v>
      </c>
      <c r="L2" s="24" t="s">
        <v>22</v>
      </c>
      <c r="M2" s="24" t="s">
        <v>23</v>
      </c>
      <c r="N2" s="22" t="s">
        <v>26</v>
      </c>
      <c r="O2" s="2" t="s">
        <v>27</v>
      </c>
      <c r="P2" s="2" t="s">
        <v>28</v>
      </c>
    </row>
    <row r="3" spans="1:16" ht="100.5" customHeight="1" x14ac:dyDescent="0.25">
      <c r="A3" s="10"/>
      <c r="B3" s="11"/>
      <c r="C3" s="11"/>
      <c r="D3" s="37"/>
      <c r="E3" s="38"/>
      <c r="F3" s="39"/>
      <c r="G3" s="40"/>
      <c r="H3" s="28"/>
      <c r="I3" s="28"/>
      <c r="J3" s="28"/>
      <c r="K3" s="27"/>
      <c r="L3" s="25"/>
      <c r="M3" s="25"/>
      <c r="N3" s="23"/>
      <c r="O3" s="21"/>
      <c r="P3" s="21"/>
    </row>
    <row r="4" spans="1:16" ht="18" customHeight="1" x14ac:dyDescent="0.25">
      <c r="A4" s="10"/>
      <c r="B4" s="11"/>
      <c r="C4" s="11"/>
      <c r="D4" s="16" t="s">
        <v>24</v>
      </c>
      <c r="E4" s="16"/>
      <c r="F4" s="16"/>
      <c r="G4" s="16"/>
      <c r="H4" s="17"/>
      <c r="I4" s="17"/>
      <c r="J4" s="17"/>
      <c r="K4" s="18" t="s">
        <v>25</v>
      </c>
      <c r="L4" s="18" t="s">
        <v>25</v>
      </c>
      <c r="M4" s="18" t="s">
        <v>25</v>
      </c>
      <c r="N4" s="19" t="s">
        <v>24</v>
      </c>
      <c r="O4" s="19" t="s">
        <v>24</v>
      </c>
      <c r="P4" s="19" t="s">
        <v>24</v>
      </c>
    </row>
    <row r="5" spans="1:16" x14ac:dyDescent="0.25">
      <c r="A5" s="12">
        <v>1</v>
      </c>
      <c r="B5" s="1" t="s">
        <v>0</v>
      </c>
      <c r="C5" s="1" t="s">
        <v>1</v>
      </c>
      <c r="D5" s="29">
        <v>24</v>
      </c>
      <c r="E5" s="4"/>
      <c r="F5" s="4"/>
      <c r="G5" s="4"/>
      <c r="H5" s="5"/>
      <c r="I5" s="5"/>
      <c r="J5" s="5"/>
      <c r="K5" s="13">
        <v>16000</v>
      </c>
      <c r="L5" s="6">
        <v>16000</v>
      </c>
      <c r="M5" s="7">
        <v>12877.73</v>
      </c>
      <c r="N5" s="14">
        <f>D5</f>
        <v>24</v>
      </c>
      <c r="O5" s="8">
        <v>46103.34</v>
      </c>
      <c r="P5" s="8">
        <v>11023.34</v>
      </c>
    </row>
    <row r="6" spans="1:16" x14ac:dyDescent="0.25">
      <c r="A6" s="12">
        <v>2</v>
      </c>
      <c r="B6" s="1" t="s">
        <v>0</v>
      </c>
      <c r="C6" s="1" t="s">
        <v>2</v>
      </c>
      <c r="D6" s="29">
        <v>24</v>
      </c>
      <c r="E6" s="4"/>
      <c r="F6" s="4"/>
      <c r="G6" s="4"/>
      <c r="H6" s="5"/>
      <c r="I6" s="5"/>
      <c r="J6" s="5"/>
      <c r="K6" s="13">
        <v>16000</v>
      </c>
      <c r="L6" s="6">
        <v>16000</v>
      </c>
      <c r="M6" s="7">
        <v>12877.73</v>
      </c>
      <c r="N6" s="14">
        <f t="shared" ref="N6:N13" si="0">D6</f>
        <v>24</v>
      </c>
      <c r="O6" s="8">
        <v>43505.21</v>
      </c>
      <c r="P6" s="8">
        <v>14112.52</v>
      </c>
    </row>
    <row r="7" spans="1:16" x14ac:dyDescent="0.25">
      <c r="A7" s="12">
        <v>3</v>
      </c>
      <c r="B7" s="1" t="s">
        <v>0</v>
      </c>
      <c r="C7" s="1" t="s">
        <v>3</v>
      </c>
      <c r="D7" s="30">
        <v>24</v>
      </c>
      <c r="E7" s="4"/>
      <c r="F7" s="4"/>
      <c r="G7" s="4"/>
      <c r="H7" s="5"/>
      <c r="I7" s="5"/>
      <c r="J7" s="5"/>
      <c r="K7" s="13">
        <v>16000</v>
      </c>
      <c r="L7" s="6">
        <v>16000</v>
      </c>
      <c r="M7" s="7">
        <v>12877.73</v>
      </c>
      <c r="N7" s="14">
        <f t="shared" si="0"/>
        <v>24</v>
      </c>
      <c r="O7" s="8">
        <v>33048.660000000003</v>
      </c>
      <c r="P7" s="8">
        <v>3189.49</v>
      </c>
    </row>
    <row r="8" spans="1:16" x14ac:dyDescent="0.25">
      <c r="A8" s="12">
        <v>4</v>
      </c>
      <c r="B8" s="1" t="s">
        <v>0</v>
      </c>
      <c r="C8" s="1" t="s">
        <v>4</v>
      </c>
      <c r="D8" s="3"/>
      <c r="E8" s="31">
        <v>24</v>
      </c>
      <c r="F8" s="4"/>
      <c r="G8" s="4"/>
      <c r="H8" s="5"/>
      <c r="I8" s="5"/>
      <c r="J8" s="5"/>
      <c r="K8" s="13">
        <v>16000</v>
      </c>
      <c r="L8" s="6">
        <v>16000</v>
      </c>
      <c r="M8" s="7">
        <v>0</v>
      </c>
      <c r="N8" s="14">
        <f t="shared" si="0"/>
        <v>0</v>
      </c>
      <c r="O8" s="8">
        <v>42070.01</v>
      </c>
      <c r="P8" s="8">
        <v>42070.01</v>
      </c>
    </row>
    <row r="9" spans="1:16" x14ac:dyDescent="0.25">
      <c r="A9" s="12">
        <v>5</v>
      </c>
      <c r="B9" s="1" t="s">
        <v>0</v>
      </c>
      <c r="C9" s="1" t="s">
        <v>5</v>
      </c>
      <c r="D9" s="29">
        <v>24</v>
      </c>
      <c r="E9" s="4"/>
      <c r="F9" s="4"/>
      <c r="G9" s="4"/>
      <c r="H9" s="5"/>
      <c r="I9" s="5"/>
      <c r="J9" s="5"/>
      <c r="K9" s="13">
        <v>16000</v>
      </c>
      <c r="L9" s="6">
        <v>16000</v>
      </c>
      <c r="M9" s="7">
        <v>12877.73</v>
      </c>
      <c r="N9" s="14">
        <f t="shared" si="0"/>
        <v>24</v>
      </c>
      <c r="O9" s="8">
        <v>38722.44</v>
      </c>
      <c r="P9" s="8">
        <v>38722.44</v>
      </c>
    </row>
    <row r="10" spans="1:16" x14ac:dyDescent="0.25">
      <c r="A10" s="12">
        <v>6</v>
      </c>
      <c r="B10" s="1" t="s">
        <v>0</v>
      </c>
      <c r="C10" s="1" t="s">
        <v>6</v>
      </c>
      <c r="D10" s="29">
        <v>24</v>
      </c>
      <c r="E10" s="4"/>
      <c r="F10" s="4"/>
      <c r="G10" s="4"/>
      <c r="H10" s="5"/>
      <c r="I10" s="5"/>
      <c r="J10" s="5"/>
      <c r="K10" s="13">
        <v>16000</v>
      </c>
      <c r="L10" s="6">
        <v>16000</v>
      </c>
      <c r="M10" s="7">
        <v>12877.73</v>
      </c>
      <c r="N10" s="14">
        <f t="shared" si="0"/>
        <v>24</v>
      </c>
      <c r="O10" s="8">
        <v>38476.370000000003</v>
      </c>
      <c r="P10" s="8">
        <v>38476.370000000003</v>
      </c>
    </row>
    <row r="11" spans="1:16" x14ac:dyDescent="0.25">
      <c r="A11" s="12">
        <v>7</v>
      </c>
      <c r="B11" s="1" t="s">
        <v>0</v>
      </c>
      <c r="C11" s="1" t="s">
        <v>7</v>
      </c>
      <c r="D11" s="3">
        <v>0</v>
      </c>
      <c r="E11" s="4"/>
      <c r="F11" s="4"/>
      <c r="G11" s="32">
        <v>24</v>
      </c>
      <c r="H11" s="5">
        <v>45505</v>
      </c>
      <c r="I11" s="5">
        <v>45874</v>
      </c>
      <c r="J11" s="15" t="s">
        <v>19</v>
      </c>
      <c r="K11" s="13">
        <v>16000</v>
      </c>
      <c r="L11" s="6">
        <v>0</v>
      </c>
      <c r="M11" s="7">
        <v>0</v>
      </c>
      <c r="N11" s="14">
        <f t="shared" si="0"/>
        <v>0</v>
      </c>
      <c r="O11" s="8">
        <v>16455.16</v>
      </c>
      <c r="P11" s="8">
        <v>16455.16</v>
      </c>
    </row>
    <row r="12" spans="1:16" x14ac:dyDescent="0.25">
      <c r="A12" s="12">
        <v>8</v>
      </c>
      <c r="B12" s="1" t="s">
        <v>0</v>
      </c>
      <c r="C12" s="1" t="s">
        <v>8</v>
      </c>
      <c r="D12" s="3">
        <v>0</v>
      </c>
      <c r="E12" s="4"/>
      <c r="F12" s="4"/>
      <c r="G12" s="32">
        <v>24</v>
      </c>
      <c r="H12" s="5">
        <v>45426</v>
      </c>
      <c r="I12" s="5">
        <v>45901</v>
      </c>
      <c r="J12" s="15" t="s">
        <v>20</v>
      </c>
      <c r="K12" s="13">
        <v>16000</v>
      </c>
      <c r="L12" s="6">
        <v>0</v>
      </c>
      <c r="M12" s="7">
        <v>0</v>
      </c>
      <c r="N12" s="14">
        <f t="shared" si="0"/>
        <v>0</v>
      </c>
      <c r="O12" s="8">
        <v>9995.31</v>
      </c>
      <c r="P12" s="8">
        <v>9995.31</v>
      </c>
    </row>
    <row r="13" spans="1:16" x14ac:dyDescent="0.25">
      <c r="A13" s="12">
        <v>9</v>
      </c>
      <c r="B13" s="1" t="s">
        <v>0</v>
      </c>
      <c r="C13" s="1" t="s">
        <v>9</v>
      </c>
      <c r="D13" s="29">
        <v>24</v>
      </c>
      <c r="E13" s="4"/>
      <c r="F13" s="4"/>
      <c r="G13" s="4"/>
      <c r="H13" s="5"/>
      <c r="I13" s="5"/>
      <c r="J13" s="5"/>
      <c r="K13" s="13">
        <v>16000</v>
      </c>
      <c r="L13" s="6">
        <v>16000</v>
      </c>
      <c r="M13" s="7">
        <v>12877.73</v>
      </c>
      <c r="N13" s="14">
        <f t="shared" si="0"/>
        <v>24</v>
      </c>
      <c r="O13" s="8">
        <v>20795.330000000002</v>
      </c>
      <c r="P13" s="8">
        <v>20795.330000000002</v>
      </c>
    </row>
  </sheetData>
  <mergeCells count="22">
    <mergeCell ref="C1:C4"/>
    <mergeCell ref="B1:B4"/>
    <mergeCell ref="A1:A4"/>
    <mergeCell ref="J2:J3"/>
    <mergeCell ref="H4:J4"/>
    <mergeCell ref="D1:G1"/>
    <mergeCell ref="D2:D3"/>
    <mergeCell ref="E2:E3"/>
    <mergeCell ref="F2:F3"/>
    <mergeCell ref="G2:G3"/>
    <mergeCell ref="D4:G4"/>
    <mergeCell ref="N2:N3"/>
    <mergeCell ref="O2:O3"/>
    <mergeCell ref="P2:P3"/>
    <mergeCell ref="N1:P1"/>
    <mergeCell ref="K1:M1"/>
    <mergeCell ref="H1:J1"/>
    <mergeCell ref="H2:H3"/>
    <mergeCell ref="I2:I3"/>
    <mergeCell ref="K2:K3"/>
    <mergeCell ref="L2:L3"/>
    <mergeCell ref="M2:M3"/>
  </mergeCells>
  <conditionalFormatting sqref="M5:M13">
    <cfRule type="expression" dxfId="0" priority="1">
      <formula>IF(AND(Q5&lt;&gt;0,ABS(Y5/Q5-M5)&gt;0.01),TRUE,FALSE)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2025-02-22T05:53:12Z</dcterms:modified>
</cp:coreProperties>
</file>