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ymchattie/Projects/financial-data-manager/"/>
    </mc:Choice>
  </mc:AlternateContent>
  <xr:revisionPtr revIDLastSave="0" documentId="13_ncr:1_{CD47E692-DA09-0543-8EF2-1F333A415584}" xr6:coauthVersionLast="47" xr6:coauthVersionMax="47" xr10:uidLastSave="{00000000-0000-0000-0000-000000000000}"/>
  <bookViews>
    <workbookView xWindow="-16640" yWindow="-28300" windowWidth="5120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04" i="1" l="1"/>
  <c r="X404" i="1"/>
  <c r="S404" i="1"/>
  <c r="AB396" i="1"/>
  <c r="W396" i="1"/>
  <c r="R396" i="1"/>
  <c r="M396" i="1"/>
  <c r="AB389" i="1"/>
  <c r="AB392" i="1" s="1"/>
  <c r="AB398" i="1" s="1"/>
  <c r="W389" i="1"/>
  <c r="W392" i="1" s="1"/>
  <c r="W398" i="1" s="1"/>
  <c r="R389" i="1"/>
  <c r="R392" i="1" s="1"/>
  <c r="M389" i="1"/>
  <c r="M392" i="1" s="1"/>
  <c r="AC370" i="1"/>
  <c r="X370" i="1"/>
  <c r="AC368" i="1"/>
  <c r="X368" i="1"/>
  <c r="AC363" i="1"/>
  <c r="X363" i="1"/>
  <c r="S363" i="1"/>
  <c r="S370" i="1" s="1"/>
  <c r="N363" i="1"/>
  <c r="N370" i="1" s="1"/>
  <c r="AC356" i="1"/>
  <c r="X356" i="1"/>
  <c r="S356" i="1"/>
  <c r="N356" i="1"/>
  <c r="AB351" i="1"/>
  <c r="AB345" i="1"/>
  <c r="AB338" i="1"/>
  <c r="AA338" i="1"/>
  <c r="W338" i="1"/>
  <c r="AB333" i="1"/>
  <c r="AA333" i="1"/>
  <c r="W333" i="1"/>
  <c r="AB328" i="1"/>
  <c r="AA328" i="1"/>
  <c r="W328" i="1"/>
  <c r="AB310" i="1"/>
  <c r="AB313" i="1" s="1"/>
  <c r="AB316" i="1" s="1"/>
  <c r="AC301" i="1"/>
  <c r="X301" i="1"/>
  <c r="S301" i="1"/>
  <c r="N301" i="1"/>
  <c r="AB295" i="1"/>
  <c r="AA295" i="1"/>
  <c r="W295" i="1"/>
  <c r="V295" i="1"/>
  <c r="U295" i="1"/>
  <c r="T295" i="1"/>
  <c r="R295" i="1"/>
  <c r="Q295" i="1"/>
  <c r="M295" i="1"/>
  <c r="AB256" i="1"/>
  <c r="AB251" i="1"/>
  <c r="AB246" i="1"/>
  <c r="AC238" i="1"/>
  <c r="X238" i="1"/>
  <c r="AC231" i="1"/>
  <c r="AB231" i="1"/>
  <c r="AA231" i="1"/>
  <c r="Z231" i="1"/>
  <c r="Y231" i="1"/>
  <c r="X231" i="1"/>
  <c r="W231" i="1"/>
  <c r="V231" i="1"/>
  <c r="U231" i="1"/>
  <c r="T231" i="1"/>
  <c r="R231" i="1"/>
  <c r="Q231" i="1"/>
  <c r="P231" i="1"/>
  <c r="O231" i="1"/>
  <c r="S231" i="1" s="1"/>
  <c r="N231" i="1"/>
  <c r="M231" i="1"/>
  <c r="L231" i="1"/>
  <c r="K231" i="1"/>
  <c r="J231" i="1"/>
  <c r="S230" i="1"/>
  <c r="S229" i="1"/>
  <c r="S228" i="1"/>
  <c r="S227" i="1"/>
  <c r="AC224" i="1"/>
  <c r="AB224" i="1"/>
  <c r="AA224" i="1"/>
  <c r="Z224" i="1"/>
  <c r="Y224" i="1"/>
  <c r="X224" i="1"/>
  <c r="W224" i="1"/>
  <c r="V224" i="1"/>
  <c r="U224" i="1"/>
  <c r="T224" i="1"/>
  <c r="R224" i="1"/>
  <c r="Q224" i="1"/>
  <c r="P224" i="1"/>
  <c r="O224" i="1"/>
  <c r="S223" i="1"/>
  <c r="S222" i="1"/>
  <c r="S221" i="1"/>
  <c r="S220" i="1"/>
  <c r="Q213" i="1"/>
  <c r="AB210" i="1"/>
  <c r="AB213" i="1" s="1"/>
  <c r="AA210" i="1"/>
  <c r="AA213" i="1" s="1"/>
  <c r="W210" i="1"/>
  <c r="W213" i="1" s="1"/>
  <c r="V210" i="1"/>
  <c r="V213" i="1" s="1"/>
  <c r="U210" i="1"/>
  <c r="U213" i="1" s="1"/>
  <c r="T210" i="1"/>
  <c r="T213" i="1" s="1"/>
  <c r="R210" i="1"/>
  <c r="R213" i="1" s="1"/>
  <c r="Q210" i="1"/>
  <c r="M210" i="1"/>
  <c r="M213" i="1" s="1"/>
  <c r="AC204" i="1"/>
  <c r="AB204" i="1"/>
  <c r="AA204" i="1"/>
  <c r="Z204" i="1"/>
  <c r="Y204" i="1"/>
  <c r="X204" i="1"/>
  <c r="W204" i="1"/>
  <c r="V204" i="1"/>
  <c r="U204" i="1"/>
  <c r="T204" i="1"/>
  <c r="R204" i="1"/>
  <c r="Q204" i="1"/>
  <c r="P204" i="1"/>
  <c r="O204" i="1"/>
  <c r="N204" i="1"/>
  <c r="M204" i="1"/>
  <c r="L204" i="1"/>
  <c r="K204" i="1"/>
  <c r="J204" i="1"/>
  <c r="S203" i="1"/>
  <c r="S201" i="1"/>
  <c r="S200" i="1"/>
  <c r="S199" i="1"/>
  <c r="S198" i="1"/>
  <c r="S197" i="1"/>
  <c r="AC192" i="1"/>
  <c r="AB192" i="1"/>
  <c r="AA192" i="1"/>
  <c r="Z192" i="1"/>
  <c r="Y192" i="1"/>
  <c r="X192" i="1"/>
  <c r="W192" i="1"/>
  <c r="V192" i="1"/>
  <c r="U192" i="1"/>
  <c r="T192" i="1"/>
  <c r="R192" i="1"/>
  <c r="Q192" i="1"/>
  <c r="P192" i="1"/>
  <c r="O192" i="1"/>
  <c r="N192" i="1"/>
  <c r="M192" i="1"/>
  <c r="L192" i="1"/>
  <c r="K192" i="1"/>
  <c r="J192" i="1"/>
  <c r="S191" i="1"/>
  <c r="S190" i="1"/>
  <c r="AB177" i="1"/>
  <c r="AA177" i="1"/>
  <c r="W177" i="1"/>
  <c r="V177" i="1"/>
  <c r="U177" i="1"/>
  <c r="T177" i="1"/>
  <c r="R177" i="1"/>
  <c r="Q177" i="1"/>
  <c r="P177" i="1"/>
  <c r="O177" i="1"/>
  <c r="M177" i="1"/>
  <c r="L177" i="1"/>
  <c r="AC167" i="1"/>
  <c r="AB167" i="1"/>
  <c r="AA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AC157" i="1"/>
  <c r="AC169" i="1" s="1"/>
  <c r="AB157" i="1"/>
  <c r="AA157" i="1"/>
  <c r="X157" i="1"/>
  <c r="W157" i="1"/>
  <c r="V157" i="1"/>
  <c r="U157" i="1"/>
  <c r="T157" i="1"/>
  <c r="S157" i="1"/>
  <c r="R157" i="1"/>
  <c r="Q157" i="1"/>
  <c r="Q169" i="1" s="1"/>
  <c r="P157" i="1"/>
  <c r="O157" i="1"/>
  <c r="N157" i="1"/>
  <c r="M157" i="1"/>
  <c r="L157" i="1"/>
  <c r="AC147" i="1"/>
  <c r="AB147" i="1"/>
  <c r="AA147" i="1"/>
  <c r="AA169" i="1" s="1"/>
  <c r="X147" i="1"/>
  <c r="X169" i="1" s="1"/>
  <c r="V147" i="1"/>
  <c r="V169" i="1" s="1"/>
  <c r="U147" i="1"/>
  <c r="T147" i="1"/>
  <c r="S147" i="1"/>
  <c r="R147" i="1"/>
  <c r="Q147" i="1"/>
  <c r="P147" i="1"/>
  <c r="O147" i="1"/>
  <c r="N147" i="1"/>
  <c r="N169" i="1" s="1"/>
  <c r="M147" i="1"/>
  <c r="L147" i="1"/>
  <c r="L169" i="1" s="1"/>
  <c r="AC122" i="1"/>
  <c r="AB122" i="1"/>
  <c r="AA122" i="1"/>
  <c r="X122" i="1"/>
  <c r="W122" i="1"/>
  <c r="V122" i="1"/>
  <c r="U122" i="1"/>
  <c r="T122" i="1"/>
  <c r="S122" i="1"/>
  <c r="R122" i="1"/>
  <c r="Q122" i="1"/>
  <c r="N122" i="1"/>
  <c r="M122" i="1"/>
  <c r="AC107" i="1"/>
  <c r="AB107" i="1"/>
  <c r="AB111" i="1" s="1"/>
  <c r="AA107" i="1"/>
  <c r="AA111" i="1" s="1"/>
  <c r="AA124" i="1" s="1"/>
  <c r="X107" i="1"/>
  <c r="W107" i="1"/>
  <c r="X111" i="1" s="1"/>
  <c r="V107" i="1"/>
  <c r="V111" i="1" s="1"/>
  <c r="U107" i="1"/>
  <c r="U111" i="1" s="1"/>
  <c r="T107" i="1"/>
  <c r="T111" i="1" s="1"/>
  <c r="S107" i="1"/>
  <c r="R107" i="1"/>
  <c r="S111" i="1" s="1"/>
  <c r="Q107" i="1"/>
  <c r="Q111" i="1" s="1"/>
  <c r="N107" i="1"/>
  <c r="M107" i="1"/>
  <c r="N111" i="1" s="1"/>
  <c r="AC92" i="1"/>
  <c r="AB92" i="1"/>
  <c r="AC100" i="1" s="1"/>
  <c r="AA92" i="1"/>
  <c r="AA100" i="1" s="1"/>
  <c r="X92" i="1"/>
  <c r="W92" i="1"/>
  <c r="X100" i="1" s="1"/>
  <c r="V92" i="1"/>
  <c r="V100" i="1" s="1"/>
  <c r="U92" i="1"/>
  <c r="U100" i="1" s="1"/>
  <c r="T92" i="1"/>
  <c r="T100" i="1" s="1"/>
  <c r="S92" i="1"/>
  <c r="R92" i="1"/>
  <c r="S100" i="1" s="1"/>
  <c r="Q92" i="1"/>
  <c r="Q100" i="1" s="1"/>
  <c r="N92" i="1"/>
  <c r="M92" i="1"/>
  <c r="M100" i="1" s="1"/>
  <c r="AC67" i="1"/>
  <c r="AC69" i="1" s="1"/>
  <c r="AC72" i="1" s="1"/>
  <c r="AC75" i="1" s="1"/>
  <c r="AB67" i="1"/>
  <c r="AB69" i="1" s="1"/>
  <c r="AB72" i="1" s="1"/>
  <c r="AB75" i="1" s="1"/>
  <c r="AA67" i="1"/>
  <c r="AA69" i="1" s="1"/>
  <c r="AA72" i="1" s="1"/>
  <c r="AA75" i="1" s="1"/>
  <c r="Z67" i="1"/>
  <c r="Z69" i="1" s="1"/>
  <c r="Z72" i="1" s="1"/>
  <c r="Z75" i="1" s="1"/>
  <c r="Y67" i="1"/>
  <c r="Y69" i="1" s="1"/>
  <c r="Y72" i="1" s="1"/>
  <c r="Y75" i="1" s="1"/>
  <c r="X67" i="1"/>
  <c r="X69" i="1" s="1"/>
  <c r="X72" i="1" s="1"/>
  <c r="X75" i="1" s="1"/>
  <c r="W67" i="1"/>
  <c r="W69" i="1" s="1"/>
  <c r="W72" i="1" s="1"/>
  <c r="W75" i="1" s="1"/>
  <c r="V67" i="1"/>
  <c r="V69" i="1" s="1"/>
  <c r="V72" i="1" s="1"/>
  <c r="V75" i="1" s="1"/>
  <c r="U67" i="1"/>
  <c r="U69" i="1" s="1"/>
  <c r="U72" i="1" s="1"/>
  <c r="U75" i="1" s="1"/>
  <c r="T67" i="1"/>
  <c r="T69" i="1" s="1"/>
  <c r="T72" i="1" s="1"/>
  <c r="T75" i="1" s="1"/>
  <c r="S67" i="1"/>
  <c r="S69" i="1" s="1"/>
  <c r="S72" i="1" s="1"/>
  <c r="S75" i="1" s="1"/>
  <c r="R67" i="1"/>
  <c r="R69" i="1" s="1"/>
  <c r="R72" i="1" s="1"/>
  <c r="R75" i="1" s="1"/>
  <c r="Q67" i="1"/>
  <c r="Q69" i="1" s="1"/>
  <c r="Q72" i="1" s="1"/>
  <c r="Q75" i="1" s="1"/>
  <c r="P67" i="1"/>
  <c r="P69" i="1" s="1"/>
  <c r="P72" i="1" s="1"/>
  <c r="P75" i="1" s="1"/>
  <c r="O67" i="1"/>
  <c r="O69" i="1" s="1"/>
  <c r="O72" i="1" s="1"/>
  <c r="O75" i="1" s="1"/>
  <c r="N67" i="1"/>
  <c r="N69" i="1" s="1"/>
  <c r="N72" i="1" s="1"/>
  <c r="N75" i="1" s="1"/>
  <c r="M67" i="1"/>
  <c r="M69" i="1" s="1"/>
  <c r="M72" i="1" s="1"/>
  <c r="M75" i="1" s="1"/>
  <c r="L67" i="1"/>
  <c r="L69" i="1" s="1"/>
  <c r="L72" i="1" s="1"/>
  <c r="L75" i="1" s="1"/>
  <c r="K67" i="1"/>
  <c r="K69" i="1" s="1"/>
  <c r="K72" i="1" s="1"/>
  <c r="K75" i="1" s="1"/>
  <c r="J67" i="1"/>
  <c r="J69" i="1" s="1"/>
  <c r="J72" i="1" s="1"/>
  <c r="J75" i="1" s="1"/>
  <c r="AC58" i="1"/>
  <c r="AB58" i="1"/>
  <c r="AA58" i="1"/>
  <c r="X58" i="1"/>
  <c r="W58" i="1"/>
  <c r="V58" i="1"/>
  <c r="S58" i="1"/>
  <c r="R58" i="1"/>
  <c r="Q58" i="1"/>
  <c r="N58" i="1"/>
  <c r="M58" i="1"/>
  <c r="L58" i="1"/>
  <c r="AC53" i="1"/>
  <c r="AB53" i="1"/>
  <c r="AA53" i="1"/>
  <c r="X53" i="1"/>
  <c r="W53" i="1"/>
  <c r="V53" i="1"/>
  <c r="S53" i="1"/>
  <c r="R53" i="1"/>
  <c r="Q53" i="1"/>
  <c r="N53" i="1"/>
  <c r="M53" i="1"/>
  <c r="L53" i="1"/>
  <c r="AB26" i="1"/>
  <c r="Z26" i="1"/>
  <c r="Y26" i="1"/>
  <c r="W26" i="1"/>
  <c r="V26" i="1"/>
  <c r="T26" i="1"/>
  <c r="Q26" i="1"/>
  <c r="P26" i="1"/>
  <c r="O26" i="1"/>
  <c r="AB21" i="1"/>
  <c r="AA21" i="1"/>
  <c r="Y21" i="1"/>
  <c r="W21" i="1"/>
  <c r="V21" i="1"/>
  <c r="U21" i="1"/>
  <c r="T21" i="1"/>
  <c r="R21" i="1"/>
  <c r="P21" i="1"/>
  <c r="O21" i="1"/>
  <c r="AB16" i="1"/>
  <c r="AA16" i="1"/>
  <c r="W16" i="1"/>
  <c r="V16" i="1"/>
  <c r="T16" i="1"/>
  <c r="Q16" i="1"/>
  <c r="P16" i="1"/>
  <c r="O16" i="1"/>
  <c r="AB11" i="1"/>
  <c r="AA11" i="1"/>
  <c r="Z11" i="1"/>
  <c r="Y11" i="1"/>
  <c r="W11" i="1"/>
  <c r="V11" i="1"/>
  <c r="U11" i="1"/>
  <c r="T11" i="1"/>
  <c r="Q11" i="1"/>
  <c r="P11" i="1"/>
  <c r="O11" i="1"/>
  <c r="S204" i="1" l="1"/>
  <c r="S224" i="1"/>
  <c r="U124" i="1"/>
  <c r="O169" i="1"/>
  <c r="S192" i="1"/>
  <c r="M111" i="1"/>
  <c r="M124" i="1" s="1"/>
  <c r="U169" i="1"/>
  <c r="P169" i="1"/>
  <c r="AB169" i="1"/>
  <c r="T169" i="1"/>
  <c r="Q124" i="1"/>
  <c r="S169" i="1"/>
  <c r="R169" i="1"/>
  <c r="W169" i="1"/>
  <c r="T124" i="1"/>
  <c r="R100" i="1"/>
  <c r="W111" i="1"/>
  <c r="X124" i="1" s="1"/>
  <c r="V124" i="1"/>
  <c r="M169" i="1"/>
  <c r="AC124" i="1"/>
  <c r="AB124" i="1"/>
  <c r="W100" i="1"/>
  <c r="AC111" i="1"/>
  <c r="R111" i="1"/>
  <c r="AB318" i="1"/>
  <c r="N100" i="1"/>
  <c r="AB100" i="1"/>
  <c r="N124" i="1" l="1"/>
  <c r="W124" i="1"/>
  <c r="S124" i="1"/>
  <c r="R1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L5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5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51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R51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51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W51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51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51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52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52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52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R52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52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W52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52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52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53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53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53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R53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53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W53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53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53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56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56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56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R56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56" authorId="0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W56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56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56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57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57" authorId="0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57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R57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57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W57" authorId="0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57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57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58" authorId="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58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58" authorId="0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R58" authorId="0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58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W58" authorId="0" shapeId="0" xr:uid="{00000000-0006-0000-0000-00002E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58" authorId="0" shapeId="0" xr:uid="{00000000-0006-0000-0000-00002F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58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M83" authorId="0" shapeId="0" xr:uid="{00000000-0006-0000-0000-000031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P83" authorId="0" shapeId="0" xr:uid="{00000000-0006-0000-0000-000032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83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83" authorId="0" shapeId="0" xr:uid="{00000000-0006-0000-0000-000034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83" authorId="0" shapeId="0" xr:uid="{00000000-0006-0000-0000-000035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83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83" authorId="0" shapeId="0" xr:uid="{00000000-0006-0000-0000-000037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B83" authorId="0" shapeId="0" xr:uid="{00000000-0006-0000-0000-000038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L128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28" authorId="0" shapeId="0" xr:uid="{00000000-0006-0000-0000-00003A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28" authorId="0" shapeId="0" xr:uid="{00000000-0006-0000-0000-00003B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28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28" authorId="0" shapeId="0" xr:uid="{00000000-0006-0000-0000-00003D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28" authorId="0" shapeId="0" xr:uid="{00000000-0006-0000-0000-00003E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28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28" authorId="0" shapeId="0" xr:uid="{00000000-0006-0000-0000-000040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28" authorId="0" shapeId="0" xr:uid="{00000000-0006-0000-0000-000041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28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130" authorId="0" shapeId="0" xr:uid="{00000000-0006-0000-0000-000043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30" authorId="0" shapeId="0" xr:uid="{00000000-0006-0000-0000-000044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30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30" authorId="0" shapeId="0" xr:uid="{00000000-0006-0000-0000-000046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30" authorId="0" shapeId="0" xr:uid="{00000000-0006-0000-0000-000047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30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30" authorId="0" shapeId="0" xr:uid="{00000000-0006-0000-0000-000049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30" authorId="0" shapeId="0" xr:uid="{00000000-0006-0000-0000-00004A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30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30" authorId="0" shapeId="0" xr:uid="{00000000-0006-0000-0000-00004C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31" authorId="0" shapeId="0" xr:uid="{00000000-0006-0000-0000-00004D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31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31" authorId="0" shapeId="0" xr:uid="{00000000-0006-0000-0000-00004F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31" authorId="0" shapeId="0" xr:uid="{00000000-0006-0000-0000-000050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32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32" authorId="0" shapeId="0" xr:uid="{00000000-0006-0000-0000-000052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32" authorId="0" shapeId="0" xr:uid="{00000000-0006-0000-0000-000053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133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33" authorId="0" shapeId="0" xr:uid="{00000000-0006-0000-0000-000055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33" authorId="0" shapeId="0" xr:uid="{00000000-0006-0000-0000-000056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33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33" authorId="0" shapeId="0" xr:uid="{00000000-0006-0000-0000-000058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33" authorId="0" shapeId="0" xr:uid="{00000000-0006-0000-0000-000059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33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33" authorId="0" shapeId="0" xr:uid="{00000000-0006-0000-0000-00005B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33" authorId="0" shapeId="0" xr:uid="{00000000-0006-0000-0000-00005C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33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134" authorId="0" shapeId="0" xr:uid="{00000000-0006-0000-0000-00005E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34" authorId="0" shapeId="0" xr:uid="{00000000-0006-0000-0000-00005F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34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34" authorId="0" shapeId="0" xr:uid="{00000000-0006-0000-0000-000061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34" authorId="0" shapeId="0" xr:uid="{00000000-0006-0000-0000-000062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35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35" authorId="0" shapeId="0" xr:uid="{00000000-0006-0000-0000-000064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35" authorId="0" shapeId="0" xr:uid="{00000000-0006-0000-0000-000065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35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35" authorId="0" shapeId="0" xr:uid="{00000000-0006-0000-0000-000067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136" authorId="0" shapeId="0" xr:uid="{00000000-0006-0000-0000-000068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36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36" authorId="0" shapeId="0" xr:uid="{00000000-0006-0000-0000-00006A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36" authorId="0" shapeId="0" xr:uid="{00000000-0006-0000-0000-00006B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36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36" authorId="0" shapeId="0" xr:uid="{00000000-0006-0000-0000-00006D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36" authorId="0" shapeId="0" xr:uid="{00000000-0006-0000-0000-00006E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36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36" authorId="0" shapeId="0" xr:uid="{00000000-0006-0000-0000-000070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36" authorId="0" shapeId="0" xr:uid="{00000000-0006-0000-0000-000071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37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37" authorId="0" shapeId="0" xr:uid="{00000000-0006-0000-0000-000073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37" authorId="0" shapeId="0" xr:uid="{00000000-0006-0000-0000-000074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138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38" authorId="0" shapeId="0" xr:uid="{00000000-0006-0000-0000-000076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38" authorId="0" shapeId="0" xr:uid="{00000000-0006-0000-0000-000077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38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38" authorId="0" shapeId="0" xr:uid="{00000000-0006-0000-0000-000079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38" authorId="0" shapeId="0" xr:uid="{00000000-0006-0000-0000-00007A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38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39" authorId="0" shapeId="0" xr:uid="{00000000-0006-0000-0000-00007C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A139" authorId="0" shapeId="0" xr:uid="{00000000-0006-0000-0000-00007D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39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141" authorId="0" shapeId="0" xr:uid="{00000000-0006-0000-0000-00007F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41" authorId="0" shapeId="0" xr:uid="{00000000-0006-0000-0000-000080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41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41" authorId="0" shapeId="0" xr:uid="{00000000-0006-0000-0000-000082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41" authorId="0" shapeId="0" xr:uid="{00000000-0006-0000-0000-000083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41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41" authorId="0" shapeId="0" xr:uid="{00000000-0006-0000-0000-000085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41" authorId="0" shapeId="0" xr:uid="{00000000-0006-0000-0000-000086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41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41" authorId="0" shapeId="0" xr:uid="{00000000-0006-0000-0000-000088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142" authorId="0" shapeId="0" xr:uid="{00000000-0006-0000-0000-000089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42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42" authorId="0" shapeId="0" xr:uid="{00000000-0006-0000-0000-00008B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42" authorId="0" shapeId="0" xr:uid="{00000000-0006-0000-0000-00008C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42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42" authorId="0" shapeId="0" xr:uid="{00000000-0006-0000-0000-00008E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42" authorId="0" shapeId="0" xr:uid="{00000000-0006-0000-0000-00008F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42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42" authorId="0" shapeId="0" xr:uid="{00000000-0006-0000-0000-000091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42" authorId="0" shapeId="0" xr:uid="{00000000-0006-0000-0000-000092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143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43" authorId="0" shapeId="0" xr:uid="{00000000-0006-0000-0000-000094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43" authorId="0" shapeId="0" xr:uid="{00000000-0006-0000-0000-000095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43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43" authorId="0" shapeId="0" xr:uid="{00000000-0006-0000-0000-000097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43" authorId="0" shapeId="0" xr:uid="{00000000-0006-0000-0000-000098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43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43" authorId="0" shapeId="0" xr:uid="{00000000-0006-0000-0000-00009A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43" authorId="0" shapeId="0" xr:uid="{00000000-0006-0000-0000-00009B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43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144" authorId="0" shapeId="0" xr:uid="{00000000-0006-0000-0000-00009D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44" authorId="0" shapeId="0" xr:uid="{00000000-0006-0000-0000-00009E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44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44" authorId="0" shapeId="0" xr:uid="{00000000-0006-0000-0000-0000A0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44" authorId="0" shapeId="0" xr:uid="{00000000-0006-0000-0000-0000A1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44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44" authorId="0" shapeId="0" xr:uid="{00000000-0006-0000-0000-0000A3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44" authorId="0" shapeId="0" xr:uid="{00000000-0006-0000-0000-0000A4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44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44" authorId="0" shapeId="0" xr:uid="{00000000-0006-0000-0000-0000A6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45" authorId="0" shapeId="0" xr:uid="{00000000-0006-0000-0000-0000A7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45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146" authorId="0" shapeId="0" xr:uid="{00000000-0006-0000-0000-0000A9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46" authorId="0" shapeId="0" xr:uid="{00000000-0006-0000-0000-0000AA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46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46" authorId="0" shapeId="0" xr:uid="{00000000-0006-0000-0000-0000AC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46" authorId="0" shapeId="0" xr:uid="{00000000-0006-0000-0000-0000AD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46" authorId="0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46" authorId="0" shapeId="0" xr:uid="{00000000-0006-0000-0000-0000AF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46" authorId="0" shapeId="0" xr:uid="{00000000-0006-0000-0000-0000B0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46" authorId="0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46" authorId="0" shapeId="0" xr:uid="{00000000-0006-0000-0000-0000B2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147" authorId="0" shapeId="0" xr:uid="{00000000-0006-0000-0000-0000B3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47" authorId="0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47" authorId="0" shapeId="0" xr:uid="{00000000-0006-0000-0000-0000B5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47" authorId="0" shapeId="0" xr:uid="{00000000-0006-0000-0000-0000B6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47" authorId="0" shapeId="0" xr:uid="{00000000-0006-0000-0000-0000B7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47" authorId="0" shapeId="0" xr:uid="{00000000-0006-0000-0000-0000B8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47" authorId="0" shapeId="0" xr:uid="{00000000-0006-0000-0000-0000B9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47" authorId="0" shapeId="0" xr:uid="{00000000-0006-0000-0000-0000BA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47" authorId="0" shapeId="0" xr:uid="{00000000-0006-0000-0000-0000BB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47" authorId="0" shapeId="0" xr:uid="{00000000-0006-0000-0000-0000BC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150" authorId="0" shapeId="0" xr:uid="{00000000-0006-0000-0000-0000BD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50" authorId="0" shapeId="0" xr:uid="{00000000-0006-0000-0000-0000BE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50" authorId="0" shapeId="0" xr:uid="{00000000-0006-0000-0000-0000BF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50" authorId="0" shapeId="0" xr:uid="{00000000-0006-0000-0000-0000C0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50" authorId="0" shapeId="0" xr:uid="{00000000-0006-0000-0000-0000C1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50" authorId="0" shapeId="0" xr:uid="{00000000-0006-0000-0000-0000C2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50" authorId="0" shapeId="0" xr:uid="{00000000-0006-0000-0000-0000C3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50" authorId="0" shapeId="0" xr:uid="{00000000-0006-0000-0000-0000C4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50" authorId="0" shapeId="0" xr:uid="{00000000-0006-0000-0000-0000C5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50" authorId="0" shapeId="0" xr:uid="{00000000-0006-0000-0000-0000C6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51" authorId="0" shapeId="0" xr:uid="{00000000-0006-0000-0000-0000C7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51" authorId="0" shapeId="0" xr:uid="{00000000-0006-0000-0000-0000C8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152" authorId="0" shapeId="0" xr:uid="{00000000-0006-0000-0000-0000C9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52" authorId="0" shapeId="0" xr:uid="{00000000-0006-0000-0000-0000CA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52" authorId="0" shapeId="0" xr:uid="{00000000-0006-0000-0000-0000CB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52" authorId="0" shapeId="0" xr:uid="{00000000-0006-0000-0000-0000CC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52" authorId="0" shapeId="0" xr:uid="{00000000-0006-0000-0000-0000CD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52" authorId="0" shapeId="0" xr:uid="{00000000-0006-0000-0000-0000CE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52" authorId="0" shapeId="0" xr:uid="{00000000-0006-0000-0000-0000CF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52" authorId="0" shapeId="0" xr:uid="{00000000-0006-0000-0000-0000D0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52" authorId="0" shapeId="0" xr:uid="{00000000-0006-0000-0000-0000D1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52" authorId="0" shapeId="0" xr:uid="{00000000-0006-0000-0000-0000D2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153" authorId="0" shapeId="0" xr:uid="{00000000-0006-0000-0000-0000D3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53" authorId="0" shapeId="0" xr:uid="{00000000-0006-0000-0000-0000D4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53" authorId="0" shapeId="0" xr:uid="{00000000-0006-0000-0000-0000D5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53" authorId="0" shapeId="0" xr:uid="{00000000-0006-0000-0000-0000D6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53" authorId="0" shapeId="0" xr:uid="{00000000-0006-0000-0000-0000D7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53" authorId="0" shapeId="0" xr:uid="{00000000-0006-0000-0000-0000D8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53" authorId="0" shapeId="0" xr:uid="{00000000-0006-0000-0000-0000D9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53" authorId="0" shapeId="0" xr:uid="{00000000-0006-0000-0000-0000DA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53" authorId="0" shapeId="0" xr:uid="{00000000-0006-0000-0000-0000DB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53" authorId="0" shapeId="0" xr:uid="{00000000-0006-0000-0000-0000DC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154" authorId="0" shapeId="0" xr:uid="{00000000-0006-0000-0000-0000DD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54" authorId="0" shapeId="0" xr:uid="{00000000-0006-0000-0000-0000DE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54" authorId="0" shapeId="0" xr:uid="{00000000-0006-0000-0000-0000DF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54" authorId="0" shapeId="0" xr:uid="{00000000-0006-0000-0000-0000E0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54" authorId="0" shapeId="0" xr:uid="{00000000-0006-0000-0000-0000E1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54" authorId="0" shapeId="0" xr:uid="{00000000-0006-0000-0000-0000E2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54" authorId="0" shapeId="0" xr:uid="{00000000-0006-0000-0000-0000E3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54" authorId="0" shapeId="0" xr:uid="{00000000-0006-0000-0000-0000E4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54" authorId="0" shapeId="0" xr:uid="{00000000-0006-0000-0000-0000E5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55" authorId="0" shapeId="0" xr:uid="{00000000-0006-0000-0000-0000E6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55" authorId="0" shapeId="0" xr:uid="{00000000-0006-0000-0000-0000E7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55" authorId="0" shapeId="0" xr:uid="{00000000-0006-0000-0000-0000E8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56" authorId="0" shapeId="0" xr:uid="{00000000-0006-0000-0000-0000E9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56" authorId="0" shapeId="0" xr:uid="{00000000-0006-0000-0000-0000EA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56" authorId="0" shapeId="0" xr:uid="{00000000-0006-0000-0000-0000EB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56" authorId="0" shapeId="0" xr:uid="{00000000-0006-0000-0000-0000EC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56" authorId="0" shapeId="0" xr:uid="{00000000-0006-0000-0000-0000ED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157" authorId="0" shapeId="0" xr:uid="{00000000-0006-0000-0000-0000EE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57" authorId="0" shapeId="0" xr:uid="{00000000-0006-0000-0000-0000EF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57" authorId="0" shapeId="0" xr:uid="{00000000-0006-0000-0000-0000F0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57" authorId="0" shapeId="0" xr:uid="{00000000-0006-0000-0000-0000F1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57" authorId="0" shapeId="0" xr:uid="{00000000-0006-0000-0000-0000F2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57" authorId="0" shapeId="0" xr:uid="{00000000-0006-0000-0000-0000F3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57" authorId="0" shapeId="0" xr:uid="{00000000-0006-0000-0000-0000F4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57" authorId="0" shapeId="0" xr:uid="{00000000-0006-0000-0000-0000F5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57" authorId="0" shapeId="0" xr:uid="{00000000-0006-0000-0000-0000F6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57" authorId="0" shapeId="0" xr:uid="{00000000-0006-0000-0000-0000F7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160" authorId="0" shapeId="0" xr:uid="{00000000-0006-0000-0000-0000F800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60" authorId="0" shapeId="0" xr:uid="{00000000-0006-0000-0000-0000F9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60" authorId="0" shapeId="0" xr:uid="{00000000-0006-0000-0000-0000FA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60" authorId="0" shapeId="0" xr:uid="{00000000-0006-0000-0000-0000FB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60" authorId="0" shapeId="0" xr:uid="{00000000-0006-0000-0000-0000FC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60" authorId="0" shapeId="0" xr:uid="{00000000-0006-0000-0000-0000FD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60" authorId="0" shapeId="0" xr:uid="{00000000-0006-0000-0000-0000FE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60" authorId="0" shapeId="0" xr:uid="{00000000-0006-0000-0000-0000FF00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60" authorId="0" shapeId="0" xr:uid="{00000000-0006-0000-0000-000000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60" authorId="0" shapeId="0" xr:uid="{00000000-0006-0000-0000-000001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61" authorId="0" shapeId="0" xr:uid="{00000000-0006-0000-0000-000002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61" authorId="0" shapeId="0" xr:uid="{00000000-0006-0000-0000-000003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61" authorId="0" shapeId="0" xr:uid="{00000000-0006-0000-0000-000004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62" authorId="0" shapeId="0" xr:uid="{00000000-0006-0000-0000-000005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62" authorId="0" shapeId="0" xr:uid="{00000000-0006-0000-0000-000006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63" authorId="0" shapeId="0" xr:uid="{00000000-0006-0000-0000-000007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63" authorId="0" shapeId="0" xr:uid="{00000000-0006-0000-0000-000008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63" authorId="0" shapeId="0" xr:uid="{00000000-0006-0000-0000-000009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64" authorId="0" shapeId="0" xr:uid="{00000000-0006-0000-0000-00000A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64" authorId="0" shapeId="0" xr:uid="{00000000-0006-0000-0000-00000B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64" authorId="0" shapeId="0" xr:uid="{00000000-0006-0000-0000-00000C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64" authorId="0" shapeId="0" xr:uid="{00000000-0006-0000-0000-00000D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64" authorId="0" shapeId="0" xr:uid="{00000000-0006-0000-0000-00000E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64" authorId="0" shapeId="0" xr:uid="{00000000-0006-0000-0000-00000F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64" authorId="0" shapeId="0" xr:uid="{00000000-0006-0000-0000-000010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65" authorId="0" shapeId="0" xr:uid="{00000000-0006-0000-0000-000011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66" authorId="0" shapeId="0" xr:uid="{00000000-0006-0000-0000-000012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66" authorId="0" shapeId="0" xr:uid="{00000000-0006-0000-0000-000013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66" authorId="0" shapeId="0" xr:uid="{00000000-0006-0000-0000-000014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66" authorId="0" shapeId="0" xr:uid="{00000000-0006-0000-0000-000015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66" authorId="0" shapeId="0" xr:uid="{00000000-0006-0000-0000-000016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167" authorId="0" shapeId="0" xr:uid="{00000000-0006-0000-0000-000017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67" authorId="0" shapeId="0" xr:uid="{00000000-0006-0000-0000-000018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67" authorId="0" shapeId="0" xr:uid="{00000000-0006-0000-0000-000019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67" authorId="0" shapeId="0" xr:uid="{00000000-0006-0000-0000-00001A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67" authorId="0" shapeId="0" xr:uid="{00000000-0006-0000-0000-00001B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67" authorId="0" shapeId="0" xr:uid="{00000000-0006-0000-0000-00001C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67" authorId="0" shapeId="0" xr:uid="{00000000-0006-0000-0000-00001D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67" authorId="0" shapeId="0" xr:uid="{00000000-0006-0000-0000-00001E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67" authorId="0" shapeId="0" xr:uid="{00000000-0006-0000-0000-00001F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67" authorId="0" shapeId="0" xr:uid="{00000000-0006-0000-0000-000020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169" authorId="0" shapeId="0" xr:uid="{00000000-0006-0000-0000-000021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69" authorId="0" shapeId="0" xr:uid="{00000000-0006-0000-0000-000022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69" authorId="0" shapeId="0" xr:uid="{00000000-0006-0000-0000-000023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69" authorId="0" shapeId="0" xr:uid="{00000000-0006-0000-0000-000024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69" authorId="0" shapeId="0" xr:uid="{00000000-0006-0000-0000-000025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69" authorId="0" shapeId="0" xr:uid="{00000000-0006-0000-0000-000026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69" authorId="0" shapeId="0" xr:uid="{00000000-0006-0000-0000-000027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69" authorId="0" shapeId="0" xr:uid="{00000000-0006-0000-0000-000028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69" authorId="0" shapeId="0" xr:uid="{00000000-0006-0000-0000-000029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69" authorId="0" shapeId="0" xr:uid="{00000000-0006-0000-0000-00002A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180" authorId="0" shapeId="0" xr:uid="{00000000-0006-0000-0000-00002B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80" authorId="0" shapeId="0" xr:uid="{00000000-0006-0000-0000-00002C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80" authorId="0" shapeId="0" xr:uid="{00000000-0006-0000-0000-00002D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Q180" authorId="0" shapeId="0" xr:uid="{00000000-0006-0000-0000-00002E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80" authorId="0" shapeId="0" xr:uid="{00000000-0006-0000-0000-00002F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80" authorId="0" shapeId="0" xr:uid="{00000000-0006-0000-0000-000030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80" authorId="0" shapeId="0" xr:uid="{00000000-0006-0000-0000-000031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81" authorId="0" shapeId="0" xr:uid="{00000000-0006-0000-0000-000032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81" authorId="0" shapeId="0" xr:uid="{00000000-0006-0000-0000-000033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81" authorId="0" shapeId="0" xr:uid="{00000000-0006-0000-0000-000034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182" authorId="0" shapeId="0" xr:uid="{00000000-0006-0000-0000-000035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82" authorId="0" shapeId="0" xr:uid="{00000000-0006-0000-0000-000036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82" authorId="0" shapeId="0" xr:uid="{00000000-0006-0000-0000-000037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82" authorId="0" shapeId="0" xr:uid="{00000000-0006-0000-0000-000038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82" authorId="0" shapeId="0" xr:uid="{00000000-0006-0000-0000-000039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82" authorId="0" shapeId="0" xr:uid="{00000000-0006-0000-0000-00003A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82" authorId="0" shapeId="0" xr:uid="{00000000-0006-0000-0000-00003B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82" authorId="0" shapeId="0" xr:uid="{00000000-0006-0000-0000-00003C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L183" authorId="0" shapeId="0" xr:uid="{00000000-0006-0000-0000-00003D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83" authorId="0" shapeId="0" xr:uid="{00000000-0006-0000-0000-00003E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83" authorId="0" shapeId="0" xr:uid="{00000000-0006-0000-0000-00003F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V183" authorId="0" shapeId="0" xr:uid="{00000000-0006-0000-0000-000040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183" authorId="0" shapeId="0" xr:uid="{00000000-0006-0000-0000-000041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183" authorId="0" shapeId="0" xr:uid="{00000000-0006-0000-0000-000042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183" authorId="0" shapeId="0" xr:uid="{00000000-0006-0000-0000-000043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184" authorId="0" shapeId="0" xr:uid="{00000000-0006-0000-0000-000044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184" authorId="0" shapeId="0" xr:uid="{00000000-0006-0000-0000-000045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184" authorId="0" shapeId="0" xr:uid="{00000000-0006-0000-0000-000046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84" authorId="0" shapeId="0" xr:uid="{00000000-0006-0000-0000-000047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84" authorId="0" shapeId="0" xr:uid="{00000000-0006-0000-0000-000048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84" authorId="0" shapeId="0" xr:uid="{00000000-0006-0000-0000-000049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84" authorId="0" shapeId="0" xr:uid="{00000000-0006-0000-0000-00004A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85" authorId="0" shapeId="0" xr:uid="{00000000-0006-0000-0000-00004B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R185" authorId="0" shapeId="0" xr:uid="{00000000-0006-0000-0000-00004C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185" authorId="0" shapeId="0" xr:uid="{00000000-0006-0000-0000-00004D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185" authorId="0" shapeId="0" xr:uid="{00000000-0006-0000-0000-00004E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M186" authorId="0" shapeId="0" xr:uid="{00000000-0006-0000-0000-00004F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P187" authorId="0" shapeId="0" xr:uid="{00000000-0006-0000-0000-000050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187" authorId="0" shapeId="0" xr:uid="{00000000-0006-0000-0000-000051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187" authorId="0" shapeId="0" xr:uid="{00000000-0006-0000-0000-000052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216" authorId="0" shapeId="0" xr:uid="{00000000-0006-0000-0000-000053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R216" authorId="0" shapeId="0" xr:uid="{00000000-0006-0000-0000-000054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216" authorId="0" shapeId="0" xr:uid="{00000000-0006-0000-0000-000055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V216" authorId="0" shapeId="0" xr:uid="{00000000-0006-0000-0000-000056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216" authorId="0" shapeId="0" xr:uid="{00000000-0006-0000-0000-000057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216" authorId="0" shapeId="0" xr:uid="{00000000-0006-0000-0000-000058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216" authorId="0" shapeId="0" xr:uid="{00000000-0006-0000-0000-000059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269" authorId="0" shapeId="0" xr:uid="{00000000-0006-0000-0000-00005A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269" authorId="0" shapeId="0" xr:uid="{00000000-0006-0000-0000-00005B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269" authorId="0" shapeId="0" xr:uid="{00000000-0006-0000-0000-00005C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269" authorId="0" shapeId="0" xr:uid="{00000000-0006-0000-0000-00005D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269" authorId="0" shapeId="0" xr:uid="{00000000-0006-0000-0000-00005E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269" authorId="0" shapeId="0" xr:uid="{00000000-0006-0000-0000-00005F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269" authorId="0" shapeId="0" xr:uid="{00000000-0006-0000-0000-000060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269" authorId="0" shapeId="0" xr:uid="{00000000-0006-0000-0000-000061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269" authorId="0" shapeId="0" xr:uid="{00000000-0006-0000-0000-000062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269" authorId="0" shapeId="0" xr:uid="{00000000-0006-0000-0000-000063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273" authorId="0" shapeId="0" xr:uid="{00000000-0006-0000-0000-000064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273" authorId="0" shapeId="0" xr:uid="{00000000-0006-0000-0000-000065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273" authorId="0" shapeId="0" xr:uid="{00000000-0006-0000-0000-000066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273" authorId="0" shapeId="0" xr:uid="{00000000-0006-0000-0000-000067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273" authorId="0" shapeId="0" xr:uid="{00000000-0006-0000-0000-000068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273" authorId="0" shapeId="0" xr:uid="{00000000-0006-0000-0000-000069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273" authorId="0" shapeId="0" xr:uid="{00000000-0006-0000-0000-00006A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273" authorId="0" shapeId="0" xr:uid="{00000000-0006-0000-0000-00006B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273" authorId="0" shapeId="0" xr:uid="{00000000-0006-0000-0000-00006C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273" authorId="0" shapeId="0" xr:uid="{00000000-0006-0000-0000-00006D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277" authorId="0" shapeId="0" xr:uid="{00000000-0006-0000-0000-00006E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277" authorId="0" shapeId="0" xr:uid="{00000000-0006-0000-0000-00006F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277" authorId="0" shapeId="0" xr:uid="{00000000-0006-0000-0000-000070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277" authorId="0" shapeId="0" xr:uid="{00000000-0006-0000-0000-000071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277" authorId="0" shapeId="0" xr:uid="{00000000-0006-0000-0000-000072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277" authorId="0" shapeId="0" xr:uid="{00000000-0006-0000-0000-000073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277" authorId="0" shapeId="0" xr:uid="{00000000-0006-0000-0000-000074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277" authorId="0" shapeId="0" xr:uid="{00000000-0006-0000-0000-000075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277" authorId="0" shapeId="0" xr:uid="{00000000-0006-0000-0000-000076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277" authorId="0" shapeId="0" xr:uid="{00000000-0006-0000-0000-000077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281" authorId="0" shapeId="0" xr:uid="{00000000-0006-0000-0000-000078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281" authorId="0" shapeId="0" xr:uid="{00000000-0006-0000-0000-000079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281" authorId="0" shapeId="0" xr:uid="{00000000-0006-0000-0000-00007A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281" authorId="0" shapeId="0" xr:uid="{00000000-0006-0000-0000-00007B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281" authorId="0" shapeId="0" xr:uid="{00000000-0006-0000-0000-00007C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281" authorId="0" shapeId="0" xr:uid="{00000000-0006-0000-0000-00007D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281" authorId="0" shapeId="0" xr:uid="{00000000-0006-0000-0000-00007E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281" authorId="0" shapeId="0" xr:uid="{00000000-0006-0000-0000-00007F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281" authorId="0" shapeId="0" xr:uid="{00000000-0006-0000-0000-000080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281" authorId="0" shapeId="0" xr:uid="{00000000-0006-0000-0000-000081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285" authorId="0" shapeId="0" xr:uid="{00000000-0006-0000-0000-000082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285" authorId="0" shapeId="0" xr:uid="{00000000-0006-0000-0000-000083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285" authorId="0" shapeId="0" xr:uid="{00000000-0006-0000-0000-000084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285" authorId="0" shapeId="0" xr:uid="{00000000-0006-0000-0000-000085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285" authorId="0" shapeId="0" xr:uid="{00000000-0006-0000-0000-000086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285" authorId="0" shapeId="0" xr:uid="{00000000-0006-0000-0000-000087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285" authorId="0" shapeId="0" xr:uid="{00000000-0006-0000-0000-000088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285" authorId="0" shapeId="0" xr:uid="{00000000-0006-0000-0000-000089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285" authorId="0" shapeId="0" xr:uid="{00000000-0006-0000-0000-00008A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285" authorId="0" shapeId="0" xr:uid="{00000000-0006-0000-0000-00008B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L289" authorId="0" shapeId="0" xr:uid="{00000000-0006-0000-0000-00008C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M289" authorId="0" shapeId="0" xr:uid="{00000000-0006-0000-0000-00008D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P289" authorId="0" shapeId="0" xr:uid="{00000000-0006-0000-0000-00008E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Q289" authorId="0" shapeId="0" xr:uid="{00000000-0006-0000-0000-00008F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R289" authorId="0" shapeId="0" xr:uid="{00000000-0006-0000-0000-000090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U289" authorId="0" shapeId="0" xr:uid="{00000000-0006-0000-0000-000091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V289" authorId="0" shapeId="0" xr:uid="{00000000-0006-0000-0000-000092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W289" authorId="0" shapeId="0" xr:uid="{00000000-0006-0000-0000-000093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  <comment ref="AA289" authorId="0" shapeId="0" xr:uid="{00000000-0006-0000-0000-000094010000}">
      <text>
        <r>
          <rPr>
            <sz val="11"/>
            <color theme="1"/>
            <rFont val="Calibri"/>
            <family val="2"/>
            <scheme val="minor"/>
          </rPr>
          <t>year to date number</t>
        </r>
      </text>
    </comment>
    <comment ref="AB289" authorId="0" shapeId="0" xr:uid="{00000000-0006-0000-0000-000095010000}">
      <text>
        <r>
          <rPr>
            <sz val="11"/>
            <color theme="1"/>
            <rFont val="Calibri"/>
            <family val="2"/>
            <scheme val="minor"/>
          </rPr>
          <t>quarterized number</t>
        </r>
      </text>
    </comment>
  </commentList>
</comments>
</file>

<file path=xl/sharedStrings.xml><?xml version="1.0" encoding="utf-8"?>
<sst xmlns="http://schemas.openxmlformats.org/spreadsheetml/2006/main" count="899" uniqueCount="281">
  <si>
    <t>Calendar</t>
  </si>
  <si>
    <t>Unit</t>
  </si>
  <si>
    <t>Source</t>
  </si>
  <si>
    <t>Tag Id</t>
  </si>
  <si>
    <t>2019Q1</t>
  </si>
  <si>
    <t>2019Q2</t>
  </si>
  <si>
    <t>2019Q3</t>
  </si>
  <si>
    <t>2019Q4</t>
  </si>
  <si>
    <t>2019FY</t>
  </si>
  <si>
    <t>2020Q1</t>
  </si>
  <si>
    <t>2020Q2</t>
  </si>
  <si>
    <t>2020Q3</t>
  </si>
  <si>
    <t>2020Q4</t>
  </si>
  <si>
    <t>2020FY</t>
  </si>
  <si>
    <t>2021Q1</t>
  </si>
  <si>
    <t>2021Q2</t>
  </si>
  <si>
    <t>2021Q3</t>
  </si>
  <si>
    <t>2021Q4</t>
  </si>
  <si>
    <t>2021FY</t>
  </si>
  <si>
    <t>2022Q1</t>
  </si>
  <si>
    <t>2022Q2</t>
  </si>
  <si>
    <t>2022Q3</t>
  </si>
  <si>
    <t>2022Q4</t>
  </si>
  <si>
    <t>2022FY</t>
  </si>
  <si>
    <t>2023Q1</t>
  </si>
  <si>
    <t>2023Q2</t>
  </si>
  <si>
    <t>2023Q3</t>
  </si>
  <si>
    <t>2023Q4</t>
  </si>
  <si>
    <t>2023FY</t>
  </si>
  <si>
    <t>Fiscal</t>
  </si>
  <si>
    <t>Fiscal Date</t>
  </si>
  <si>
    <t>Document</t>
  </si>
  <si>
    <t>KPIs</t>
  </si>
  <si>
    <t>Quarterly Average DAUq (Daily Active Unique)</t>
  </si>
  <si>
    <t>United States</t>
  </si>
  <si>
    <t>Logged-out</t>
  </si>
  <si>
    <t>Million</t>
  </si>
  <si>
    <t>S-1</t>
  </si>
  <si>
    <t>Logged-in</t>
  </si>
  <si>
    <t>Total</t>
  </si>
  <si>
    <t>Rest of World</t>
  </si>
  <si>
    <t>Quarterly Average WAUq (weekly active unique)</t>
  </si>
  <si>
    <t xml:space="preserve">United states </t>
  </si>
  <si>
    <t>Total Global</t>
  </si>
  <si>
    <t>Quarterly ARPU</t>
  </si>
  <si>
    <t>Dollar</t>
  </si>
  <si>
    <t>Active communities</t>
  </si>
  <si>
    <t>Thousand</t>
  </si>
  <si>
    <t>Intellectual Property</t>
  </si>
  <si>
    <t>Trademark applications</t>
  </si>
  <si>
    <t>Actual</t>
  </si>
  <si>
    <t>Trademark registration</t>
  </si>
  <si>
    <t>Copyright registrations</t>
  </si>
  <si>
    <t>Copyright applications</t>
  </si>
  <si>
    <t>DRS/A</t>
  </si>
  <si>
    <t>Employee</t>
  </si>
  <si>
    <t>Monthly visitor</t>
  </si>
  <si>
    <t>Posts and comment</t>
  </si>
  <si>
    <t>Total posts</t>
  </si>
  <si>
    <t>Billion</t>
  </si>
  <si>
    <t>Total comments</t>
  </si>
  <si>
    <t>Total posts and comment</t>
  </si>
  <si>
    <t>Geography Breakdown</t>
  </si>
  <si>
    <t xml:space="preserve">Revenue disaggregated by geography </t>
  </si>
  <si>
    <t>United states</t>
  </si>
  <si>
    <t>Rest of world</t>
  </si>
  <si>
    <t>Total revenue</t>
  </si>
  <si>
    <t xml:space="preserve">Revenue disaggregated </t>
  </si>
  <si>
    <t>Advertising revenue</t>
  </si>
  <si>
    <t>Other revenue</t>
  </si>
  <si>
    <t>Income Statement</t>
  </si>
  <si>
    <t>Revenue</t>
  </si>
  <si>
    <t>Costs and expenses</t>
  </si>
  <si>
    <t>Cost of revenue</t>
  </si>
  <si>
    <t>Research and development</t>
  </si>
  <si>
    <t>Sales and marketing</t>
  </si>
  <si>
    <t>General and administrative</t>
  </si>
  <si>
    <t>Total costs and expenses</t>
  </si>
  <si>
    <t>Income (loss) from operations</t>
  </si>
  <si>
    <t>Other income (expense), net</t>
  </si>
  <si>
    <t>Income (loss) before income taxes</t>
  </si>
  <si>
    <t>Income tax expense (benefit)</t>
  </si>
  <si>
    <t>Net income (loss)</t>
  </si>
  <si>
    <t>Earning per share</t>
  </si>
  <si>
    <t xml:space="preserve">Basic and diluted </t>
  </si>
  <si>
    <t xml:space="preserve">Weighted average shares </t>
  </si>
  <si>
    <t>Advertising costs</t>
  </si>
  <si>
    <t>Balance Sheet</t>
  </si>
  <si>
    <t>Assets</t>
  </si>
  <si>
    <t>Current assets</t>
  </si>
  <si>
    <t>Cash and cash equivalents</t>
  </si>
  <si>
    <t>Marketable securities</t>
  </si>
  <si>
    <t>Accounts receivable, net</t>
  </si>
  <si>
    <t>Prepaid expenses and other current assets</t>
  </si>
  <si>
    <t>Total current assets</t>
  </si>
  <si>
    <t>Marketable securities non-current</t>
  </si>
  <si>
    <t>Property and equipment, net</t>
  </si>
  <si>
    <t>Operating lease right of use assets, net</t>
  </si>
  <si>
    <t>Intangible assets, net</t>
  </si>
  <si>
    <t>Goodwill</t>
  </si>
  <si>
    <t>Other non-current assets</t>
  </si>
  <si>
    <t>Total assets</t>
  </si>
  <si>
    <t>Shareholders equity and liabilities</t>
  </si>
  <si>
    <t>Current liabilities</t>
  </si>
  <si>
    <t>Accounts payable</t>
  </si>
  <si>
    <t>Operating lease liabilities</t>
  </si>
  <si>
    <t>Accrued expenses and other current liabilities</t>
  </si>
  <si>
    <t>Total current liabilities</t>
  </si>
  <si>
    <t>Operating lease liabilities, non-current</t>
  </si>
  <si>
    <t>Other non-current liabilities</t>
  </si>
  <si>
    <t>Total liabilities</t>
  </si>
  <si>
    <t>Commitments and contingencies</t>
  </si>
  <si>
    <t xml:space="preserve">Convertible preferred stock  </t>
  </si>
  <si>
    <t>Stockholders deficit</t>
  </si>
  <si>
    <t>Class B common stock</t>
  </si>
  <si>
    <t>Treasury stock</t>
  </si>
  <si>
    <t>Additional paid-in capital</t>
  </si>
  <si>
    <t>Accumulated other comprehensive income (loss)</t>
  </si>
  <si>
    <t>Accumulated deficit</t>
  </si>
  <si>
    <t>Total stockholders deficit</t>
  </si>
  <si>
    <t>Total liabilities, convertible preferred stock and stockholders deficit</t>
  </si>
  <si>
    <t>Cash Flow Statement</t>
  </si>
  <si>
    <t>Cash flows from operating activities</t>
  </si>
  <si>
    <t>Adjustments to reconcile net income (loss) to net cash provided by (used in) operating activities</t>
  </si>
  <si>
    <t>Depreciation and amortization</t>
  </si>
  <si>
    <t>Impairment of cryptocurrency</t>
  </si>
  <si>
    <t>Cryptocurrency received as revenue</t>
  </si>
  <si>
    <t>Non-cash operating lease cost</t>
  </si>
  <si>
    <t>Accretion discount on marketable securities</t>
  </si>
  <si>
    <t>Amortization of premium accretion of discount on marketable securities, net</t>
  </si>
  <si>
    <t>Stock based compensation</t>
  </si>
  <si>
    <t>Amortization of debt issuance costs</t>
  </si>
  <si>
    <t>Allowance for doubtful accounts</t>
  </si>
  <si>
    <t>Other adjustments</t>
  </si>
  <si>
    <t>Changes in operating assets and liabilities</t>
  </si>
  <si>
    <t>Accounts receivable</t>
  </si>
  <si>
    <t>Prepaid expenses and other assets</t>
  </si>
  <si>
    <t>Operating lease right of use assets and liabilities</t>
  </si>
  <si>
    <t>Accrued expenses and other liabilities</t>
  </si>
  <si>
    <t>Net cash provided by (used in) operating activities</t>
  </si>
  <si>
    <t>Cash flows from investing activities</t>
  </si>
  <si>
    <t>Purchases of property and equipment</t>
  </si>
  <si>
    <t>Purchases of cryptocurrency</t>
  </si>
  <si>
    <t>Purchases of marketable securities</t>
  </si>
  <si>
    <t>Maturities of marketable securities</t>
  </si>
  <si>
    <t>Proceeds from sale of marketable securities</t>
  </si>
  <si>
    <t>Cash paid for acquisitions net of cash acquired</t>
  </si>
  <si>
    <t>Other investing activities</t>
  </si>
  <si>
    <t>Net cash provided by (used in) investing activities</t>
  </si>
  <si>
    <t>Cash flows from financing activities</t>
  </si>
  <si>
    <t>Proceeds from exercise of employee stock options</t>
  </si>
  <si>
    <t>Proceeds from issuance of preferred stock net of issuance costs</t>
  </si>
  <si>
    <t>Taxes paid related to net share settlement of restricted stock units</t>
  </si>
  <si>
    <t>Acquisition of treasury stock</t>
  </si>
  <si>
    <t>Payments of deferred offering costs</t>
  </si>
  <si>
    <t>Payments of debt issuance costs</t>
  </si>
  <si>
    <t>Other financing activities</t>
  </si>
  <si>
    <t>Net cash provided by (used in) financing activities</t>
  </si>
  <si>
    <t>Net increase (decrease) in cash, cash equivalents and restricted cash</t>
  </si>
  <si>
    <t>Cash, cash equivalents and restricted cash at the beginning of the period</t>
  </si>
  <si>
    <t>Cash, cash equivalents and restricted cash at the end of the period</t>
  </si>
  <si>
    <t>Cash, cash equivalents, and restricted cash</t>
  </si>
  <si>
    <t>Restricted cash</t>
  </si>
  <si>
    <t>Total cash, cash equivalents and restricted cash</t>
  </si>
  <si>
    <t>Supplemental disclosure of noncash financing and investing activities</t>
  </si>
  <si>
    <t>Cash paid (refunded) for income taxes</t>
  </si>
  <si>
    <t>Value of equity consideration for acquisitions</t>
  </si>
  <si>
    <t>purchases of property and equipment included in accounts payable and accrued liabilities</t>
  </si>
  <si>
    <t>Operating lease right of use assets recognized in exchange for lease liabilities</t>
  </si>
  <si>
    <t>Vesting of early exercised options</t>
  </si>
  <si>
    <t>Unpaid deferred offering costs</t>
  </si>
  <si>
    <t>Value of equity consideration to acquire dubsmash</t>
  </si>
  <si>
    <t>Retirement of treasury stock</t>
  </si>
  <si>
    <t>Free cash flow</t>
  </si>
  <si>
    <t>Net cash provided by used in operating activities</t>
  </si>
  <si>
    <t>Adjusted free cash flow</t>
  </si>
  <si>
    <t>Adjusted EBITDA</t>
  </si>
  <si>
    <t>Interest income (expense), net</t>
  </si>
  <si>
    <t>Stock based compensation expense and related taxes</t>
  </si>
  <si>
    <t>Restructuring costs</t>
  </si>
  <si>
    <t>Property, Plant and Equipment, net</t>
  </si>
  <si>
    <t>Computer equipment furniture and fixtures</t>
  </si>
  <si>
    <t>Leasehold improvements</t>
  </si>
  <si>
    <t>Construction InProgress</t>
  </si>
  <si>
    <t>Total property and equipment</t>
  </si>
  <si>
    <t>Less accumulated depreciation</t>
  </si>
  <si>
    <t>Total property and equipment, net</t>
  </si>
  <si>
    <t>Depreciation expense</t>
  </si>
  <si>
    <t>Amortization expense</t>
  </si>
  <si>
    <t>Other Breakdown</t>
  </si>
  <si>
    <t>Stock-based compensation expense and related taxes</t>
  </si>
  <si>
    <t>Stock-based compensation</t>
  </si>
  <si>
    <t>Stock based compensation associated with secondary sales of our common stock</t>
  </si>
  <si>
    <t>Contractual obligations and commitments</t>
  </si>
  <si>
    <t>Operating leases</t>
  </si>
  <si>
    <t>Purchase commitments</t>
  </si>
  <si>
    <t>Less than 1 Year</t>
  </si>
  <si>
    <t>1 to 3 Years</t>
  </si>
  <si>
    <t>3 to 5 Years</t>
  </si>
  <si>
    <t>5 Plus Year</t>
  </si>
  <si>
    <t>Attributable to common stock</t>
  </si>
  <si>
    <t>Class-A</t>
  </si>
  <si>
    <t>Numerator</t>
  </si>
  <si>
    <t>Net income (loss) attributable to common stockholders</t>
  </si>
  <si>
    <t>Denominator</t>
  </si>
  <si>
    <t>Basic weighted-average common shares outstanding</t>
  </si>
  <si>
    <t>Diluted weighted-average common shares outstanding</t>
  </si>
  <si>
    <t>Basic and diluted income (loss) per share attributable to common stockholders</t>
  </si>
  <si>
    <t>Class-B</t>
  </si>
  <si>
    <t>Basic weighted average common shares outstanding</t>
  </si>
  <si>
    <t>Diluted weighted average common shares outstanding</t>
  </si>
  <si>
    <t>Consolidated</t>
  </si>
  <si>
    <t>Fair value on a recurring basis</t>
  </si>
  <si>
    <t>Cost or amortized cost</t>
  </si>
  <si>
    <t>Gross unrealized gains (loss)</t>
  </si>
  <si>
    <t>Gross unrealized losses (gains)</t>
  </si>
  <si>
    <t>Total fair value</t>
  </si>
  <si>
    <t>Lease cost</t>
  </si>
  <si>
    <t>Operating lease cost</t>
  </si>
  <si>
    <t>Short-term lease cost</t>
  </si>
  <si>
    <t>Variable lease cost</t>
  </si>
  <si>
    <t>Total lease costs</t>
  </si>
  <si>
    <t>Maturity of lease liabilities</t>
  </si>
  <si>
    <t>Next year</t>
  </si>
  <si>
    <t>Next to next year</t>
  </si>
  <si>
    <t>Next 3rd year</t>
  </si>
  <si>
    <t>Next 4th year</t>
  </si>
  <si>
    <t>Next 5th year</t>
  </si>
  <si>
    <t>Thereafter</t>
  </si>
  <si>
    <t>Total undiscounted lease payments</t>
  </si>
  <si>
    <t>Less imputed interest</t>
  </si>
  <si>
    <t>Present value of lease liabilities</t>
  </si>
  <si>
    <t>Operating lease liabilities, noncurrent</t>
  </si>
  <si>
    <t>Other information</t>
  </si>
  <si>
    <t>Right-of-use assets obtained in exchange for lease liabilities</t>
  </si>
  <si>
    <t>Cash payments included in the measurement of operating lease liabilities</t>
  </si>
  <si>
    <t>Acquired intangible assets</t>
  </si>
  <si>
    <t>Gross carrying value</t>
  </si>
  <si>
    <t>Developed technology</t>
  </si>
  <si>
    <t>Other intangible assets</t>
  </si>
  <si>
    <t>Total acquired intangible assets</t>
  </si>
  <si>
    <t>Accumulated amortization</t>
  </si>
  <si>
    <t>Net carrying value</t>
  </si>
  <si>
    <t>Estimated future amortization expense</t>
  </si>
  <si>
    <t>Purchase obligations</t>
  </si>
  <si>
    <t>Income tax</t>
  </si>
  <si>
    <t>Domestic income (loss)</t>
  </si>
  <si>
    <t>Foreign income (loss)</t>
  </si>
  <si>
    <t>Current income tax expense (benefit)</t>
  </si>
  <si>
    <t>Federal</t>
  </si>
  <si>
    <t>State</t>
  </si>
  <si>
    <t>Foreign</t>
  </si>
  <si>
    <t>Total current income tax expense (benefit)</t>
  </si>
  <si>
    <t>Deferred income tax expense (benefit)</t>
  </si>
  <si>
    <t>Total deferred income tax expense (benefit)</t>
  </si>
  <si>
    <t>Total income tax expense (benefit)</t>
  </si>
  <si>
    <t>Effective tax rate</t>
  </si>
  <si>
    <t>Statutory federal income tax rate</t>
  </si>
  <si>
    <t>Percent</t>
  </si>
  <si>
    <t>State income taxes net of federal benefit</t>
  </si>
  <si>
    <t>Research and development credits</t>
  </si>
  <si>
    <t>Change in valuation allowance</t>
  </si>
  <si>
    <t>Other</t>
  </si>
  <si>
    <t>Deferred income tax</t>
  </si>
  <si>
    <t>Net operating loss carryforwards</t>
  </si>
  <si>
    <t>Lease liability</t>
  </si>
  <si>
    <t>Capitalized research and development costs</t>
  </si>
  <si>
    <t>Deferred obligation</t>
  </si>
  <si>
    <t>Gross deferred tax assets</t>
  </si>
  <si>
    <t>Valuation allowance</t>
  </si>
  <si>
    <t>Total deferred tax assets net of valuation allowance</t>
  </si>
  <si>
    <t>Right-of-use asset</t>
  </si>
  <si>
    <t>Acquired intangibles</t>
  </si>
  <si>
    <t>Total deferred tax liabilities</t>
  </si>
  <si>
    <t>Net deferred tax assets liabilities</t>
  </si>
  <si>
    <t>Uncertain tax positions</t>
  </si>
  <si>
    <t>Beginning balance of unrecognized tax benefits</t>
  </si>
  <si>
    <t>Decreases related to prior year tax positions</t>
  </si>
  <si>
    <t>Decreases related to current year tax positions</t>
  </si>
  <si>
    <t>Ending balance of unrecognized tax benefits</t>
  </si>
  <si>
    <t>Total adjusted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</si>
</sst>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_);_(* \(#,##0.0\);_(* &quot;-&quot;?_);_(@_)"/>
    <numFmt numFmtId="165" formatCode="mm/dd/yyyy"/>
    <numFmt numFmtId="166" formatCode="_(* #,##0.0_);_(* \(#,##0.0\);_(* &quot;-&quot;??_);_(@_)"/>
    <numFmt numFmtId="167" formatCode="\$#,##0.00_);\(\$#,##0.00\)"/>
    <numFmt numFmtId="168" formatCode="0.0%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sz val="9"/>
      <color theme="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EE08"/>
        <bgColor rgb="FFFFEE08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95">
    <xf numFmtId="0" fontId="0" fillId="0" borderId="0" xfId="0"/>
    <xf numFmtId="0" fontId="4" fillId="3" borderId="0" xfId="0" applyFont="1" applyFill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left" indent="1"/>
    </xf>
    <xf numFmtId="0" fontId="5" fillId="0" borderId="1" xfId="0" applyFont="1" applyBorder="1"/>
    <xf numFmtId="0" fontId="5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5" fillId="0" borderId="1" xfId="0" applyFont="1" applyBorder="1" applyAlignment="1">
      <alignment horizontal="left" inden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5" xfId="0" applyFont="1" applyBorder="1"/>
    <xf numFmtId="0" fontId="3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indent="2"/>
    </xf>
    <xf numFmtId="0" fontId="3" fillId="0" borderId="1" xfId="0" applyFont="1" applyBorder="1" applyAlignment="1">
      <alignment horizontal="left" indent="1"/>
    </xf>
    <xf numFmtId="0" fontId="5" fillId="0" borderId="0" xfId="0" applyFont="1" applyAlignment="1">
      <alignment horizontal="left" indent="2"/>
    </xf>
    <xf numFmtId="0" fontId="1" fillId="0" borderId="0" xfId="0" applyFont="1" applyAlignment="1">
      <alignment horizontal="left" indent="3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/>
    </xf>
    <xf numFmtId="166" fontId="6" fillId="0" borderId="0" xfId="0" applyNumberFormat="1" applyFont="1"/>
    <xf numFmtId="166" fontId="7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167" fontId="6" fillId="0" borderId="0" xfId="0" applyNumberFormat="1" applyFont="1"/>
    <xf numFmtId="167" fontId="7" fillId="0" borderId="1" xfId="0" applyNumberFormat="1" applyFont="1" applyBorder="1"/>
    <xf numFmtId="0" fontId="1" fillId="4" borderId="0" xfId="0" applyFont="1" applyFill="1" applyAlignment="1">
      <alignment horizontal="left" indent="1"/>
    </xf>
    <xf numFmtId="0" fontId="1" fillId="4" borderId="0" xfId="0" applyFont="1" applyFill="1"/>
    <xf numFmtId="166" fontId="6" fillId="0" borderId="2" xfId="0" applyNumberFormat="1" applyFont="1" applyBorder="1"/>
    <xf numFmtId="166" fontId="7" fillId="0" borderId="0" xfId="0" applyNumberFormat="1" applyFont="1"/>
    <xf numFmtId="166" fontId="7" fillId="0" borderId="2" xfId="0" applyNumberFormat="1" applyFont="1" applyBorder="1"/>
    <xf numFmtId="164" fontId="3" fillId="0" borderId="5" xfId="0" applyNumberFormat="1" applyFont="1" applyBorder="1" applyAlignment="1">
      <alignment horizontal="center"/>
    </xf>
    <xf numFmtId="167" fontId="6" fillId="0" borderId="2" xfId="0" applyNumberFormat="1" applyFont="1" applyBorder="1"/>
    <xf numFmtId="0" fontId="3" fillId="4" borderId="0" xfId="0" applyFont="1" applyFill="1"/>
    <xf numFmtId="166" fontId="6" fillId="0" borderId="0" xfId="1" applyNumberFormat="1" applyFont="1"/>
    <xf numFmtId="166" fontId="6" fillId="0" borderId="2" xfId="1" applyNumberFormat="1" applyFont="1" applyBorder="1"/>
    <xf numFmtId="0" fontId="1" fillId="4" borderId="0" xfId="0" applyFont="1" applyFill="1" applyAlignment="1">
      <alignment horizontal="left" indent="2"/>
    </xf>
    <xf numFmtId="0" fontId="5" fillId="4" borderId="1" xfId="0" applyFont="1" applyFill="1" applyBorder="1"/>
    <xf numFmtId="164" fontId="3" fillId="0" borderId="8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6" fontId="7" fillId="0" borderId="5" xfId="0" applyNumberFormat="1" applyFont="1" applyBorder="1"/>
    <xf numFmtId="166" fontId="7" fillId="0" borderId="9" xfId="0" applyNumberFormat="1" applyFont="1" applyBorder="1"/>
    <xf numFmtId="166" fontId="7" fillId="0" borderId="7" xfId="0" applyNumberFormat="1" applyFont="1" applyBorder="1"/>
    <xf numFmtId="0" fontId="2" fillId="4" borderId="0" xfId="0" applyFont="1" applyFill="1" applyAlignment="1">
      <alignment horizontal="left" indent="1"/>
    </xf>
    <xf numFmtId="164" fontId="2" fillId="0" borderId="1" xfId="0" applyNumberFormat="1" applyFont="1" applyBorder="1" applyAlignment="1">
      <alignment horizontal="center"/>
    </xf>
    <xf numFmtId="168" fontId="6" fillId="0" borderId="2" xfId="0" applyNumberFormat="1" applyFont="1" applyBorder="1"/>
    <xf numFmtId="168" fontId="7" fillId="0" borderId="3" xfId="0" applyNumberFormat="1" applyFont="1" applyBorder="1"/>
    <xf numFmtId="164" fontId="8" fillId="3" borderId="2" xfId="0" applyNumberFormat="1" applyFont="1" applyFill="1" applyBorder="1" applyAlignment="1">
      <alignment horizontal="center"/>
    </xf>
    <xf numFmtId="0" fontId="5" fillId="0" borderId="10" xfId="0" applyFont="1" applyBorder="1" applyAlignment="1">
      <alignment horizontal="left" indent="1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indent="1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indent="1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indent="2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daloopa.com/src/89459928" TargetMode="External"/><Relationship Id="rId170" Type="http://schemas.openxmlformats.org/officeDocument/2006/relationships/hyperlink" Target="https://www.daloopa.com/src/89492542" TargetMode="External"/><Relationship Id="rId987" Type="http://schemas.openxmlformats.org/officeDocument/2006/relationships/hyperlink" Target="https://www.daloopa.com/src/89534455" TargetMode="External"/><Relationship Id="rId2668" Type="http://schemas.openxmlformats.org/officeDocument/2006/relationships/hyperlink" Target="https://marketplace.daloopa.com/text-fundamental?row_number=481&amp;period_tag=QQQQ&amp;unit_tag=Percent&amp;id=89513548&amp;value=0.055&amp;id=89513485&amp;value=0.038&amp;id=89455671&amp;value=0.023&amp;id=89455647&amp;value=0.012&amp;" TargetMode="External"/><Relationship Id="rId847" Type="http://schemas.openxmlformats.org/officeDocument/2006/relationships/hyperlink" Target="https://www.daloopa.com/src/89571495" TargetMode="External"/><Relationship Id="rId1477" Type="http://schemas.openxmlformats.org/officeDocument/2006/relationships/hyperlink" Target="https://www.daloopa.com/src/89571293" TargetMode="External"/><Relationship Id="rId1684" Type="http://schemas.openxmlformats.org/officeDocument/2006/relationships/hyperlink" Target="https://www.daloopa.com/src/89458803" TargetMode="External"/><Relationship Id="rId1891" Type="http://schemas.openxmlformats.org/officeDocument/2006/relationships/hyperlink" Target="https://www.daloopa.com/src/89509701" TargetMode="External"/><Relationship Id="rId2528" Type="http://schemas.openxmlformats.org/officeDocument/2006/relationships/hyperlink" Target="https://www.daloopa.com/src/89532981" TargetMode="External"/><Relationship Id="rId2735" Type="http://schemas.openxmlformats.org/officeDocument/2006/relationships/hyperlink" Target="https://www.daloopa.com/src/89512235" TargetMode="External"/><Relationship Id="rId707" Type="http://schemas.openxmlformats.org/officeDocument/2006/relationships/hyperlink" Target="https://www.daloopa.com/src/89460546" TargetMode="External"/><Relationship Id="rId914" Type="http://schemas.openxmlformats.org/officeDocument/2006/relationships/hyperlink" Target="https://www.daloopa.com/src/89571514" TargetMode="External"/><Relationship Id="rId1337" Type="http://schemas.openxmlformats.org/officeDocument/2006/relationships/hyperlink" Target="https://app.internal.daloopa.com/short_text_fundamental?id=c7b5a18e007d5bbfac67ead85d1c984e" TargetMode="External"/><Relationship Id="rId1544" Type="http://schemas.openxmlformats.org/officeDocument/2006/relationships/hyperlink" Target="https://www.daloopa.com/src/89558244" TargetMode="External"/><Relationship Id="rId1751" Type="http://schemas.openxmlformats.org/officeDocument/2006/relationships/hyperlink" Target="https://www.daloopa.com/src/89559235" TargetMode="External"/><Relationship Id="rId43" Type="http://schemas.openxmlformats.org/officeDocument/2006/relationships/hyperlink" Target="https://www.daloopa.com/src/89488138" TargetMode="External"/><Relationship Id="rId1404" Type="http://schemas.openxmlformats.org/officeDocument/2006/relationships/hyperlink" Target="https://app.internal.daloopa.com/short_text_fundamental?id=79838aa71ca7476475b58af2269ab37a" TargetMode="External"/><Relationship Id="rId1611" Type="http://schemas.openxmlformats.org/officeDocument/2006/relationships/hyperlink" Target="https://www.daloopa.com/src/89558916" TargetMode="External"/><Relationship Id="rId497" Type="http://schemas.openxmlformats.org/officeDocument/2006/relationships/hyperlink" Target="https://www.daloopa.com/src/89455027" TargetMode="External"/><Relationship Id="rId2178" Type="http://schemas.openxmlformats.org/officeDocument/2006/relationships/hyperlink" Target="https://www.daloopa.com/src/89496221" TargetMode="External"/><Relationship Id="rId2385" Type="http://schemas.openxmlformats.org/officeDocument/2006/relationships/hyperlink" Target="https://www.daloopa.com/src/89550316" TargetMode="External"/><Relationship Id="rId357" Type="http://schemas.openxmlformats.org/officeDocument/2006/relationships/hyperlink" Target="https://www.daloopa.com/src/89555698" TargetMode="External"/><Relationship Id="rId1194" Type="http://schemas.openxmlformats.org/officeDocument/2006/relationships/hyperlink" Target="https://www.daloopa.com/src/89558505" TargetMode="External"/><Relationship Id="rId2038" Type="http://schemas.openxmlformats.org/officeDocument/2006/relationships/hyperlink" Target="https://www.daloopa.com/src/89457432" TargetMode="External"/><Relationship Id="rId2592" Type="http://schemas.openxmlformats.org/officeDocument/2006/relationships/hyperlink" Target="https://www.daloopa.com/document/24878888" TargetMode="External"/><Relationship Id="rId217" Type="http://schemas.openxmlformats.org/officeDocument/2006/relationships/hyperlink" Target="https://www.daloopa.com/src/89495048" TargetMode="External"/><Relationship Id="rId564" Type="http://schemas.openxmlformats.org/officeDocument/2006/relationships/hyperlink" Target="https://www.daloopa.com/src/89455068" TargetMode="External"/><Relationship Id="rId771" Type="http://schemas.openxmlformats.org/officeDocument/2006/relationships/hyperlink" Target="https://www.daloopa.com/src/89460549" TargetMode="External"/><Relationship Id="rId2245" Type="http://schemas.openxmlformats.org/officeDocument/2006/relationships/hyperlink" Target="https://www.daloopa.com/src/89548523" TargetMode="External"/><Relationship Id="rId2452" Type="http://schemas.openxmlformats.org/officeDocument/2006/relationships/hyperlink" Target="https://marketplace.daloopa.com/text-fundamental?row_number=374&amp;period_tag=QQQQ&amp;unit_tag=Thousand&amp;id=89544079&amp;value=10049&amp;id=89544070&amp;value=9507&amp;id=89459958&amp;value=11077&amp;id=89459897&amp;value=13062&amp;" TargetMode="External"/><Relationship Id="rId424" Type="http://schemas.openxmlformats.org/officeDocument/2006/relationships/hyperlink" Target="https://www.daloopa.com/src/89532353" TargetMode="External"/><Relationship Id="rId631" Type="http://schemas.openxmlformats.org/officeDocument/2006/relationships/hyperlink" Target="https://www.daloopa.com/src/89455095" TargetMode="External"/><Relationship Id="rId1054" Type="http://schemas.openxmlformats.org/officeDocument/2006/relationships/hyperlink" Target="https://www.daloopa.com/src/89571191" TargetMode="External"/><Relationship Id="rId1261" Type="http://schemas.openxmlformats.org/officeDocument/2006/relationships/hyperlink" Target="https://www.daloopa.com/document/24878888" TargetMode="External"/><Relationship Id="rId2105" Type="http://schemas.openxmlformats.org/officeDocument/2006/relationships/hyperlink" Target="https://www.daloopa.com/src/89458282" TargetMode="External"/><Relationship Id="rId2312" Type="http://schemas.openxmlformats.org/officeDocument/2006/relationships/hyperlink" Target="https://www.daloopa.com/src/89549987" TargetMode="External"/><Relationship Id="rId1121" Type="http://schemas.openxmlformats.org/officeDocument/2006/relationships/hyperlink" Target="https://www.daloopa.com/src/89559042" TargetMode="External"/><Relationship Id="rId1938" Type="http://schemas.openxmlformats.org/officeDocument/2006/relationships/hyperlink" Target="https://www.daloopa.com/src/89510399" TargetMode="External"/><Relationship Id="rId281" Type="http://schemas.openxmlformats.org/officeDocument/2006/relationships/hyperlink" Target="https://www.daloopa.com/src/89538283" TargetMode="External"/><Relationship Id="rId141" Type="http://schemas.openxmlformats.org/officeDocument/2006/relationships/hyperlink" Target="https://www.daloopa.com/src/89478226" TargetMode="External"/><Relationship Id="rId7" Type="http://schemas.openxmlformats.org/officeDocument/2006/relationships/hyperlink" Target="https://www.daloopa.com/src/89488040" TargetMode="External"/><Relationship Id="rId2779" Type="http://schemas.openxmlformats.org/officeDocument/2006/relationships/hyperlink" Target="https://marketplace.daloopa.com/text-fundamental?row_number=519&amp;period_tag=QQQQ&amp;unit_tag=Thousand&amp;id=89512020&amp;value=4247&amp;id=89454798&amp;value=1925&amp;id=89454774&amp;value=-1750&amp;" TargetMode="External"/><Relationship Id="rId958" Type="http://schemas.openxmlformats.org/officeDocument/2006/relationships/hyperlink" Target="https://www.daloopa.com/src/89534979" TargetMode="External"/><Relationship Id="rId1588" Type="http://schemas.openxmlformats.org/officeDocument/2006/relationships/hyperlink" Target="https://www.daloopa.com/src/89558522" TargetMode="External"/><Relationship Id="rId1795" Type="http://schemas.openxmlformats.org/officeDocument/2006/relationships/hyperlink" Target="https://www.daloopa.com/src/89559233" TargetMode="External"/><Relationship Id="rId2639" Type="http://schemas.openxmlformats.org/officeDocument/2006/relationships/hyperlink" Target="https://www.daloopa.com/src/89455532" TargetMode="External"/><Relationship Id="rId87" Type="http://schemas.openxmlformats.org/officeDocument/2006/relationships/hyperlink" Target="https://www.daloopa.com/src/89488660" TargetMode="External"/><Relationship Id="rId818" Type="http://schemas.openxmlformats.org/officeDocument/2006/relationships/hyperlink" Target="https://www.daloopa.com/src/89534456" TargetMode="External"/><Relationship Id="rId1448" Type="http://schemas.openxmlformats.org/officeDocument/2006/relationships/hyperlink" Target="https://www.daloopa.com/src/89558333" TargetMode="External"/><Relationship Id="rId1655" Type="http://schemas.openxmlformats.org/officeDocument/2006/relationships/hyperlink" Target="https://www.daloopa.com/src/89561983" TargetMode="External"/><Relationship Id="rId2706" Type="http://schemas.openxmlformats.org/officeDocument/2006/relationships/hyperlink" Target="https://www.daloopa.com/src/89513034" TargetMode="External"/><Relationship Id="rId1308" Type="http://schemas.openxmlformats.org/officeDocument/2006/relationships/hyperlink" Target="https://www.daloopa.com/src/89558331" TargetMode="External"/><Relationship Id="rId1862" Type="http://schemas.openxmlformats.org/officeDocument/2006/relationships/hyperlink" Target="https://www.daloopa.com/src/89558269" TargetMode="External"/><Relationship Id="rId1515" Type="http://schemas.openxmlformats.org/officeDocument/2006/relationships/hyperlink" Target="https://www.daloopa.com/src/89460790" TargetMode="External"/><Relationship Id="rId1722" Type="http://schemas.openxmlformats.org/officeDocument/2006/relationships/hyperlink" Target="https://www.daloopa.com/src/89562189" TargetMode="External"/><Relationship Id="rId14" Type="http://schemas.openxmlformats.org/officeDocument/2006/relationships/hyperlink" Target="https://www.daloopa.com/src/89488225" TargetMode="External"/><Relationship Id="rId2289" Type="http://schemas.openxmlformats.org/officeDocument/2006/relationships/hyperlink" Target="https://www.daloopa.com/src/89549871" TargetMode="External"/><Relationship Id="rId2496" Type="http://schemas.openxmlformats.org/officeDocument/2006/relationships/hyperlink" Target="https://www.daloopa.com/src/89458184" TargetMode="External"/><Relationship Id="rId468" Type="http://schemas.openxmlformats.org/officeDocument/2006/relationships/hyperlink" Target="https://www.daloopa.com/src/89532361" TargetMode="External"/><Relationship Id="rId675" Type="http://schemas.openxmlformats.org/officeDocument/2006/relationships/hyperlink" Target="https://www.daloopa.com/src/89534670" TargetMode="External"/><Relationship Id="rId882" Type="http://schemas.openxmlformats.org/officeDocument/2006/relationships/hyperlink" Target="https://www.daloopa.com/document/24878888" TargetMode="External"/><Relationship Id="rId1098" Type="http://schemas.openxmlformats.org/officeDocument/2006/relationships/hyperlink" Target="https://www.daloopa.com/src/89559619" TargetMode="External"/><Relationship Id="rId2149" Type="http://schemas.openxmlformats.org/officeDocument/2006/relationships/hyperlink" Target="https://www.daloopa.com/src/89458284" TargetMode="External"/><Relationship Id="rId2356" Type="http://schemas.openxmlformats.org/officeDocument/2006/relationships/hyperlink" Target="https://www.daloopa.com/src/89550370" TargetMode="External"/><Relationship Id="rId2563" Type="http://schemas.openxmlformats.org/officeDocument/2006/relationships/hyperlink" Target="https://www.daloopa.com/src/89542265" TargetMode="External"/><Relationship Id="rId2770" Type="http://schemas.openxmlformats.org/officeDocument/2006/relationships/hyperlink" Target="https://www.daloopa.com/src/89455197" TargetMode="External"/><Relationship Id="rId328" Type="http://schemas.openxmlformats.org/officeDocument/2006/relationships/hyperlink" Target="https://www.daloopa.com/document/24878888" TargetMode="External"/><Relationship Id="rId535" Type="http://schemas.openxmlformats.org/officeDocument/2006/relationships/hyperlink" Target="https://www.daloopa.com/src/89531291" TargetMode="External"/><Relationship Id="rId742" Type="http://schemas.openxmlformats.org/officeDocument/2006/relationships/hyperlink" Target="https://marketplace.daloopa.com/text-fundamental?row_number=117&amp;period_tag=QQQQ&amp;unit_tag=Thousand&amp;id=89534965&amp;value=4602&amp;" TargetMode="External"/><Relationship Id="rId1165" Type="http://schemas.openxmlformats.org/officeDocument/2006/relationships/hyperlink" Target="https://www.daloopa.com/src/89558971" TargetMode="External"/><Relationship Id="rId1372" Type="http://schemas.openxmlformats.org/officeDocument/2006/relationships/hyperlink" Target="https://www.daloopa.com/document/24878888" TargetMode="External"/><Relationship Id="rId2009" Type="http://schemas.openxmlformats.org/officeDocument/2006/relationships/hyperlink" Target="https://www.daloopa.com/src/89457602" TargetMode="External"/><Relationship Id="rId2216" Type="http://schemas.openxmlformats.org/officeDocument/2006/relationships/hyperlink" Target="https://www.daloopa.com/document/24878888" TargetMode="External"/><Relationship Id="rId2423" Type="http://schemas.openxmlformats.org/officeDocument/2006/relationships/hyperlink" Target="https://www.daloopa.com/src/89544973" TargetMode="External"/><Relationship Id="rId2630" Type="http://schemas.openxmlformats.org/officeDocument/2006/relationships/hyperlink" Target="https://www.daloopa.com/src/89513742" TargetMode="External"/><Relationship Id="rId602" Type="http://schemas.openxmlformats.org/officeDocument/2006/relationships/hyperlink" Target="https://www.daloopa.com/src/89454848" TargetMode="External"/><Relationship Id="rId1025" Type="http://schemas.openxmlformats.org/officeDocument/2006/relationships/hyperlink" Target="https://www.daloopa.com/src/89535164" TargetMode="External"/><Relationship Id="rId1232" Type="http://schemas.openxmlformats.org/officeDocument/2006/relationships/hyperlink" Target="https://www.daloopa.com/src/89460807" TargetMode="External"/><Relationship Id="rId185" Type="http://schemas.openxmlformats.org/officeDocument/2006/relationships/hyperlink" Target="https://www.daloopa.com/src/89489688" TargetMode="External"/><Relationship Id="rId1909" Type="http://schemas.openxmlformats.org/officeDocument/2006/relationships/hyperlink" Target="https://www.daloopa.com/src/89509916" TargetMode="External"/><Relationship Id="rId392" Type="http://schemas.openxmlformats.org/officeDocument/2006/relationships/hyperlink" Target="https://www.daloopa.com/src/89462153" TargetMode="External"/><Relationship Id="rId2073" Type="http://schemas.openxmlformats.org/officeDocument/2006/relationships/hyperlink" Target="https://www.daloopa.com/src/89560602" TargetMode="External"/><Relationship Id="rId2280" Type="http://schemas.openxmlformats.org/officeDocument/2006/relationships/hyperlink" Target="https://www.daloopa.com/src/89461048" TargetMode="External"/><Relationship Id="rId252" Type="http://schemas.openxmlformats.org/officeDocument/2006/relationships/hyperlink" Target="https://www.daloopa.com/src/89565596" TargetMode="External"/><Relationship Id="rId2140" Type="http://schemas.openxmlformats.org/officeDocument/2006/relationships/hyperlink" Target="https://www.daloopa.com/src/89560833" TargetMode="External"/><Relationship Id="rId112" Type="http://schemas.openxmlformats.org/officeDocument/2006/relationships/hyperlink" Target="https://www.daloopa.com/src/89471089" TargetMode="External"/><Relationship Id="rId1699" Type="http://schemas.openxmlformats.org/officeDocument/2006/relationships/hyperlink" Target="https://www.daloopa.com/src/89561980" TargetMode="External"/><Relationship Id="rId2000" Type="http://schemas.openxmlformats.org/officeDocument/2006/relationships/hyperlink" Target="https://www.daloopa.com/src/89457355" TargetMode="External"/><Relationship Id="rId929" Type="http://schemas.openxmlformats.org/officeDocument/2006/relationships/hyperlink" Target="https://www.daloopa.com/src/89571518" TargetMode="External"/><Relationship Id="rId1559" Type="http://schemas.openxmlformats.org/officeDocument/2006/relationships/hyperlink" Target="https://www.daloopa.com/src/89460853" TargetMode="External"/><Relationship Id="rId1766" Type="http://schemas.openxmlformats.org/officeDocument/2006/relationships/hyperlink" Target="https://www.daloopa.com/src/89459966" TargetMode="External"/><Relationship Id="rId1973" Type="http://schemas.openxmlformats.org/officeDocument/2006/relationships/hyperlink" Target="https://www.daloopa.com/src/89457528" TargetMode="External"/><Relationship Id="rId58" Type="http://schemas.openxmlformats.org/officeDocument/2006/relationships/hyperlink" Target="https://www.daloopa.com/src/89488804" TargetMode="External"/><Relationship Id="rId1419" Type="http://schemas.openxmlformats.org/officeDocument/2006/relationships/hyperlink" Target="https://www.daloopa.com/src/89558257" TargetMode="External"/><Relationship Id="rId1626" Type="http://schemas.openxmlformats.org/officeDocument/2006/relationships/hyperlink" Target="https://www.daloopa.com/src/89559583" TargetMode="External"/><Relationship Id="rId1833" Type="http://schemas.openxmlformats.org/officeDocument/2006/relationships/hyperlink" Target="https://marketplace.daloopa.com/text-fundamental?row_number=252&amp;period_tag=QQQQ&amp;unit_tag=Thousand&amp;id=89456299&amp;value=3916&amp;id=89456311&amp;value=4182&amp;id=89459971&amp;value=8098&amp;" TargetMode="External"/><Relationship Id="rId1900" Type="http://schemas.openxmlformats.org/officeDocument/2006/relationships/hyperlink" Target="https://www.daloopa.com/src/89509815" TargetMode="External"/><Relationship Id="rId579" Type="http://schemas.openxmlformats.org/officeDocument/2006/relationships/hyperlink" Target="https://www.daloopa.com/src/89531293" TargetMode="External"/><Relationship Id="rId786" Type="http://schemas.openxmlformats.org/officeDocument/2006/relationships/hyperlink" Target="https://www.daloopa.com/src/89460543" TargetMode="External"/><Relationship Id="rId993" Type="http://schemas.openxmlformats.org/officeDocument/2006/relationships/hyperlink" Target="https://www.daloopa.com/src/89571536" TargetMode="External"/><Relationship Id="rId2467" Type="http://schemas.openxmlformats.org/officeDocument/2006/relationships/hyperlink" Target="https://www.daloopa.com/src/89544072" TargetMode="External"/><Relationship Id="rId2674" Type="http://schemas.openxmlformats.org/officeDocument/2006/relationships/hyperlink" Target="https://marketplace.daloopa.com/text-fundamental?row_number=482&amp;period_tag=QQQQ&amp;unit_tag=Percent&amp;id=89513553&amp;value=-0.012&amp;id=89513487&amp;value=0.14400000000000002&amp;id=89455673&amp;value=0.006&amp;id=89455646&amp;value=0.039&amp;" TargetMode="External"/><Relationship Id="rId439" Type="http://schemas.openxmlformats.org/officeDocument/2006/relationships/hyperlink" Target="https://www.daloopa.com/src/89455324" TargetMode="External"/><Relationship Id="rId646" Type="http://schemas.openxmlformats.org/officeDocument/2006/relationships/hyperlink" Target="https://www.daloopa.com/document/24878888" TargetMode="External"/><Relationship Id="rId1069" Type="http://schemas.openxmlformats.org/officeDocument/2006/relationships/hyperlink" Target="https://www.daloopa.com/document/24878888" TargetMode="External"/><Relationship Id="rId1276" Type="http://schemas.openxmlformats.org/officeDocument/2006/relationships/hyperlink" Target="https://www.daloopa.com/src/89460869" TargetMode="External"/><Relationship Id="rId1483" Type="http://schemas.openxmlformats.org/officeDocument/2006/relationships/hyperlink" Target="https://www.daloopa.com/src/89558255" TargetMode="External"/><Relationship Id="rId2327" Type="http://schemas.openxmlformats.org/officeDocument/2006/relationships/hyperlink" Target="https://www.daloopa.com/src/89461280" TargetMode="External"/><Relationship Id="rId506" Type="http://schemas.openxmlformats.org/officeDocument/2006/relationships/hyperlink" Target="https://www.daloopa.com/src/89455518" TargetMode="External"/><Relationship Id="rId853" Type="http://schemas.openxmlformats.org/officeDocument/2006/relationships/hyperlink" Target="https://www.daloopa.com/src/89534975" TargetMode="External"/><Relationship Id="rId1136" Type="http://schemas.openxmlformats.org/officeDocument/2006/relationships/hyperlink" Target="https://www.daloopa.com/src/89460862" TargetMode="External"/><Relationship Id="rId1690" Type="http://schemas.openxmlformats.org/officeDocument/2006/relationships/hyperlink" Target="https://www.daloopa.com/src/89458953" TargetMode="External"/><Relationship Id="rId2534" Type="http://schemas.openxmlformats.org/officeDocument/2006/relationships/hyperlink" Target="https://www.daloopa.com/src/89456617" TargetMode="External"/><Relationship Id="rId2741" Type="http://schemas.openxmlformats.org/officeDocument/2006/relationships/hyperlink" Target="https://www.daloopa.com/src/89512232" TargetMode="External"/><Relationship Id="rId713" Type="http://schemas.openxmlformats.org/officeDocument/2006/relationships/hyperlink" Target="https://www.daloopa.com/document/24878888" TargetMode="External"/><Relationship Id="rId920" Type="http://schemas.openxmlformats.org/officeDocument/2006/relationships/hyperlink" Target="https://www.daloopa.com/src/89534572" TargetMode="External"/><Relationship Id="rId1343" Type="http://schemas.openxmlformats.org/officeDocument/2006/relationships/hyperlink" Target="https://www.daloopa.com/src/89558576" TargetMode="External"/><Relationship Id="rId1550" Type="http://schemas.openxmlformats.org/officeDocument/2006/relationships/hyperlink" Target="https://www.daloopa.com/src/89558768" TargetMode="External"/><Relationship Id="rId2601" Type="http://schemas.openxmlformats.org/officeDocument/2006/relationships/hyperlink" Target="https://www.daloopa.com/document/24878888" TargetMode="External"/><Relationship Id="rId1203" Type="http://schemas.openxmlformats.org/officeDocument/2006/relationships/hyperlink" Target="https://www.daloopa.com/src/89558984" TargetMode="External"/><Relationship Id="rId1410" Type="http://schemas.openxmlformats.org/officeDocument/2006/relationships/hyperlink" Target="https://www.daloopa.com/src/89558572" TargetMode="External"/><Relationship Id="rId296" Type="http://schemas.openxmlformats.org/officeDocument/2006/relationships/hyperlink" Target="https://www.daloopa.com/src/89554175" TargetMode="External"/><Relationship Id="rId2184" Type="http://schemas.openxmlformats.org/officeDocument/2006/relationships/hyperlink" Target="https://www.daloopa.com/src/89460362" TargetMode="External"/><Relationship Id="rId2391" Type="http://schemas.openxmlformats.org/officeDocument/2006/relationships/hyperlink" Target="https://www.daloopa.com/src/89461667" TargetMode="External"/><Relationship Id="rId156" Type="http://schemas.openxmlformats.org/officeDocument/2006/relationships/hyperlink" Target="https://www.daloopa.com/src/89490813" TargetMode="External"/><Relationship Id="rId363" Type="http://schemas.openxmlformats.org/officeDocument/2006/relationships/hyperlink" Target="https://www.daloopa.com/src/89555166" TargetMode="External"/><Relationship Id="rId570" Type="http://schemas.openxmlformats.org/officeDocument/2006/relationships/hyperlink" Target="https://www.daloopa.com/src/89455258" TargetMode="External"/><Relationship Id="rId2044" Type="http://schemas.openxmlformats.org/officeDocument/2006/relationships/hyperlink" Target="https://www.daloopa.com/src/89457629" TargetMode="External"/><Relationship Id="rId2251" Type="http://schemas.openxmlformats.org/officeDocument/2006/relationships/hyperlink" Target="https://www.daloopa.com/document/24878888" TargetMode="External"/><Relationship Id="rId223" Type="http://schemas.openxmlformats.org/officeDocument/2006/relationships/hyperlink" Target="https://www.daloopa.com/src/89495452" TargetMode="External"/><Relationship Id="rId430" Type="http://schemas.openxmlformats.org/officeDocument/2006/relationships/hyperlink" Target="https://www.daloopa.com/src/89526498" TargetMode="External"/><Relationship Id="rId1060" Type="http://schemas.openxmlformats.org/officeDocument/2006/relationships/hyperlink" Target="https://www.daloopa.com/src/89558677" TargetMode="External"/><Relationship Id="rId2111" Type="http://schemas.openxmlformats.org/officeDocument/2006/relationships/hyperlink" Target="https://www.daloopa.com/src/89459733" TargetMode="External"/><Relationship Id="rId1877" Type="http://schemas.openxmlformats.org/officeDocument/2006/relationships/hyperlink" Target="https://www.daloopa.com/src/89456297" TargetMode="External"/><Relationship Id="rId1737" Type="http://schemas.openxmlformats.org/officeDocument/2006/relationships/hyperlink" Target="https://www.daloopa.com/src/89456250" TargetMode="External"/><Relationship Id="rId1944" Type="http://schemas.openxmlformats.org/officeDocument/2006/relationships/hyperlink" Target="https://www.daloopa.com/src/89460263" TargetMode="External"/><Relationship Id="rId29" Type="http://schemas.openxmlformats.org/officeDocument/2006/relationships/hyperlink" Target="https://app.internal.daloopa.com/short_text_fundamental?id=c68bdcfbcd67456e841e2d42d9a90365" TargetMode="External"/><Relationship Id="rId1804" Type="http://schemas.openxmlformats.org/officeDocument/2006/relationships/hyperlink" Target="https://www.daloopa.com/src/89456269" TargetMode="External"/><Relationship Id="rId897" Type="http://schemas.openxmlformats.org/officeDocument/2006/relationships/hyperlink" Target="https://www.daloopa.com/document/24878888" TargetMode="External"/><Relationship Id="rId2578" Type="http://schemas.openxmlformats.org/officeDocument/2006/relationships/hyperlink" Target="https://www.daloopa.com/src/89456985" TargetMode="External"/><Relationship Id="rId2785" Type="http://schemas.openxmlformats.org/officeDocument/2006/relationships/hyperlink" Target="https://www.daloopa.com/document/24878888" TargetMode="External"/><Relationship Id="rId757" Type="http://schemas.openxmlformats.org/officeDocument/2006/relationships/hyperlink" Target="https://www.daloopa.com/src/89571470" TargetMode="External"/><Relationship Id="rId964" Type="http://schemas.openxmlformats.org/officeDocument/2006/relationships/hyperlink" Target="https://www.daloopa.com/src/89534669" TargetMode="External"/><Relationship Id="rId1387" Type="http://schemas.openxmlformats.org/officeDocument/2006/relationships/hyperlink" Target="https://www.daloopa.com/document/24878888" TargetMode="External"/><Relationship Id="rId1594" Type="http://schemas.openxmlformats.org/officeDocument/2006/relationships/hyperlink" Target="https://www.daloopa.com/src/89558973" TargetMode="External"/><Relationship Id="rId2438" Type="http://schemas.openxmlformats.org/officeDocument/2006/relationships/hyperlink" Target="https://www.daloopa.com/src/89460704" TargetMode="External"/><Relationship Id="rId2645" Type="http://schemas.openxmlformats.org/officeDocument/2006/relationships/hyperlink" Target="https://www.daloopa.com/src/89455531" TargetMode="External"/><Relationship Id="rId93" Type="http://schemas.openxmlformats.org/officeDocument/2006/relationships/hyperlink" Target="https://www.daloopa.com/src/89488880" TargetMode="External"/><Relationship Id="rId617" Type="http://schemas.openxmlformats.org/officeDocument/2006/relationships/hyperlink" Target="https://app.internal.daloopa.com/short_text_fundamental?id=50bb5817783d257b6f8f0340c65d396e" TargetMode="External"/><Relationship Id="rId824" Type="http://schemas.openxmlformats.org/officeDocument/2006/relationships/hyperlink" Target="https://www.daloopa.com/src/89571489" TargetMode="External"/><Relationship Id="rId1247" Type="http://schemas.openxmlformats.org/officeDocument/2006/relationships/hyperlink" Target="https://www.daloopa.com/src/89558669" TargetMode="External"/><Relationship Id="rId1454" Type="http://schemas.openxmlformats.org/officeDocument/2006/relationships/hyperlink" Target="https://marketplace.daloopa.com/text-fundamental?row_number=204&amp;period_tag=QYYY&amp;unit_tag=Thousand&amp;id=89559599&amp;value=-1362&amp;id=89571288&amp;value=-1362&amp;" TargetMode="External"/><Relationship Id="rId1661" Type="http://schemas.openxmlformats.org/officeDocument/2006/relationships/hyperlink" Target="https://www.daloopa.com/src/89522841" TargetMode="External"/><Relationship Id="rId2505" Type="http://schemas.openxmlformats.org/officeDocument/2006/relationships/hyperlink" Target="https://www.daloopa.com/src/89458185" TargetMode="External"/><Relationship Id="rId2712" Type="http://schemas.openxmlformats.org/officeDocument/2006/relationships/hyperlink" Target="https://www.daloopa.com/src/89513036" TargetMode="External"/><Relationship Id="rId1107" Type="http://schemas.openxmlformats.org/officeDocument/2006/relationships/hyperlink" Target="https://www.daloopa.com/src/89558921" TargetMode="External"/><Relationship Id="rId1314" Type="http://schemas.openxmlformats.org/officeDocument/2006/relationships/hyperlink" Target="https://marketplace.daloopa.com/text-fundamental?row_number=188&amp;period_tag=QYYY&amp;unit_tag=Thousand&amp;id=89558908&amp;value=-2825&amp;id=89559620&amp;value=-2171&amp;id=89571253&amp;value=-4996&amp;" TargetMode="External"/><Relationship Id="rId1521" Type="http://schemas.openxmlformats.org/officeDocument/2006/relationships/hyperlink" Target="https://www.daloopa.com/src/89559048" TargetMode="External"/><Relationship Id="rId20" Type="http://schemas.openxmlformats.org/officeDocument/2006/relationships/hyperlink" Target="https://www.daloopa.com/src/89487934" TargetMode="External"/><Relationship Id="rId2088" Type="http://schemas.openxmlformats.org/officeDocument/2006/relationships/hyperlink" Target="https://www.daloopa.com/src/89458396" TargetMode="External"/><Relationship Id="rId2295" Type="http://schemas.openxmlformats.org/officeDocument/2006/relationships/hyperlink" Target="https://www.daloopa.com/src/89461357" TargetMode="External"/><Relationship Id="rId267" Type="http://schemas.openxmlformats.org/officeDocument/2006/relationships/hyperlink" Target="https://www.daloopa.com/src/89564933" TargetMode="External"/><Relationship Id="rId474" Type="http://schemas.openxmlformats.org/officeDocument/2006/relationships/hyperlink" Target="https://www.daloopa.com/src/89526500" TargetMode="External"/><Relationship Id="rId2155" Type="http://schemas.openxmlformats.org/officeDocument/2006/relationships/hyperlink" Target="https://www.daloopa.com/src/89459734" TargetMode="External"/><Relationship Id="rId127" Type="http://schemas.openxmlformats.org/officeDocument/2006/relationships/hyperlink" Target="https://www.daloopa.com/src/89543892" TargetMode="External"/><Relationship Id="rId681" Type="http://schemas.openxmlformats.org/officeDocument/2006/relationships/hyperlink" Target="https://www.daloopa.com/src/89571450" TargetMode="External"/><Relationship Id="rId2362" Type="http://schemas.openxmlformats.org/officeDocument/2006/relationships/hyperlink" Target="https://www.daloopa.com/src/89461665" TargetMode="External"/><Relationship Id="rId334" Type="http://schemas.openxmlformats.org/officeDocument/2006/relationships/hyperlink" Target="https://www.daloopa.com/src/89571165" TargetMode="External"/><Relationship Id="rId541" Type="http://schemas.openxmlformats.org/officeDocument/2006/relationships/hyperlink" Target="https://www.daloopa.com/src/89455018" TargetMode="External"/><Relationship Id="rId1171" Type="http://schemas.openxmlformats.org/officeDocument/2006/relationships/hyperlink" Target="https://www.daloopa.com/src/89559610" TargetMode="External"/><Relationship Id="rId2015" Type="http://schemas.openxmlformats.org/officeDocument/2006/relationships/hyperlink" Target="https://www.daloopa.com/src/89456981" TargetMode="External"/><Relationship Id="rId2222" Type="http://schemas.openxmlformats.org/officeDocument/2006/relationships/hyperlink" Target="https://www.daloopa.com/src/89571321" TargetMode="External"/><Relationship Id="rId401" Type="http://schemas.openxmlformats.org/officeDocument/2006/relationships/hyperlink" Target="https://www.daloopa.com/src/89532321" TargetMode="External"/><Relationship Id="rId1031" Type="http://schemas.openxmlformats.org/officeDocument/2006/relationships/hyperlink" Target="https://www.daloopa.com/src/89571547" TargetMode="External"/><Relationship Id="rId1988" Type="http://schemas.openxmlformats.org/officeDocument/2006/relationships/hyperlink" Target="https://www.daloopa.com/src/89457527" TargetMode="External"/><Relationship Id="rId1848" Type="http://schemas.openxmlformats.org/officeDocument/2006/relationships/hyperlink" Target="https://www.daloopa.com/src/89456179" TargetMode="External"/><Relationship Id="rId191" Type="http://schemas.openxmlformats.org/officeDocument/2006/relationships/hyperlink" Target="https://www.daloopa.com/src/89549699" TargetMode="External"/><Relationship Id="rId1708" Type="http://schemas.openxmlformats.org/officeDocument/2006/relationships/hyperlink" Target="https://www.daloopa.com/src/89458881" TargetMode="External"/><Relationship Id="rId1915" Type="http://schemas.openxmlformats.org/officeDocument/2006/relationships/hyperlink" Target="https://www.daloopa.com/document/24878888" TargetMode="External"/><Relationship Id="rId2689" Type="http://schemas.openxmlformats.org/officeDocument/2006/relationships/hyperlink" Target="https://www.daloopa.com/src/89455669" TargetMode="External"/><Relationship Id="rId868" Type="http://schemas.openxmlformats.org/officeDocument/2006/relationships/hyperlink" Target="https://www.daloopa.com/src/89534971" TargetMode="External"/><Relationship Id="rId1498" Type="http://schemas.openxmlformats.org/officeDocument/2006/relationships/hyperlink" Target="https://www.daloopa.com/src/89558354" TargetMode="External"/><Relationship Id="rId2549" Type="http://schemas.openxmlformats.org/officeDocument/2006/relationships/hyperlink" Target="https://marketplace.daloopa.com/text-fundamental?row_number=420&amp;period_tag=QQQQ&amp;unit_tag=Thousand&amp;id=89456824&amp;value=67&amp;id=89538903&amp;value=367&amp;id=89456793&amp;value=467&amp;" TargetMode="External"/><Relationship Id="rId2756" Type="http://schemas.openxmlformats.org/officeDocument/2006/relationships/hyperlink" Target="https://marketplace.daloopa.com/text-fundamental?row_number=507&amp;period_tag=QQQQ&amp;unit_tag=Thousand&amp;id=89512230&amp;value=-5697&amp;id=89513029&amp;value=-4062&amp;id=89455243&amp;value=-5434&amp;id=89455186&amp;value=-5426&amp;" TargetMode="External"/><Relationship Id="rId728" Type="http://schemas.openxmlformats.org/officeDocument/2006/relationships/hyperlink" Target="https://www.daloopa.com/document/24878888" TargetMode="External"/><Relationship Id="rId935" Type="http://schemas.openxmlformats.org/officeDocument/2006/relationships/hyperlink" Target="https://www.daloopa.com/src/89534561" TargetMode="External"/><Relationship Id="rId1358" Type="http://schemas.openxmlformats.org/officeDocument/2006/relationships/hyperlink" Target="https://www.daloopa.com/src/89559059" TargetMode="External"/><Relationship Id="rId1565" Type="http://schemas.openxmlformats.org/officeDocument/2006/relationships/hyperlink" Target="https://www.daloopa.com/src/89558559" TargetMode="External"/><Relationship Id="rId1772" Type="http://schemas.openxmlformats.org/officeDocument/2006/relationships/hyperlink" Target="https://www.daloopa.com/src/89558369" TargetMode="External"/><Relationship Id="rId2409" Type="http://schemas.openxmlformats.org/officeDocument/2006/relationships/hyperlink" Target="https://www.daloopa.com/src/89571348" TargetMode="External"/><Relationship Id="rId2616" Type="http://schemas.openxmlformats.org/officeDocument/2006/relationships/hyperlink" Target="https://www.daloopa.com/src/89455441" TargetMode="External"/><Relationship Id="rId64" Type="http://schemas.openxmlformats.org/officeDocument/2006/relationships/hyperlink" Target="https://www.daloopa.com/src/89488499" TargetMode="External"/><Relationship Id="rId1218" Type="http://schemas.openxmlformats.org/officeDocument/2006/relationships/hyperlink" Target="https://www.daloopa.com/src/89571227" TargetMode="External"/><Relationship Id="rId1425" Type="http://schemas.openxmlformats.org/officeDocument/2006/relationships/hyperlink" Target="https://www.daloopa.com/src/89558571" TargetMode="External"/><Relationship Id="rId1632" Type="http://schemas.openxmlformats.org/officeDocument/2006/relationships/hyperlink" Target="https://www.daloopa.com/document/24880625" TargetMode="External"/><Relationship Id="rId2199" Type="http://schemas.openxmlformats.org/officeDocument/2006/relationships/hyperlink" Target="https://www.daloopa.com/src/89460367" TargetMode="External"/><Relationship Id="rId378" Type="http://schemas.openxmlformats.org/officeDocument/2006/relationships/hyperlink" Target="https://www.daloopa.com/src/89462152" TargetMode="External"/><Relationship Id="rId585" Type="http://schemas.openxmlformats.org/officeDocument/2006/relationships/hyperlink" Target="https://www.daloopa.com/src/89455026" TargetMode="External"/><Relationship Id="rId792" Type="http://schemas.openxmlformats.org/officeDocument/2006/relationships/hyperlink" Target="https://www.daloopa.com/document/24878888" TargetMode="External"/><Relationship Id="rId2059" Type="http://schemas.openxmlformats.org/officeDocument/2006/relationships/hyperlink" Target="https://www.daloopa.com/src/89458240" TargetMode="External"/><Relationship Id="rId2266" Type="http://schemas.openxmlformats.org/officeDocument/2006/relationships/hyperlink" Target="https://www.daloopa.com/src/89548963" TargetMode="External"/><Relationship Id="rId2473" Type="http://schemas.openxmlformats.org/officeDocument/2006/relationships/hyperlink" Target="https://www.daloopa.com/src/89544073" TargetMode="External"/><Relationship Id="rId2680" Type="http://schemas.openxmlformats.org/officeDocument/2006/relationships/hyperlink" Target="https://marketplace.daloopa.com/text-fundamental?row_number=483&amp;period_tag=QQQQ&amp;unit_tag=Percent&amp;id=89513488&amp;value=0.195&amp;id=89455672&amp;value=0.141&amp;id=89455644&amp;value=0.135&amp;" TargetMode="External"/><Relationship Id="rId238" Type="http://schemas.openxmlformats.org/officeDocument/2006/relationships/hyperlink" Target="https://www.daloopa.com/src/89493135" TargetMode="External"/><Relationship Id="rId445" Type="http://schemas.openxmlformats.org/officeDocument/2006/relationships/hyperlink" Target="https://www.daloopa.com/src/89532319" TargetMode="External"/><Relationship Id="rId652" Type="http://schemas.openxmlformats.org/officeDocument/2006/relationships/hyperlink" Target="https://www.daloopa.com/document/24878888" TargetMode="External"/><Relationship Id="rId1075" Type="http://schemas.openxmlformats.org/officeDocument/2006/relationships/hyperlink" Target="https://www.daloopa.com/src/89558915" TargetMode="External"/><Relationship Id="rId1282" Type="http://schemas.openxmlformats.org/officeDocument/2006/relationships/hyperlink" Target="https://www.daloopa.com/src/89571243" TargetMode="External"/><Relationship Id="rId2126" Type="http://schemas.openxmlformats.org/officeDocument/2006/relationships/hyperlink" Target="https://www.daloopa.com/src/89458265" TargetMode="External"/><Relationship Id="rId2333" Type="http://schemas.openxmlformats.org/officeDocument/2006/relationships/hyperlink" Target="https://www.daloopa.com/src/89549560" TargetMode="External"/><Relationship Id="rId2540" Type="http://schemas.openxmlformats.org/officeDocument/2006/relationships/hyperlink" Target="https://app.internal.daloopa.com/short_text_fundamental?id=66f8e6aebcc5bfd1893e8c598b5394c4" TargetMode="External"/><Relationship Id="rId305" Type="http://schemas.openxmlformats.org/officeDocument/2006/relationships/hyperlink" Target="https://www.daloopa.com/src/89551957" TargetMode="External"/><Relationship Id="rId512" Type="http://schemas.openxmlformats.org/officeDocument/2006/relationships/hyperlink" Target="https://www.daloopa.com/src/89532358" TargetMode="External"/><Relationship Id="rId1142" Type="http://schemas.openxmlformats.org/officeDocument/2006/relationships/hyperlink" Target="https://www.daloopa.com/src/89571209" TargetMode="External"/><Relationship Id="rId2400" Type="http://schemas.openxmlformats.org/officeDocument/2006/relationships/hyperlink" Target="https://www.daloopa.com/src/89550314" TargetMode="External"/><Relationship Id="rId1002" Type="http://schemas.openxmlformats.org/officeDocument/2006/relationships/hyperlink" Target="https://www.daloopa.com/src/89534462" TargetMode="External"/><Relationship Id="rId1959" Type="http://schemas.openxmlformats.org/officeDocument/2006/relationships/hyperlink" Target="https://www.daloopa.com/src/89571318" TargetMode="External"/><Relationship Id="rId1819" Type="http://schemas.openxmlformats.org/officeDocument/2006/relationships/hyperlink" Target="https://www.daloopa.com/src/89456131" TargetMode="External"/><Relationship Id="rId2190" Type="http://schemas.openxmlformats.org/officeDocument/2006/relationships/hyperlink" Target="https://www.daloopa.com/src/89460364" TargetMode="External"/><Relationship Id="rId162" Type="http://schemas.openxmlformats.org/officeDocument/2006/relationships/hyperlink" Target="https://www.daloopa.com/src/89491925" TargetMode="External"/><Relationship Id="rId2050" Type="http://schemas.openxmlformats.org/officeDocument/2006/relationships/hyperlink" Target="https://www.daloopa.com/src/89560563" TargetMode="External"/><Relationship Id="rId979" Type="http://schemas.openxmlformats.org/officeDocument/2006/relationships/hyperlink" Target="https://www.daloopa.com/src/89535063" TargetMode="External"/><Relationship Id="rId839" Type="http://schemas.openxmlformats.org/officeDocument/2006/relationships/hyperlink" Target="https://www.daloopa.com/src/89571493" TargetMode="External"/><Relationship Id="rId1469" Type="http://schemas.openxmlformats.org/officeDocument/2006/relationships/hyperlink" Target="https://www.daloopa.com/document/24878888" TargetMode="External"/><Relationship Id="rId1676" Type="http://schemas.openxmlformats.org/officeDocument/2006/relationships/hyperlink" Target="https://www.daloopa.com/src/89561909" TargetMode="External"/><Relationship Id="rId1883" Type="http://schemas.openxmlformats.org/officeDocument/2006/relationships/hyperlink" Target="https://www.daloopa.com/document/24878888" TargetMode="External"/><Relationship Id="rId2727" Type="http://schemas.openxmlformats.org/officeDocument/2006/relationships/hyperlink" Target="https://www.daloopa.com/src/89513033" TargetMode="External"/><Relationship Id="rId906" Type="http://schemas.openxmlformats.org/officeDocument/2006/relationships/hyperlink" Target="https://www.daloopa.com/src/89460558" TargetMode="External"/><Relationship Id="rId1329" Type="http://schemas.openxmlformats.org/officeDocument/2006/relationships/hyperlink" Target="https://www.daloopa.com/src/89558674" TargetMode="External"/><Relationship Id="rId1536" Type="http://schemas.openxmlformats.org/officeDocument/2006/relationships/hyperlink" Target="https://www.daloopa.com/src/89558767" TargetMode="External"/><Relationship Id="rId1743" Type="http://schemas.openxmlformats.org/officeDocument/2006/relationships/hyperlink" Target="https://www.daloopa.com/src/89456404" TargetMode="External"/><Relationship Id="rId1950" Type="http://schemas.openxmlformats.org/officeDocument/2006/relationships/hyperlink" Target="https://www.daloopa.com/src/89460445" TargetMode="External"/><Relationship Id="rId35" Type="http://schemas.openxmlformats.org/officeDocument/2006/relationships/hyperlink" Target="https://www.daloopa.com/src/89545254" TargetMode="External"/><Relationship Id="rId1603" Type="http://schemas.openxmlformats.org/officeDocument/2006/relationships/hyperlink" Target="https://www.daloopa.com/src/89558521" TargetMode="External"/><Relationship Id="rId1810" Type="http://schemas.openxmlformats.org/officeDocument/2006/relationships/hyperlink" Target="https://www.daloopa.com/src/89459969" TargetMode="External"/><Relationship Id="rId489" Type="http://schemas.openxmlformats.org/officeDocument/2006/relationships/hyperlink" Target="https://www.daloopa.com/src/89532324" TargetMode="External"/><Relationship Id="rId696" Type="http://schemas.openxmlformats.org/officeDocument/2006/relationships/hyperlink" Target="https://www.daloopa.com/src/89571454" TargetMode="External"/><Relationship Id="rId2377" Type="http://schemas.openxmlformats.org/officeDocument/2006/relationships/hyperlink" Target="https://www.daloopa.com/src/89461666" TargetMode="External"/><Relationship Id="rId2584" Type="http://schemas.openxmlformats.org/officeDocument/2006/relationships/hyperlink" Target="https://www.daloopa.com/src/89457551" TargetMode="External"/><Relationship Id="rId2791" Type="http://schemas.openxmlformats.org/officeDocument/2006/relationships/hyperlink" Target="https://www.daloopa.com/src/89512019" TargetMode="External"/><Relationship Id="rId349" Type="http://schemas.openxmlformats.org/officeDocument/2006/relationships/hyperlink" Target="https://www.daloopa.com/src/89553927" TargetMode="External"/><Relationship Id="rId556" Type="http://schemas.openxmlformats.org/officeDocument/2006/relationships/hyperlink" Target="https://www.daloopa.com/src/89532362" TargetMode="External"/><Relationship Id="rId763" Type="http://schemas.openxmlformats.org/officeDocument/2006/relationships/hyperlink" Target="https://www.daloopa.com/src/89534972" TargetMode="External"/><Relationship Id="rId1186" Type="http://schemas.openxmlformats.org/officeDocument/2006/relationships/hyperlink" Target="https://www.daloopa.com/src/89559051" TargetMode="External"/><Relationship Id="rId1393" Type="http://schemas.openxmlformats.org/officeDocument/2006/relationships/hyperlink" Target="https://www.daloopa.com/src/89558937" TargetMode="External"/><Relationship Id="rId2237" Type="http://schemas.openxmlformats.org/officeDocument/2006/relationships/hyperlink" Target="https://www.daloopa.com/document/24878888" TargetMode="External"/><Relationship Id="rId2444" Type="http://schemas.openxmlformats.org/officeDocument/2006/relationships/hyperlink" Target="https://www.daloopa.com/src/89544881" TargetMode="External"/><Relationship Id="rId209" Type="http://schemas.openxmlformats.org/officeDocument/2006/relationships/hyperlink" Target="https://www.daloopa.com/src/89550333" TargetMode="External"/><Relationship Id="rId416" Type="http://schemas.openxmlformats.org/officeDocument/2006/relationships/hyperlink" Target="https://www.daloopa.com/src/89455262" TargetMode="External"/><Relationship Id="rId970" Type="http://schemas.openxmlformats.org/officeDocument/2006/relationships/hyperlink" Target="https://www.daloopa.com/src/89571530" TargetMode="External"/><Relationship Id="rId1046" Type="http://schemas.openxmlformats.org/officeDocument/2006/relationships/hyperlink" Target="https://www.daloopa.com/src/89571551" TargetMode="External"/><Relationship Id="rId1253" Type="http://schemas.openxmlformats.org/officeDocument/2006/relationships/hyperlink" Target="https://www.daloopa.com/src/89460864" TargetMode="External"/><Relationship Id="rId2651" Type="http://schemas.openxmlformats.org/officeDocument/2006/relationships/hyperlink" Target="https://www.daloopa.com/src/89455556" TargetMode="External"/><Relationship Id="rId623" Type="http://schemas.openxmlformats.org/officeDocument/2006/relationships/hyperlink" Target="https://www.daloopa.com/src/89531299" TargetMode="External"/><Relationship Id="rId830" Type="http://schemas.openxmlformats.org/officeDocument/2006/relationships/hyperlink" Target="https://www.daloopa.com/src/89534577" TargetMode="External"/><Relationship Id="rId1460" Type="http://schemas.openxmlformats.org/officeDocument/2006/relationships/hyperlink" Target="https://www.daloopa.com/src/89558667" TargetMode="External"/><Relationship Id="rId2304" Type="http://schemas.openxmlformats.org/officeDocument/2006/relationships/hyperlink" Target="https://www.daloopa.com/src/89549561" TargetMode="External"/><Relationship Id="rId2511" Type="http://schemas.openxmlformats.org/officeDocument/2006/relationships/hyperlink" Target="https://www.daloopa.com/src/89458181" TargetMode="External"/><Relationship Id="rId1113" Type="http://schemas.openxmlformats.org/officeDocument/2006/relationships/hyperlink" Target="https://www.daloopa.com/src/89460810" TargetMode="External"/><Relationship Id="rId1320" Type="http://schemas.openxmlformats.org/officeDocument/2006/relationships/hyperlink" Target="https://www.daloopa.com/document/24878888" TargetMode="External"/><Relationship Id="rId2094" Type="http://schemas.openxmlformats.org/officeDocument/2006/relationships/hyperlink" Target="https://www.daloopa.com/src/89560562" TargetMode="External"/><Relationship Id="rId273" Type="http://schemas.openxmlformats.org/officeDocument/2006/relationships/hyperlink" Target="https://www.daloopa.com/src/89564934" TargetMode="External"/><Relationship Id="rId480" Type="http://schemas.openxmlformats.org/officeDocument/2006/relationships/hyperlink" Target="https://www.daloopa.com/src/89455173" TargetMode="External"/><Relationship Id="rId2161" Type="http://schemas.openxmlformats.org/officeDocument/2006/relationships/hyperlink" Target="https://www.daloopa.com/document/24878888" TargetMode="External"/><Relationship Id="rId133" Type="http://schemas.openxmlformats.org/officeDocument/2006/relationships/hyperlink" Target="https://www.daloopa.com/src/89470214" TargetMode="External"/><Relationship Id="rId340" Type="http://schemas.openxmlformats.org/officeDocument/2006/relationships/hyperlink" Target="https://www.daloopa.com/src/89571168" TargetMode="External"/><Relationship Id="rId2021" Type="http://schemas.openxmlformats.org/officeDocument/2006/relationships/hyperlink" Target="https://www.daloopa.com/src/89457433" TargetMode="External"/><Relationship Id="rId200" Type="http://schemas.openxmlformats.org/officeDocument/2006/relationships/hyperlink" Target="https://www.daloopa.com/src/89494377" TargetMode="External"/><Relationship Id="rId1787" Type="http://schemas.openxmlformats.org/officeDocument/2006/relationships/hyperlink" Target="https://www.daloopa.com/src/89456409" TargetMode="External"/><Relationship Id="rId1994" Type="http://schemas.openxmlformats.org/officeDocument/2006/relationships/hyperlink" Target="https://www.daloopa.com/src/89459854" TargetMode="External"/><Relationship Id="rId79" Type="http://schemas.openxmlformats.org/officeDocument/2006/relationships/hyperlink" Target="https://www.daloopa.com/src/89546189" TargetMode="External"/><Relationship Id="rId1647" Type="http://schemas.openxmlformats.org/officeDocument/2006/relationships/hyperlink" Target="https://www.daloopa.com/src/89558927" TargetMode="External"/><Relationship Id="rId1854" Type="http://schemas.openxmlformats.org/officeDocument/2006/relationships/hyperlink" Target="https://www.daloopa.com/src/89459930" TargetMode="External"/><Relationship Id="rId1507" Type="http://schemas.openxmlformats.org/officeDocument/2006/relationships/hyperlink" Target="https://www.daloopa.com/src/89559056" TargetMode="External"/><Relationship Id="rId1714" Type="http://schemas.openxmlformats.org/officeDocument/2006/relationships/hyperlink" Target="https://www.daloopa.com/src/89459015" TargetMode="External"/><Relationship Id="rId1921" Type="http://schemas.openxmlformats.org/officeDocument/2006/relationships/hyperlink" Target="https://www.daloopa.com/src/89509813" TargetMode="External"/><Relationship Id="rId2488" Type="http://schemas.openxmlformats.org/officeDocument/2006/relationships/hyperlink" Target="https://marketplace.daloopa.com/text-fundamental?row_number=386&amp;period_tag=QQQQ&amp;unit_tag=Thousand&amp;id=89458187&amp;value=5339&amp;" TargetMode="External"/><Relationship Id="rId1297" Type="http://schemas.openxmlformats.org/officeDocument/2006/relationships/hyperlink" Target="https://www.daloopa.com/document/24878888" TargetMode="External"/><Relationship Id="rId2695" Type="http://schemas.openxmlformats.org/officeDocument/2006/relationships/hyperlink" Target="https://www.daloopa.com/src/89455668" TargetMode="External"/><Relationship Id="rId667" Type="http://schemas.openxmlformats.org/officeDocument/2006/relationships/hyperlink" Target="https://app.internal.daloopa.com/short_text_fundamental?id=52ba2e82c283ed0eeb371c22da9699c5" TargetMode="External"/><Relationship Id="rId874" Type="http://schemas.openxmlformats.org/officeDocument/2006/relationships/hyperlink" Target="https://www.daloopa.com/src/89534678" TargetMode="External"/><Relationship Id="rId2348" Type="http://schemas.openxmlformats.org/officeDocument/2006/relationships/hyperlink" Target="https://www.daloopa.com/src/89550825" TargetMode="External"/><Relationship Id="rId2555" Type="http://schemas.openxmlformats.org/officeDocument/2006/relationships/hyperlink" Target="https://www.daloopa.com/document/24878888" TargetMode="External"/><Relationship Id="rId2762" Type="http://schemas.openxmlformats.org/officeDocument/2006/relationships/hyperlink" Target="https://marketplace.daloopa.com/text-fundamental?row_number=508&amp;period_tag=QQQQ&amp;unit_tag=Thousand&amp;id=89455255&amp;value=-9174&amp;id=89455187&amp;value=-6895&amp;" TargetMode="External"/><Relationship Id="rId527" Type="http://schemas.openxmlformats.org/officeDocument/2006/relationships/hyperlink" Target="https://www.daloopa.com/src/89455325" TargetMode="External"/><Relationship Id="rId734" Type="http://schemas.openxmlformats.org/officeDocument/2006/relationships/hyperlink" Target="https://www.daloopa.com/src/89534843" TargetMode="External"/><Relationship Id="rId941" Type="http://schemas.openxmlformats.org/officeDocument/2006/relationships/hyperlink" Target="https://app.internal.daloopa.com/short_text_fundamental?id=673d062ed5da14ad6412de82d930f3c7" TargetMode="External"/><Relationship Id="rId1157" Type="http://schemas.openxmlformats.org/officeDocument/2006/relationships/hyperlink" Target="https://www.daloopa.com/document/24880625" TargetMode="External"/><Relationship Id="rId1364" Type="http://schemas.openxmlformats.org/officeDocument/2006/relationships/hyperlink" Target="https://www.daloopa.com/src/89571265" TargetMode="External"/><Relationship Id="rId1571" Type="http://schemas.openxmlformats.org/officeDocument/2006/relationships/hyperlink" Target="https://www.daloopa.com/src/89460785" TargetMode="External"/><Relationship Id="rId2208" Type="http://schemas.openxmlformats.org/officeDocument/2006/relationships/hyperlink" Target="https://www.daloopa.com/src/89460370" TargetMode="External"/><Relationship Id="rId2415" Type="http://schemas.openxmlformats.org/officeDocument/2006/relationships/hyperlink" Target="https://www.daloopa.com/src/89544633" TargetMode="External"/><Relationship Id="rId2622" Type="http://schemas.openxmlformats.org/officeDocument/2006/relationships/hyperlink" Target="https://www.daloopa.com/src/89455442" TargetMode="External"/><Relationship Id="rId70" Type="http://schemas.openxmlformats.org/officeDocument/2006/relationships/hyperlink" Target="https://www.daloopa.com/src/89488727" TargetMode="External"/><Relationship Id="rId801" Type="http://schemas.openxmlformats.org/officeDocument/2006/relationships/hyperlink" Target="https://www.daloopa.com/src/89460545" TargetMode="External"/><Relationship Id="rId1017" Type="http://schemas.openxmlformats.org/officeDocument/2006/relationships/hyperlink" Target="https://www.daloopa.com/src/89534469" TargetMode="External"/><Relationship Id="rId1224" Type="http://schemas.openxmlformats.org/officeDocument/2006/relationships/hyperlink" Target="https://www.daloopa.com/src/89558780" TargetMode="External"/><Relationship Id="rId1431" Type="http://schemas.openxmlformats.org/officeDocument/2006/relationships/hyperlink" Target="https://www.daloopa.com/src/89558243" TargetMode="External"/><Relationship Id="rId177" Type="http://schemas.openxmlformats.org/officeDocument/2006/relationships/hyperlink" Target="https://www.daloopa.com/src/89489361" TargetMode="External"/><Relationship Id="rId384" Type="http://schemas.openxmlformats.org/officeDocument/2006/relationships/hyperlink" Target="https://www.daloopa.com/document/24878888" TargetMode="External"/><Relationship Id="rId591" Type="http://schemas.openxmlformats.org/officeDocument/2006/relationships/hyperlink" Target="https://www.daloopa.com/src/89455210" TargetMode="External"/><Relationship Id="rId2065" Type="http://schemas.openxmlformats.org/officeDocument/2006/relationships/hyperlink" Target="https://www.daloopa.com/src/89458377" TargetMode="External"/><Relationship Id="rId2272" Type="http://schemas.openxmlformats.org/officeDocument/2006/relationships/hyperlink" Target="https://www.daloopa.com/src/89549396" TargetMode="External"/><Relationship Id="rId244" Type="http://schemas.openxmlformats.org/officeDocument/2006/relationships/hyperlink" Target="https://www.daloopa.com/src/89493642" TargetMode="External"/><Relationship Id="rId1081" Type="http://schemas.openxmlformats.org/officeDocument/2006/relationships/hyperlink" Target="https://www.daloopa.com/src/89460798" TargetMode="External"/><Relationship Id="rId451" Type="http://schemas.openxmlformats.org/officeDocument/2006/relationships/hyperlink" Target="https://www.daloopa.com/src/89454999" TargetMode="External"/><Relationship Id="rId2132" Type="http://schemas.openxmlformats.org/officeDocument/2006/relationships/hyperlink" Target="https://www.daloopa.com/src/89458399" TargetMode="External"/><Relationship Id="rId104" Type="http://schemas.openxmlformats.org/officeDocument/2006/relationships/hyperlink" Target="https://www.daloopa.com/src/89476283" TargetMode="External"/><Relationship Id="rId311" Type="http://schemas.openxmlformats.org/officeDocument/2006/relationships/hyperlink" Target="https://www.daloopa.com/src/89552050" TargetMode="External"/><Relationship Id="rId1898" Type="http://schemas.openxmlformats.org/officeDocument/2006/relationships/hyperlink" Target="https://www.daloopa.com/src/89509919" TargetMode="External"/><Relationship Id="rId1758" Type="http://schemas.openxmlformats.org/officeDocument/2006/relationships/hyperlink" Target="https://www.daloopa.com/src/89456239" TargetMode="External"/><Relationship Id="rId1965" Type="http://schemas.openxmlformats.org/officeDocument/2006/relationships/hyperlink" Target="https://www.daloopa.com/src/89456906" TargetMode="External"/><Relationship Id="rId1618" Type="http://schemas.openxmlformats.org/officeDocument/2006/relationships/hyperlink" Target="https://app.internal.daloopa.com/short_text_fundamental?id=efb766a7f190310015a181f30b6549c8" TargetMode="External"/><Relationship Id="rId1825" Type="http://schemas.openxmlformats.org/officeDocument/2006/relationships/hyperlink" Target="https://www.daloopa.com/src/89456247" TargetMode="External"/><Relationship Id="rId2599" Type="http://schemas.openxmlformats.org/officeDocument/2006/relationships/hyperlink" Target="https://www.daloopa.com/src/89456151" TargetMode="External"/><Relationship Id="rId778" Type="http://schemas.openxmlformats.org/officeDocument/2006/relationships/hyperlink" Target="https://www.daloopa.com/src/89534980" TargetMode="External"/><Relationship Id="rId985" Type="http://schemas.openxmlformats.org/officeDocument/2006/relationships/hyperlink" Target="https://www.daloopa.com/src/89460557" TargetMode="External"/><Relationship Id="rId2459" Type="http://schemas.openxmlformats.org/officeDocument/2006/relationships/hyperlink" Target="https://www.daloopa.com/document/24878888" TargetMode="External"/><Relationship Id="rId2666" Type="http://schemas.openxmlformats.org/officeDocument/2006/relationships/hyperlink" Target="https://www.daloopa.com/src/89455670" TargetMode="External"/><Relationship Id="rId638" Type="http://schemas.openxmlformats.org/officeDocument/2006/relationships/hyperlink" Target="https://www.daloopa.com/src/89455524" TargetMode="External"/><Relationship Id="rId845" Type="http://schemas.openxmlformats.org/officeDocument/2006/relationships/hyperlink" Target="https://www.daloopa.com/src/89534571" TargetMode="External"/><Relationship Id="rId1268" Type="http://schemas.openxmlformats.org/officeDocument/2006/relationships/hyperlink" Target="https://www.daloopa.com/src/89559604" TargetMode="External"/><Relationship Id="rId1475" Type="http://schemas.openxmlformats.org/officeDocument/2006/relationships/hyperlink" Target="https://www.daloopa.com/src/89558929" TargetMode="External"/><Relationship Id="rId1682" Type="http://schemas.openxmlformats.org/officeDocument/2006/relationships/hyperlink" Target="https://www.daloopa.com/src/89458776" TargetMode="External"/><Relationship Id="rId2319" Type="http://schemas.openxmlformats.org/officeDocument/2006/relationships/hyperlink" Target="https://www.daloopa.com/src/89549703" TargetMode="External"/><Relationship Id="rId2526" Type="http://schemas.openxmlformats.org/officeDocument/2006/relationships/hyperlink" Target="https://www.daloopa.com/src/89533015" TargetMode="External"/><Relationship Id="rId2733" Type="http://schemas.openxmlformats.org/officeDocument/2006/relationships/hyperlink" Target="https://marketplace.daloopa.com/text-fundamental?row_number=497&amp;period_tag=QQQQ&amp;unit_tag=Thousand&amp;id=89512235&amp;value=3442&amp;id=89513032&amp;value=5267&amp;id=89455251&amp;value=6374&amp;id=89455194&amp;value=4216&amp;" TargetMode="External"/><Relationship Id="rId705" Type="http://schemas.openxmlformats.org/officeDocument/2006/relationships/hyperlink" Target="https://www.daloopa.com/src/89534673" TargetMode="External"/><Relationship Id="rId1128" Type="http://schemas.openxmlformats.org/officeDocument/2006/relationships/hyperlink" Target="https://app.internal.daloopa.com/short_text_fundamental?id=b6e4728265a644f60585af1264c1b6aa" TargetMode="External"/><Relationship Id="rId1335" Type="http://schemas.openxmlformats.org/officeDocument/2006/relationships/hyperlink" Target="https://www.daloopa.com/src/89460855" TargetMode="External"/><Relationship Id="rId1542" Type="http://schemas.openxmlformats.org/officeDocument/2006/relationships/hyperlink" Target="https://www.daloopa.com/src/89558353" TargetMode="External"/><Relationship Id="rId912" Type="http://schemas.openxmlformats.org/officeDocument/2006/relationships/hyperlink" Target="https://www.daloopa.com/document/24878888" TargetMode="External"/><Relationship Id="rId41" Type="http://schemas.openxmlformats.org/officeDocument/2006/relationships/hyperlink" Target="https://www.daloopa.com/src/89488057" TargetMode="External"/><Relationship Id="rId1402" Type="http://schemas.openxmlformats.org/officeDocument/2006/relationships/hyperlink" Target="https://www.daloopa.com/src/89460850" TargetMode="External"/><Relationship Id="rId288" Type="http://schemas.openxmlformats.org/officeDocument/2006/relationships/hyperlink" Target="https://www.daloopa.com/src/89538063" TargetMode="External"/><Relationship Id="rId495" Type="http://schemas.openxmlformats.org/officeDocument/2006/relationships/hyperlink" Target="https://www.daloopa.com/src/89454992" TargetMode="External"/><Relationship Id="rId2176" Type="http://schemas.openxmlformats.org/officeDocument/2006/relationships/hyperlink" Target="https://marketplace.daloopa.com/text-fundamental?row_number=303&amp;period_tag=QQQQ&amp;unit_tag=Million&amp;id=89496221&amp;value=5.7&amp;" TargetMode="External"/><Relationship Id="rId2383" Type="http://schemas.openxmlformats.org/officeDocument/2006/relationships/hyperlink" Target="https://www.daloopa.com/src/89550522" TargetMode="External"/><Relationship Id="rId2590" Type="http://schemas.openxmlformats.org/officeDocument/2006/relationships/hyperlink" Target="https://www.daloopa.com/src/89457552" TargetMode="External"/><Relationship Id="rId148" Type="http://schemas.openxmlformats.org/officeDocument/2006/relationships/hyperlink" Target="https://www.daloopa.com/src/89490151" TargetMode="External"/><Relationship Id="rId355" Type="http://schemas.openxmlformats.org/officeDocument/2006/relationships/hyperlink" Target="https://app.internal.daloopa.com/short_text_fundamental?id=e7784a73e853c74215643e1ea225d381" TargetMode="External"/><Relationship Id="rId562" Type="http://schemas.openxmlformats.org/officeDocument/2006/relationships/hyperlink" Target="https://www.daloopa.com/src/89526504" TargetMode="External"/><Relationship Id="rId1192" Type="http://schemas.openxmlformats.org/officeDocument/2006/relationships/hyperlink" Target="https://www.daloopa.com/src/89571220" TargetMode="External"/><Relationship Id="rId2036" Type="http://schemas.openxmlformats.org/officeDocument/2006/relationships/hyperlink" Target="https://www.daloopa.com/src/89457388" TargetMode="External"/><Relationship Id="rId2243" Type="http://schemas.openxmlformats.org/officeDocument/2006/relationships/hyperlink" Target="https://www.daloopa.com/src/89549395" TargetMode="External"/><Relationship Id="rId2450" Type="http://schemas.openxmlformats.org/officeDocument/2006/relationships/hyperlink" Target="https://www.daloopa.com/src/89544425" TargetMode="External"/><Relationship Id="rId215" Type="http://schemas.openxmlformats.org/officeDocument/2006/relationships/hyperlink" Target="https://www.daloopa.com/src/89495009" TargetMode="External"/><Relationship Id="rId422" Type="http://schemas.openxmlformats.org/officeDocument/2006/relationships/hyperlink" Target="https://www.daloopa.com/src/89532274" TargetMode="External"/><Relationship Id="rId1052" Type="http://schemas.openxmlformats.org/officeDocument/2006/relationships/hyperlink" Target="https://www.daloopa.com/src/89558988" TargetMode="External"/><Relationship Id="rId2103" Type="http://schemas.openxmlformats.org/officeDocument/2006/relationships/hyperlink" Target="https://www.daloopa.com/src/89458239" TargetMode="External"/><Relationship Id="rId2310" Type="http://schemas.openxmlformats.org/officeDocument/2006/relationships/hyperlink" Target="https://www.daloopa.com/src/89549756" TargetMode="External"/><Relationship Id="rId1869" Type="http://schemas.openxmlformats.org/officeDocument/2006/relationships/hyperlink" Target="https://www.daloopa.com/src/89456165" TargetMode="External"/><Relationship Id="rId1729" Type="http://schemas.openxmlformats.org/officeDocument/2006/relationships/hyperlink" Target="https://www.daloopa.com/src/89559232" TargetMode="External"/><Relationship Id="rId1936" Type="http://schemas.openxmlformats.org/officeDocument/2006/relationships/hyperlink" Target="https://app.internal.daloopa.com/short_text_fundamental?id=6b42438db41a0b2094e5fa00658d6c00" TargetMode="External"/><Relationship Id="rId5" Type="http://schemas.openxmlformats.org/officeDocument/2006/relationships/hyperlink" Target="https://www.daloopa.com/src/89487923" TargetMode="External"/><Relationship Id="rId889" Type="http://schemas.openxmlformats.org/officeDocument/2006/relationships/hyperlink" Target="https://www.daloopa.com/src/89534686" TargetMode="External"/><Relationship Id="rId2777" Type="http://schemas.openxmlformats.org/officeDocument/2006/relationships/hyperlink" Target="https://www.daloopa.com/src/89454797" TargetMode="External"/><Relationship Id="rId749" Type="http://schemas.openxmlformats.org/officeDocument/2006/relationships/hyperlink" Target="https://www.daloopa.com/src/89571468" TargetMode="External"/><Relationship Id="rId1379" Type="http://schemas.openxmlformats.org/officeDocument/2006/relationships/hyperlink" Target="https://www.daloopa.com/src/89558517" TargetMode="External"/><Relationship Id="rId1586" Type="http://schemas.openxmlformats.org/officeDocument/2006/relationships/hyperlink" Target="https://marketplace.daloopa.com/text-fundamental?row_number=228&amp;period_tag=QYYY&amp;unit_tag=Thousand&amp;id=89558522&amp;value=2171&amp;id=89558334&amp;value=2523&amp;id=89460787&amp;value=-172&amp;id=89571304&amp;value=4522&amp;" TargetMode="External"/><Relationship Id="rId609" Type="http://schemas.openxmlformats.org/officeDocument/2006/relationships/hyperlink" Target="https://www.daloopa.com/src/89455105" TargetMode="External"/><Relationship Id="rId956" Type="http://schemas.openxmlformats.org/officeDocument/2006/relationships/hyperlink" Target="https://app.internal.daloopa.com/short_text_fundamental?id=7e720909187a619c04dd878fd27a0f5d" TargetMode="External"/><Relationship Id="rId1239" Type="http://schemas.openxmlformats.org/officeDocument/2006/relationships/hyperlink" Target="https://www.daloopa.com/src/89558981" TargetMode="External"/><Relationship Id="rId1793" Type="http://schemas.openxmlformats.org/officeDocument/2006/relationships/hyperlink" Target="https://www.daloopa.com/src/89558297" TargetMode="External"/><Relationship Id="rId2637" Type="http://schemas.openxmlformats.org/officeDocument/2006/relationships/hyperlink" Target="https://www.daloopa.com/src/89513777" TargetMode="External"/><Relationship Id="rId85" Type="http://schemas.openxmlformats.org/officeDocument/2006/relationships/hyperlink" Target="https://www.daloopa.com/src/89488564" TargetMode="External"/><Relationship Id="rId816" Type="http://schemas.openxmlformats.org/officeDocument/2006/relationships/hyperlink" Target="https://www.daloopa.com/src/89460547" TargetMode="External"/><Relationship Id="rId1446" Type="http://schemas.openxmlformats.org/officeDocument/2006/relationships/hyperlink" Target="https://www.daloopa.com/src/89558658" TargetMode="External"/><Relationship Id="rId1653" Type="http://schemas.openxmlformats.org/officeDocument/2006/relationships/hyperlink" Target="https://www.daloopa.com/src/89561838" TargetMode="External"/><Relationship Id="rId1860" Type="http://schemas.openxmlformats.org/officeDocument/2006/relationships/hyperlink" Target="https://app.internal.daloopa.com/short_text_fundamental?id=248ed86da24401bfe7afa98e48af4d93" TargetMode="External"/><Relationship Id="rId2704" Type="http://schemas.openxmlformats.org/officeDocument/2006/relationships/hyperlink" Target="https://www.daloopa.com/document/24878888" TargetMode="External"/><Relationship Id="rId1306" Type="http://schemas.openxmlformats.org/officeDocument/2006/relationships/hyperlink" Target="https://www.daloopa.com/src/89558659" TargetMode="External"/><Relationship Id="rId1513" Type="http://schemas.openxmlformats.org/officeDocument/2006/relationships/hyperlink" Target="https://www.daloopa.com/src/89558525" TargetMode="External"/><Relationship Id="rId1720" Type="http://schemas.openxmlformats.org/officeDocument/2006/relationships/hyperlink" Target="https://www.daloopa.com/src/89561910" TargetMode="External"/><Relationship Id="rId12" Type="http://schemas.openxmlformats.org/officeDocument/2006/relationships/hyperlink" Target="https://www.daloopa.com/src/89488174" TargetMode="External"/><Relationship Id="rId399" Type="http://schemas.openxmlformats.org/officeDocument/2006/relationships/hyperlink" Target="https://www.daloopa.com/src/89532219" TargetMode="External"/><Relationship Id="rId2287" Type="http://schemas.openxmlformats.org/officeDocument/2006/relationships/hyperlink" Target="https://www.daloopa.com/src/89549559" TargetMode="External"/><Relationship Id="rId2494" Type="http://schemas.openxmlformats.org/officeDocument/2006/relationships/hyperlink" Target="https://marketplace.daloopa.com/text-fundamental?row_number=388&amp;period_tag=QQQQ&amp;unit_tag=Thousand&amp;id=89458184&amp;value=30455&amp;" TargetMode="External"/><Relationship Id="rId259" Type="http://schemas.openxmlformats.org/officeDocument/2006/relationships/hyperlink" Target="https://marketplace.daloopa.com/text-fundamental?row_number=46&amp;period_tag=QQQQ&amp;unit_tag=Actual&amp;id=89565595&amp;value=294&amp;id=89565441&amp;value=305&amp;id=89565414&amp;value=309&amp;id=89565357&amp;value=305&amp;id=89565976&amp;value=320&amp;id=89565029&amp;value=326&amp;id=89564933&amp;value=331&amp;" TargetMode="External"/><Relationship Id="rId466" Type="http://schemas.openxmlformats.org/officeDocument/2006/relationships/hyperlink" Target="https://www.daloopa.com/src/89532273" TargetMode="External"/><Relationship Id="rId673" Type="http://schemas.openxmlformats.org/officeDocument/2006/relationships/hyperlink" Target="https://www.daloopa.com/src/89571448" TargetMode="External"/><Relationship Id="rId880" Type="http://schemas.openxmlformats.org/officeDocument/2006/relationships/hyperlink" Target="https://www.daloopa.com/src/89571504" TargetMode="External"/><Relationship Id="rId1096" Type="http://schemas.openxmlformats.org/officeDocument/2006/relationships/hyperlink" Target="https://www.daloopa.com/src/89558567" TargetMode="External"/><Relationship Id="rId2147" Type="http://schemas.openxmlformats.org/officeDocument/2006/relationships/hyperlink" Target="https://www.daloopa.com/src/89458237" TargetMode="External"/><Relationship Id="rId2354" Type="http://schemas.openxmlformats.org/officeDocument/2006/relationships/hyperlink" Target="https://www.daloopa.com/src/89550317" TargetMode="External"/><Relationship Id="rId2561" Type="http://schemas.openxmlformats.org/officeDocument/2006/relationships/hyperlink" Target="https://www.daloopa.com/src/89542459" TargetMode="External"/><Relationship Id="rId119" Type="http://schemas.openxmlformats.org/officeDocument/2006/relationships/hyperlink" Target="https://www.daloopa.com/src/89478228" TargetMode="External"/><Relationship Id="rId326" Type="http://schemas.openxmlformats.org/officeDocument/2006/relationships/hyperlink" Target="https://www.daloopa.com/src/89571163" TargetMode="External"/><Relationship Id="rId533" Type="http://schemas.openxmlformats.org/officeDocument/2006/relationships/hyperlink" Target="https://www.daloopa.com/src/89532329" TargetMode="External"/><Relationship Id="rId1163" Type="http://schemas.openxmlformats.org/officeDocument/2006/relationships/hyperlink" Target="https://app.internal.daloopa.com/short_text_fundamental?id=075c97fd01a8a00b6d95044e7170d752" TargetMode="External"/><Relationship Id="rId1370" Type="http://schemas.openxmlformats.org/officeDocument/2006/relationships/hyperlink" Target="https://www.daloopa.com/src/89571267" TargetMode="External"/><Relationship Id="rId2007" Type="http://schemas.openxmlformats.org/officeDocument/2006/relationships/hyperlink" Target="https://www.daloopa.com/src/89457558" TargetMode="External"/><Relationship Id="rId2214" Type="http://schemas.openxmlformats.org/officeDocument/2006/relationships/hyperlink" Target="https://www.daloopa.com/src/89460372" TargetMode="External"/><Relationship Id="rId740" Type="http://schemas.openxmlformats.org/officeDocument/2006/relationships/hyperlink" Target="https://www.daloopa.com/src/89460563" TargetMode="External"/><Relationship Id="rId1023" Type="http://schemas.openxmlformats.org/officeDocument/2006/relationships/hyperlink" Target="https://www.daloopa.com/src/89571544" TargetMode="External"/><Relationship Id="rId2421" Type="http://schemas.openxmlformats.org/officeDocument/2006/relationships/hyperlink" Target="https://marketplace.daloopa.com/text-fundamental?row_number=367&amp;period_tag=QQQQ&amp;unit_tag=Thousand&amp;id=89544973&amp;value=203&amp;id=89544883&amp;value=6&amp;id=89544632&amp;value=4&amp;id=89544461&amp;value=11&amp;id=89460705&amp;value=84&amp;id=89544427&amp;value=57&amp;id=89460680&amp;value=1178&amp;" TargetMode="External"/><Relationship Id="rId600" Type="http://schemas.openxmlformats.org/officeDocument/2006/relationships/hyperlink" Target="https://www.daloopa.com/src/89532363" TargetMode="External"/><Relationship Id="rId1230" Type="http://schemas.openxmlformats.org/officeDocument/2006/relationships/hyperlink" Target="https://www.daloopa.com/src/89558507" TargetMode="External"/><Relationship Id="rId183" Type="http://schemas.openxmlformats.org/officeDocument/2006/relationships/hyperlink" Target="https://www.daloopa.com/src/89489594" TargetMode="External"/><Relationship Id="rId390" Type="http://schemas.openxmlformats.org/officeDocument/2006/relationships/hyperlink" Target="https://www.daloopa.com/src/89571183" TargetMode="External"/><Relationship Id="rId1907" Type="http://schemas.openxmlformats.org/officeDocument/2006/relationships/hyperlink" Target="https://www.daloopa.com/src/89510253" TargetMode="External"/><Relationship Id="rId2071" Type="http://schemas.openxmlformats.org/officeDocument/2006/relationships/hyperlink" Target="https://www.daloopa.com/src/89560523" TargetMode="External"/><Relationship Id="rId250" Type="http://schemas.openxmlformats.org/officeDocument/2006/relationships/hyperlink" Target="https://marketplace.daloopa.com/text-fundamental?row_number=45&amp;period_tag=QQQQ&amp;unit_tag=Actual&amp;id=89565596&amp;value=50&amp;id=89565442&amp;value=45&amp;id=89565415&amp;value=54&amp;id=89565358&amp;value=44&amp;id=89565975&amp;value=41&amp;id=89565030&amp;value=36&amp;id=89564932&amp;value=39&amp;" TargetMode="External"/><Relationship Id="rId110" Type="http://schemas.openxmlformats.org/officeDocument/2006/relationships/hyperlink" Target="https://www.daloopa.com/document/24878888" TargetMode="External"/><Relationship Id="rId1697" Type="http://schemas.openxmlformats.org/officeDocument/2006/relationships/hyperlink" Target="https://www.daloopa.com/src/89561837" TargetMode="External"/><Relationship Id="rId2748" Type="http://schemas.openxmlformats.org/officeDocument/2006/relationships/hyperlink" Target="https://www.daloopa.com/src/89513037" TargetMode="External"/><Relationship Id="rId927" Type="http://schemas.openxmlformats.org/officeDocument/2006/relationships/hyperlink" Target="https://www.daloopa.com/document/24878888" TargetMode="External"/><Relationship Id="rId1557" Type="http://schemas.openxmlformats.org/officeDocument/2006/relationships/hyperlink" Target="https://www.daloopa.com/src/89460789" TargetMode="External"/><Relationship Id="rId1764" Type="http://schemas.openxmlformats.org/officeDocument/2006/relationships/hyperlink" Target="https://www.daloopa.com/src/89456378" TargetMode="External"/><Relationship Id="rId1971" Type="http://schemas.openxmlformats.org/officeDocument/2006/relationships/hyperlink" Target="https://www.daloopa.com/src/89457420" TargetMode="External"/><Relationship Id="rId2608" Type="http://schemas.openxmlformats.org/officeDocument/2006/relationships/hyperlink" Target="https://www.daloopa.com/src/89513714" TargetMode="External"/><Relationship Id="rId56" Type="http://schemas.openxmlformats.org/officeDocument/2006/relationships/hyperlink" Target="https://www.daloopa.com/src/89488726" TargetMode="External"/><Relationship Id="rId1417" Type="http://schemas.openxmlformats.org/officeDocument/2006/relationships/hyperlink" Target="https://www.daloopa.com/src/89460792" TargetMode="External"/><Relationship Id="rId1624" Type="http://schemas.openxmlformats.org/officeDocument/2006/relationships/hyperlink" Target="https://www.daloopa.com/src/89558556" TargetMode="External"/><Relationship Id="rId1831" Type="http://schemas.openxmlformats.org/officeDocument/2006/relationships/hyperlink" Target="https://www.daloopa.com/src/89456408" TargetMode="External"/><Relationship Id="rId2398" Type="http://schemas.openxmlformats.org/officeDocument/2006/relationships/hyperlink" Target="https://www.daloopa.com/src/89550519" TargetMode="External"/><Relationship Id="rId577" Type="http://schemas.openxmlformats.org/officeDocument/2006/relationships/hyperlink" Target="https://www.daloopa.com/src/89532328" TargetMode="External"/><Relationship Id="rId2258" Type="http://schemas.openxmlformats.org/officeDocument/2006/relationships/hyperlink" Target="https://www.daloopa.com/src/89548687" TargetMode="External"/><Relationship Id="rId784" Type="http://schemas.openxmlformats.org/officeDocument/2006/relationships/hyperlink" Target="https://www.daloopa.com/src/89534679" TargetMode="External"/><Relationship Id="rId991" Type="http://schemas.openxmlformats.org/officeDocument/2006/relationships/hyperlink" Target="https://www.daloopa.com/document/24878888" TargetMode="External"/><Relationship Id="rId1067" Type="http://schemas.openxmlformats.org/officeDocument/2006/relationships/hyperlink" Target="https://www.daloopa.com/src/89571194" TargetMode="External"/><Relationship Id="rId2465" Type="http://schemas.openxmlformats.org/officeDocument/2006/relationships/hyperlink" Target="https://www.daloopa.com/document/24878888" TargetMode="External"/><Relationship Id="rId2672" Type="http://schemas.openxmlformats.org/officeDocument/2006/relationships/hyperlink" Target="https://www.daloopa.com/src/89455671" TargetMode="External"/><Relationship Id="rId437" Type="http://schemas.openxmlformats.org/officeDocument/2006/relationships/hyperlink" Target="https://www.daloopa.com/src/89455218" TargetMode="External"/><Relationship Id="rId644" Type="http://schemas.openxmlformats.org/officeDocument/2006/relationships/hyperlink" Target="https://www.daloopa.com/src/89455525" TargetMode="External"/><Relationship Id="rId851" Type="http://schemas.openxmlformats.org/officeDocument/2006/relationships/hyperlink" Target="https://app.internal.daloopa.com/short_text_fundamental?id=79607c9755300b287624a5d392dc43ad" TargetMode="External"/><Relationship Id="rId1274" Type="http://schemas.openxmlformats.org/officeDocument/2006/relationships/hyperlink" Target="https://www.daloopa.com/src/89571241" TargetMode="External"/><Relationship Id="rId1481" Type="http://schemas.openxmlformats.org/officeDocument/2006/relationships/hyperlink" Target="https://www.daloopa.com/src/89460797" TargetMode="External"/><Relationship Id="rId2118" Type="http://schemas.openxmlformats.org/officeDocument/2006/relationships/hyperlink" Target="https://www.daloopa.com/src/89560834" TargetMode="External"/><Relationship Id="rId2325" Type="http://schemas.openxmlformats.org/officeDocument/2006/relationships/hyperlink" Target="https://www.daloopa.com/src/89461359" TargetMode="External"/><Relationship Id="rId2532" Type="http://schemas.openxmlformats.org/officeDocument/2006/relationships/hyperlink" Target="https://www.daloopa.com/src/89456638" TargetMode="External"/><Relationship Id="rId504" Type="http://schemas.openxmlformats.org/officeDocument/2006/relationships/hyperlink" Target="https://www.daloopa.com/src/89455256" TargetMode="External"/><Relationship Id="rId711" Type="http://schemas.openxmlformats.org/officeDocument/2006/relationships/hyperlink" Target="https://www.daloopa.com/src/89571458" TargetMode="External"/><Relationship Id="rId1134" Type="http://schemas.openxmlformats.org/officeDocument/2006/relationships/hyperlink" Target="https://www.daloopa.com/src/89571207" TargetMode="External"/><Relationship Id="rId1341" Type="http://schemas.openxmlformats.org/officeDocument/2006/relationships/hyperlink" Target="https://www.daloopa.com/src/89571259" TargetMode="External"/><Relationship Id="rId1201" Type="http://schemas.openxmlformats.org/officeDocument/2006/relationships/hyperlink" Target="https://app.internal.daloopa.com/short_text_fundamental?id=241a020a22923b4a2594da34f91fc64f" TargetMode="External"/><Relationship Id="rId294" Type="http://schemas.openxmlformats.org/officeDocument/2006/relationships/hyperlink" Target="https://www.daloopa.com/document/24880623" TargetMode="External"/><Relationship Id="rId2182" Type="http://schemas.openxmlformats.org/officeDocument/2006/relationships/hyperlink" Target="https://marketplace.daloopa.com/text-fundamental?row_number=308&amp;period_tag=QQQQ&amp;unit_tag=Thousand&amp;id=89460362&amp;value=338224&amp;" TargetMode="External"/><Relationship Id="rId154" Type="http://schemas.openxmlformats.org/officeDocument/2006/relationships/hyperlink" Target="https://www.daloopa.com/src/89490617" TargetMode="External"/><Relationship Id="rId361" Type="http://schemas.openxmlformats.org/officeDocument/2006/relationships/hyperlink" Target="https://www.daloopa.com/src/89556329" TargetMode="External"/><Relationship Id="rId2042" Type="http://schemas.openxmlformats.org/officeDocument/2006/relationships/hyperlink" Target="https://www.daloopa.com/src/89457585" TargetMode="External"/><Relationship Id="rId221" Type="http://schemas.openxmlformats.org/officeDocument/2006/relationships/hyperlink" Target="https://www.daloopa.com/src/89495233" TargetMode="External"/><Relationship Id="rId1668" Type="http://schemas.openxmlformats.org/officeDocument/2006/relationships/hyperlink" Target="https://www.daloopa.com/src/89458952" TargetMode="External"/><Relationship Id="rId1875" Type="http://schemas.openxmlformats.org/officeDocument/2006/relationships/hyperlink" Target="https://www.daloopa.com/src/89456266" TargetMode="External"/><Relationship Id="rId2719" Type="http://schemas.openxmlformats.org/officeDocument/2006/relationships/hyperlink" Target="https://www.daloopa.com/src/89455250" TargetMode="External"/><Relationship Id="rId1528" Type="http://schemas.openxmlformats.org/officeDocument/2006/relationships/hyperlink" Target="https://www.daloopa.com/src/89558360" TargetMode="External"/><Relationship Id="rId1735" Type="http://schemas.openxmlformats.org/officeDocument/2006/relationships/hyperlink" Target="https://www.daloopa.com/src/89456203" TargetMode="External"/><Relationship Id="rId1942" Type="http://schemas.openxmlformats.org/officeDocument/2006/relationships/hyperlink" Target="https://www.daloopa.com/src/89509867" TargetMode="External"/><Relationship Id="rId27" Type="http://schemas.openxmlformats.org/officeDocument/2006/relationships/hyperlink" Target="https://www.daloopa.com/src/89488182" TargetMode="External"/><Relationship Id="rId1802" Type="http://schemas.openxmlformats.org/officeDocument/2006/relationships/hyperlink" Target="https://www.daloopa.com/src/89456237" TargetMode="External"/><Relationship Id="rId688" Type="http://schemas.openxmlformats.org/officeDocument/2006/relationships/hyperlink" Target="https://www.daloopa.com/src/89571452" TargetMode="External"/><Relationship Id="rId895" Type="http://schemas.openxmlformats.org/officeDocument/2006/relationships/hyperlink" Target="https://www.daloopa.com/src/89571508" TargetMode="External"/><Relationship Id="rId2369" Type="http://schemas.openxmlformats.org/officeDocument/2006/relationships/hyperlink" Target="https://www.daloopa.com/src/89550521" TargetMode="External"/><Relationship Id="rId2576" Type="http://schemas.openxmlformats.org/officeDocument/2006/relationships/hyperlink" Target="https://www.daloopa.com/src/89457025" TargetMode="External"/><Relationship Id="rId2783" Type="http://schemas.openxmlformats.org/officeDocument/2006/relationships/hyperlink" Target="https://www.daloopa.com/src/89454774" TargetMode="External"/><Relationship Id="rId548" Type="http://schemas.openxmlformats.org/officeDocument/2006/relationships/hyperlink" Target="https://www.daloopa.com/src/89455265" TargetMode="External"/><Relationship Id="rId755" Type="http://schemas.openxmlformats.org/officeDocument/2006/relationships/hyperlink" Target="https://www.daloopa.com/src/89534574" TargetMode="External"/><Relationship Id="rId962" Type="http://schemas.openxmlformats.org/officeDocument/2006/relationships/hyperlink" Target="https://www.daloopa.com/src/89571528" TargetMode="External"/><Relationship Id="rId1178" Type="http://schemas.openxmlformats.org/officeDocument/2006/relationships/hyperlink" Target="https://www.daloopa.com/src/89460799" TargetMode="External"/><Relationship Id="rId1385" Type="http://schemas.openxmlformats.org/officeDocument/2006/relationships/hyperlink" Target="https://www.daloopa.com/src/89571270" TargetMode="External"/><Relationship Id="rId1592" Type="http://schemas.openxmlformats.org/officeDocument/2006/relationships/hyperlink" Target="https://app.internal.daloopa.com/short_text_fundamental?id=ad7a73b792506a39f89578dc6b1234a8" TargetMode="External"/><Relationship Id="rId2229" Type="http://schemas.openxmlformats.org/officeDocument/2006/relationships/hyperlink" Target="https://www.daloopa.com/src/89548526" TargetMode="External"/><Relationship Id="rId2436" Type="http://schemas.openxmlformats.org/officeDocument/2006/relationships/hyperlink" Target="https://www.daloopa.com/src/89544557" TargetMode="External"/><Relationship Id="rId2643" Type="http://schemas.openxmlformats.org/officeDocument/2006/relationships/hyperlink" Target="https://www.daloopa.com/src/89513778" TargetMode="External"/><Relationship Id="rId91" Type="http://schemas.openxmlformats.org/officeDocument/2006/relationships/hyperlink" Target="https://www.daloopa.com/src/89488803" TargetMode="External"/><Relationship Id="rId408" Type="http://schemas.openxmlformats.org/officeDocument/2006/relationships/hyperlink" Target="https://www.daloopa.com/src/89526497" TargetMode="External"/><Relationship Id="rId615" Type="http://schemas.openxmlformats.org/officeDocument/2006/relationships/hyperlink" Target="https://www.daloopa.com/src/89455337" TargetMode="External"/><Relationship Id="rId822" Type="http://schemas.openxmlformats.org/officeDocument/2006/relationships/hyperlink" Target="https://www.daloopa.com/document/24878888" TargetMode="External"/><Relationship Id="rId1038" Type="http://schemas.openxmlformats.org/officeDocument/2006/relationships/hyperlink" Target="https://www.daloopa.com/src/89571549" TargetMode="External"/><Relationship Id="rId1245" Type="http://schemas.openxmlformats.org/officeDocument/2006/relationships/hyperlink" Target="https://www.daloopa.com/src/89559618" TargetMode="External"/><Relationship Id="rId1452" Type="http://schemas.openxmlformats.org/officeDocument/2006/relationships/hyperlink" Target="https://www.daloopa.com/src/89460851" TargetMode="External"/><Relationship Id="rId2503" Type="http://schemas.openxmlformats.org/officeDocument/2006/relationships/hyperlink" Target="https://marketplace.daloopa.com/text-fundamental?row_number=397&amp;period_tag=QQQQ&amp;unit_tag=Thousand&amp;id=89458185&amp;value=3707&amp;" TargetMode="External"/><Relationship Id="rId1105" Type="http://schemas.openxmlformats.org/officeDocument/2006/relationships/hyperlink" Target="https://www.daloopa.com/src/89558786" TargetMode="External"/><Relationship Id="rId1312" Type="http://schemas.openxmlformats.org/officeDocument/2006/relationships/hyperlink" Target="https://www.daloopa.com/src/89460866" TargetMode="External"/><Relationship Id="rId2710" Type="http://schemas.openxmlformats.org/officeDocument/2006/relationships/hyperlink" Target="https://www.daloopa.com/document/24878888" TargetMode="External"/><Relationship Id="rId198" Type="http://schemas.openxmlformats.org/officeDocument/2006/relationships/hyperlink" Target="https://www.daloopa.com/src/89494227" TargetMode="External"/><Relationship Id="rId2086" Type="http://schemas.openxmlformats.org/officeDocument/2006/relationships/hyperlink" Target="https://www.daloopa.com/src/89458353" TargetMode="External"/><Relationship Id="rId2293" Type="http://schemas.openxmlformats.org/officeDocument/2006/relationships/hyperlink" Target="https://www.daloopa.com/src/89549674" TargetMode="External"/><Relationship Id="rId265" Type="http://schemas.openxmlformats.org/officeDocument/2006/relationships/hyperlink" Target="https://www.daloopa.com/src/89565976" TargetMode="External"/><Relationship Id="rId472" Type="http://schemas.openxmlformats.org/officeDocument/2006/relationships/hyperlink" Target="https://www.daloopa.com/src/89454969" TargetMode="External"/><Relationship Id="rId2153" Type="http://schemas.openxmlformats.org/officeDocument/2006/relationships/hyperlink" Target="https://www.daloopa.com/src/89458373" TargetMode="External"/><Relationship Id="rId2360" Type="http://schemas.openxmlformats.org/officeDocument/2006/relationships/hyperlink" Target="https://www.daloopa.com/src/89571342" TargetMode="External"/><Relationship Id="rId125" Type="http://schemas.openxmlformats.org/officeDocument/2006/relationships/hyperlink" Target="https://www.daloopa.com/src/89543757" TargetMode="External"/><Relationship Id="rId332" Type="http://schemas.openxmlformats.org/officeDocument/2006/relationships/hyperlink" Target="https://www.daloopa.com/src/89553392" TargetMode="External"/><Relationship Id="rId2013" Type="http://schemas.openxmlformats.org/officeDocument/2006/relationships/hyperlink" Target="https://www.daloopa.com/document/24878888" TargetMode="External"/><Relationship Id="rId2220" Type="http://schemas.openxmlformats.org/officeDocument/2006/relationships/hyperlink" Target="https://www.daloopa.com/src/89548961" TargetMode="External"/><Relationship Id="rId1779" Type="http://schemas.openxmlformats.org/officeDocument/2006/relationships/hyperlink" Target="https://www.daloopa.com/src/89456202" TargetMode="External"/><Relationship Id="rId1986" Type="http://schemas.openxmlformats.org/officeDocument/2006/relationships/hyperlink" Target="https://www.daloopa.com/src/89457419" TargetMode="External"/><Relationship Id="rId1639" Type="http://schemas.openxmlformats.org/officeDocument/2006/relationships/hyperlink" Target="https://marketplace.daloopa.com/text-fundamental?row_number=233&amp;period_tag=QYYY&amp;unit_tag=Thousand&amp;id=89559063&amp;value=6166&amp;id=89571315&amp;value=6166&amp;" TargetMode="External"/><Relationship Id="rId1846" Type="http://schemas.openxmlformats.org/officeDocument/2006/relationships/hyperlink" Target="https://www.daloopa.com/src/89456129" TargetMode="External"/><Relationship Id="rId1706" Type="http://schemas.openxmlformats.org/officeDocument/2006/relationships/hyperlink" Target="https://www.daloopa.com/src/89458805" TargetMode="External"/><Relationship Id="rId1913" Type="http://schemas.openxmlformats.org/officeDocument/2006/relationships/hyperlink" Target="https://www.daloopa.com/src/89509698" TargetMode="External"/><Relationship Id="rId799" Type="http://schemas.openxmlformats.org/officeDocument/2006/relationships/hyperlink" Target="https://www.daloopa.com/src/89534675" TargetMode="External"/><Relationship Id="rId2687" Type="http://schemas.openxmlformats.org/officeDocument/2006/relationships/hyperlink" Target="https://www.daloopa.com/src/89513552" TargetMode="External"/><Relationship Id="rId659" Type="http://schemas.openxmlformats.org/officeDocument/2006/relationships/hyperlink" Target="https://www.daloopa.com/src/89571188" TargetMode="External"/><Relationship Id="rId866" Type="http://schemas.openxmlformats.org/officeDocument/2006/relationships/hyperlink" Target="https://app.internal.daloopa.com/short_text_fundamental?id=96646f1a3114194152e263d2ba69a403" TargetMode="External"/><Relationship Id="rId1289" Type="http://schemas.openxmlformats.org/officeDocument/2006/relationships/hyperlink" Target="https://www.daloopa.com/src/89558537" TargetMode="External"/><Relationship Id="rId1496" Type="http://schemas.openxmlformats.org/officeDocument/2006/relationships/hyperlink" Target="https://www.daloopa.com/src/89558675" TargetMode="External"/><Relationship Id="rId2547" Type="http://schemas.openxmlformats.org/officeDocument/2006/relationships/hyperlink" Target="https://www.daloopa.com/src/89538901" TargetMode="External"/><Relationship Id="rId519" Type="http://schemas.openxmlformats.org/officeDocument/2006/relationships/hyperlink" Target="https://www.daloopa.com/src/89455021" TargetMode="External"/><Relationship Id="rId1149" Type="http://schemas.openxmlformats.org/officeDocument/2006/relationships/hyperlink" Target="https://www.daloopa.com/src/89558538" TargetMode="External"/><Relationship Id="rId1356" Type="http://schemas.openxmlformats.org/officeDocument/2006/relationships/hyperlink" Target="https://www.daloopa.com/document/24878888" TargetMode="External"/><Relationship Id="rId2754" Type="http://schemas.openxmlformats.org/officeDocument/2006/relationships/hyperlink" Target="https://www.daloopa.com/src/89455249" TargetMode="External"/><Relationship Id="rId726" Type="http://schemas.openxmlformats.org/officeDocument/2006/relationships/hyperlink" Target="https://www.daloopa.com/src/89571462" TargetMode="External"/><Relationship Id="rId933" Type="http://schemas.openxmlformats.org/officeDocument/2006/relationships/hyperlink" Target="https://www.daloopa.com/src/89534828" TargetMode="External"/><Relationship Id="rId1009" Type="http://schemas.openxmlformats.org/officeDocument/2006/relationships/hyperlink" Target="https://www.daloopa.com/src/89535060" TargetMode="External"/><Relationship Id="rId1563" Type="http://schemas.openxmlformats.org/officeDocument/2006/relationships/hyperlink" Target="https://www.daloopa.com/src/89559052" TargetMode="External"/><Relationship Id="rId1770" Type="http://schemas.openxmlformats.org/officeDocument/2006/relationships/hyperlink" Target="https://www.daloopa.com/src/89558287" TargetMode="External"/><Relationship Id="rId2407" Type="http://schemas.openxmlformats.org/officeDocument/2006/relationships/hyperlink" Target="https://www.daloopa.com/src/89550017" TargetMode="External"/><Relationship Id="rId2614" Type="http://schemas.openxmlformats.org/officeDocument/2006/relationships/hyperlink" Target="https://www.daloopa.com/src/89513712" TargetMode="External"/><Relationship Id="rId62" Type="http://schemas.openxmlformats.org/officeDocument/2006/relationships/hyperlink" Target="https://app.internal.daloopa.com/short_text_fundamental?id=9b24b1983769f74e3c3a6ff2916dc077" TargetMode="External"/><Relationship Id="rId1216" Type="http://schemas.openxmlformats.org/officeDocument/2006/relationships/hyperlink" Target="https://www.daloopa.com/src/89558265" TargetMode="External"/><Relationship Id="rId1423" Type="http://schemas.openxmlformats.org/officeDocument/2006/relationships/hyperlink" Target="https://www.daloopa.com/document/24880626" TargetMode="External"/><Relationship Id="rId1630" Type="http://schemas.openxmlformats.org/officeDocument/2006/relationships/hyperlink" Target="https://www.daloopa.com/src/89558335" TargetMode="External"/><Relationship Id="rId1728" Type="http://schemas.openxmlformats.org/officeDocument/2006/relationships/hyperlink" Target="https://www.daloopa.com/src/89558371" TargetMode="External"/><Relationship Id="rId1935" Type="http://schemas.openxmlformats.org/officeDocument/2006/relationships/hyperlink" Target="https://www.daloopa.com/src/89460240" TargetMode="External"/><Relationship Id="rId2197" Type="http://schemas.openxmlformats.org/officeDocument/2006/relationships/hyperlink" Target="https://marketplace.daloopa.com/text-fundamental?row_number=321&amp;period_tag=QQQQ&amp;unit_tag=Thousand&amp;id=89460367&amp;value=12150&amp;" TargetMode="External"/><Relationship Id="rId169" Type="http://schemas.openxmlformats.org/officeDocument/2006/relationships/hyperlink" Target="https://www.daloopa.com/src/89492458" TargetMode="External"/><Relationship Id="rId376" Type="http://schemas.openxmlformats.org/officeDocument/2006/relationships/hyperlink" Target="https://www.daloopa.com/src/89571179" TargetMode="External"/><Relationship Id="rId583" Type="http://schemas.openxmlformats.org/officeDocument/2006/relationships/hyperlink" Target="https://www.daloopa.com/src/89455001" TargetMode="External"/><Relationship Id="rId790" Type="http://schemas.openxmlformats.org/officeDocument/2006/relationships/hyperlink" Target="https://www.daloopa.com/src/89571479" TargetMode="External"/><Relationship Id="rId2057" Type="http://schemas.openxmlformats.org/officeDocument/2006/relationships/hyperlink" Target="https://www.daloopa.com/src/89522856" TargetMode="External"/><Relationship Id="rId2264" Type="http://schemas.openxmlformats.org/officeDocument/2006/relationships/hyperlink" Target="https://app.internal.daloopa.com/short_text_fundamental?id=daaaf244dd6c4b7f0dd8b79fada8d49e" TargetMode="External"/><Relationship Id="rId2471" Type="http://schemas.openxmlformats.org/officeDocument/2006/relationships/hyperlink" Target="https://www.daloopa.com/document/24878888" TargetMode="External"/><Relationship Id="rId4" Type="http://schemas.openxmlformats.org/officeDocument/2006/relationships/hyperlink" Target="https://www.daloopa.com/src/89487910" TargetMode="External"/><Relationship Id="rId236" Type="http://schemas.openxmlformats.org/officeDocument/2006/relationships/hyperlink" Target="https://www.daloopa.com/src/89493025" TargetMode="External"/><Relationship Id="rId443" Type="http://schemas.openxmlformats.org/officeDocument/2006/relationships/hyperlink" Target="https://www.daloopa.com/src/89532220" TargetMode="External"/><Relationship Id="rId650" Type="http://schemas.openxmlformats.org/officeDocument/2006/relationships/hyperlink" Target="https://www.daloopa.com/src/89455526" TargetMode="External"/><Relationship Id="rId888" Type="http://schemas.openxmlformats.org/officeDocument/2006/relationships/hyperlink" Target="https://www.daloopa.com/src/89534830" TargetMode="External"/><Relationship Id="rId1073" Type="http://schemas.openxmlformats.org/officeDocument/2006/relationships/hyperlink" Target="https://www.daloopa.com/src/89558762" TargetMode="External"/><Relationship Id="rId1280" Type="http://schemas.openxmlformats.org/officeDocument/2006/relationships/hyperlink" Target="https://www.daloopa.com/src/89558996" TargetMode="External"/><Relationship Id="rId2124" Type="http://schemas.openxmlformats.org/officeDocument/2006/relationships/hyperlink" Target="https://www.daloopa.com/src/89458200" TargetMode="External"/><Relationship Id="rId2331" Type="http://schemas.openxmlformats.org/officeDocument/2006/relationships/hyperlink" Target="https://www.daloopa.com/src/89549935" TargetMode="External"/><Relationship Id="rId2569" Type="http://schemas.openxmlformats.org/officeDocument/2006/relationships/hyperlink" Target="https://marketplace.daloopa.com/text-fundamental?row_number=427&amp;period_tag=QQQQ&amp;unit_tag=Thousand&amp;id=89457023&amp;value=533&amp;id=89542015&amp;value=233&amp;id=89456986&amp;value=133&amp;" TargetMode="External"/><Relationship Id="rId2776" Type="http://schemas.openxmlformats.org/officeDocument/2006/relationships/hyperlink" Target="https://www.daloopa.com/document/24878888" TargetMode="External"/><Relationship Id="rId303" Type="http://schemas.openxmlformats.org/officeDocument/2006/relationships/hyperlink" Target="https://www.daloopa.com/document/24878888" TargetMode="External"/><Relationship Id="rId748" Type="http://schemas.openxmlformats.org/officeDocument/2006/relationships/hyperlink" Target="https://www.daloopa.com/src/89534977" TargetMode="External"/><Relationship Id="rId955" Type="http://schemas.openxmlformats.org/officeDocument/2006/relationships/hyperlink" Target="https://www.daloopa.com/src/89571526" TargetMode="External"/><Relationship Id="rId1140" Type="http://schemas.openxmlformats.org/officeDocument/2006/relationships/hyperlink" Target="https://www.daloopa.com/src/89558989" TargetMode="External"/><Relationship Id="rId1378" Type="http://schemas.openxmlformats.org/officeDocument/2006/relationships/hyperlink" Target="https://www.daloopa.com/document/24878888" TargetMode="External"/><Relationship Id="rId1585" Type="http://schemas.openxmlformats.org/officeDocument/2006/relationships/hyperlink" Target="https://www.daloopa.com/src/89558348" TargetMode="External"/><Relationship Id="rId1792" Type="http://schemas.openxmlformats.org/officeDocument/2006/relationships/hyperlink" Target="https://www.daloopa.com/src/89558286" TargetMode="External"/><Relationship Id="rId2429" Type="http://schemas.openxmlformats.org/officeDocument/2006/relationships/hyperlink" Target="https://www.daloopa.com/src/89460680" TargetMode="External"/><Relationship Id="rId2636" Type="http://schemas.openxmlformats.org/officeDocument/2006/relationships/hyperlink" Target="https://www.daloopa.com/src/89513741" TargetMode="External"/><Relationship Id="rId84" Type="http://schemas.openxmlformats.org/officeDocument/2006/relationships/hyperlink" Target="https://www.daloopa.com/src/89488518" TargetMode="External"/><Relationship Id="rId510" Type="http://schemas.openxmlformats.org/officeDocument/2006/relationships/hyperlink" Target="https://www.daloopa.com/src/89532264" TargetMode="External"/><Relationship Id="rId608" Type="http://schemas.openxmlformats.org/officeDocument/2006/relationships/hyperlink" Target="https://www.daloopa.com/src/89455078" TargetMode="External"/><Relationship Id="rId815" Type="http://schemas.openxmlformats.org/officeDocument/2006/relationships/hyperlink" Target="https://www.daloopa.com/src/89534568" TargetMode="External"/><Relationship Id="rId1238" Type="http://schemas.openxmlformats.org/officeDocument/2006/relationships/hyperlink" Target="https://www.daloopa.com/document/24878888" TargetMode="External"/><Relationship Id="rId1445" Type="http://schemas.openxmlformats.org/officeDocument/2006/relationships/hyperlink" Target="https://www.daloopa.com/src/89571285" TargetMode="External"/><Relationship Id="rId1652" Type="http://schemas.openxmlformats.org/officeDocument/2006/relationships/hyperlink" Target="https://www.daloopa.com/src/89561794" TargetMode="External"/><Relationship Id="rId1000" Type="http://schemas.openxmlformats.org/officeDocument/2006/relationships/hyperlink" Target="https://www.daloopa.com/src/89460560" TargetMode="External"/><Relationship Id="rId1305" Type="http://schemas.openxmlformats.org/officeDocument/2006/relationships/hyperlink" Target="https://www.daloopa.com/src/89571249" TargetMode="External"/><Relationship Id="rId1957" Type="http://schemas.openxmlformats.org/officeDocument/2006/relationships/hyperlink" Target="https://www.daloopa.com/src/89567660" TargetMode="External"/><Relationship Id="rId2703" Type="http://schemas.openxmlformats.org/officeDocument/2006/relationships/hyperlink" Target="https://marketplace.daloopa.com/text-fundamental?row_number=491&amp;period_tag=QQQQ&amp;unit_tag=Thousand&amp;id=89512234&amp;value=42221&amp;id=89513034&amp;value=93862&amp;id=89455248&amp;value=75127&amp;id=89455189&amp;value=56938&amp;" TargetMode="External"/><Relationship Id="rId1512" Type="http://schemas.openxmlformats.org/officeDocument/2006/relationships/hyperlink" Target="https://www.daloopa.com/src/89558672" TargetMode="External"/><Relationship Id="rId1817" Type="http://schemas.openxmlformats.org/officeDocument/2006/relationships/hyperlink" Target="https://www.daloopa.com/src/89559234" TargetMode="External"/><Relationship Id="rId11" Type="http://schemas.openxmlformats.org/officeDocument/2006/relationships/hyperlink" Target="https://www.daloopa.com/src/89488169" TargetMode="External"/><Relationship Id="rId398" Type="http://schemas.openxmlformats.org/officeDocument/2006/relationships/hyperlink" Target="https://www.daloopa.com/document/24878888" TargetMode="External"/><Relationship Id="rId2079" Type="http://schemas.openxmlformats.org/officeDocument/2006/relationships/hyperlink" Target="https://www.daloopa.com/src/89522857" TargetMode="External"/><Relationship Id="rId160" Type="http://schemas.openxmlformats.org/officeDocument/2006/relationships/hyperlink" Target="https://www.daloopa.com/document/24878888" TargetMode="External"/><Relationship Id="rId2286" Type="http://schemas.openxmlformats.org/officeDocument/2006/relationships/hyperlink" Target="https://www.daloopa.com/src/89571330" TargetMode="External"/><Relationship Id="rId2493" Type="http://schemas.openxmlformats.org/officeDocument/2006/relationships/hyperlink" Target="https://www.daloopa.com/src/89458190" TargetMode="External"/><Relationship Id="rId258" Type="http://schemas.openxmlformats.org/officeDocument/2006/relationships/hyperlink" Target="https://www.daloopa.com/src/89564932" TargetMode="External"/><Relationship Id="rId465" Type="http://schemas.openxmlformats.org/officeDocument/2006/relationships/hyperlink" Target="https://www.daloopa.com/src/89532222" TargetMode="External"/><Relationship Id="rId672" Type="http://schemas.openxmlformats.org/officeDocument/2006/relationships/hyperlink" Target="https://www.daloopa.com/src/89535156" TargetMode="External"/><Relationship Id="rId1095" Type="http://schemas.openxmlformats.org/officeDocument/2006/relationships/hyperlink" Target="https://www.daloopa.com/document/24880626" TargetMode="External"/><Relationship Id="rId2146" Type="http://schemas.openxmlformats.org/officeDocument/2006/relationships/hyperlink" Target="https://www.daloopa.com/src/89458202" TargetMode="External"/><Relationship Id="rId2353" Type="http://schemas.openxmlformats.org/officeDocument/2006/relationships/hyperlink" Target="https://www.daloopa.com/src/89550570" TargetMode="External"/><Relationship Id="rId2560" Type="http://schemas.openxmlformats.org/officeDocument/2006/relationships/hyperlink" Target="https://www.daloopa.com/document/24878888" TargetMode="External"/><Relationship Id="rId118" Type="http://schemas.openxmlformats.org/officeDocument/2006/relationships/hyperlink" Target="https://www.daloopa.com/src/89476284" TargetMode="External"/><Relationship Id="rId325" Type="http://schemas.openxmlformats.org/officeDocument/2006/relationships/hyperlink" Target="https://www.daloopa.com/src/89462312" TargetMode="External"/><Relationship Id="rId532" Type="http://schemas.openxmlformats.org/officeDocument/2006/relationships/hyperlink" Target="https://www.daloopa.com/src/89532267" TargetMode="External"/><Relationship Id="rId977" Type="http://schemas.openxmlformats.org/officeDocument/2006/relationships/hyperlink" Target="https://www.daloopa.com/src/89534956" TargetMode="External"/><Relationship Id="rId1162" Type="http://schemas.openxmlformats.org/officeDocument/2006/relationships/hyperlink" Target="https://www.daloopa.com/src/89558341" TargetMode="External"/><Relationship Id="rId2006" Type="http://schemas.openxmlformats.org/officeDocument/2006/relationships/hyperlink" Target="https://www.daloopa.com/src/89459830" TargetMode="External"/><Relationship Id="rId2213" Type="http://schemas.openxmlformats.org/officeDocument/2006/relationships/hyperlink" Target="https://www.daloopa.com/document/24878888" TargetMode="External"/><Relationship Id="rId2420" Type="http://schemas.openxmlformats.org/officeDocument/2006/relationships/hyperlink" Target="https://www.daloopa.com/src/89460681" TargetMode="External"/><Relationship Id="rId2658" Type="http://schemas.openxmlformats.org/officeDocument/2006/relationships/hyperlink" Target="https://www.daloopa.com/document/24878888" TargetMode="External"/><Relationship Id="rId837" Type="http://schemas.openxmlformats.org/officeDocument/2006/relationships/hyperlink" Target="https://www.daloopa.com/document/24878888" TargetMode="External"/><Relationship Id="rId1022" Type="http://schemas.openxmlformats.org/officeDocument/2006/relationships/hyperlink" Target="https://www.daloopa.com/src/89534982" TargetMode="External"/><Relationship Id="rId1467" Type="http://schemas.openxmlformats.org/officeDocument/2006/relationships/hyperlink" Target="https://www.daloopa.com/src/89571291" TargetMode="External"/><Relationship Id="rId1674" Type="http://schemas.openxmlformats.org/officeDocument/2006/relationships/hyperlink" Target="https://www.daloopa.com/src/89561793" TargetMode="External"/><Relationship Id="rId1881" Type="http://schemas.openxmlformats.org/officeDocument/2006/relationships/hyperlink" Target="https://www.daloopa.com/src/89459967" TargetMode="External"/><Relationship Id="rId2518" Type="http://schemas.openxmlformats.org/officeDocument/2006/relationships/hyperlink" Target="https://www.daloopa.com/src/89459637" TargetMode="External"/><Relationship Id="rId2725" Type="http://schemas.openxmlformats.org/officeDocument/2006/relationships/hyperlink" Target="https://marketplace.daloopa.com/text-fundamental?row_number=495&amp;period_tag=QQQQ&amp;unit_tag=Thousand&amp;id=89513033&amp;value=24826&amp;id=89455245&amp;value=46131&amp;id=89455190&amp;value=53946&amp;" TargetMode="External"/><Relationship Id="rId904" Type="http://schemas.openxmlformats.org/officeDocument/2006/relationships/hyperlink" Target="https://www.daloopa.com/src/89534684" TargetMode="External"/><Relationship Id="rId1327" Type="http://schemas.openxmlformats.org/officeDocument/2006/relationships/hyperlink" Target="https://www.daloopa.com/src/89559613" TargetMode="External"/><Relationship Id="rId1534" Type="http://schemas.openxmlformats.org/officeDocument/2006/relationships/hyperlink" Target="https://www.daloopa.com/src/89558986" TargetMode="External"/><Relationship Id="rId1741" Type="http://schemas.openxmlformats.org/officeDocument/2006/relationships/hyperlink" Target="https://www.daloopa.com/src/89456307" TargetMode="External"/><Relationship Id="rId1979" Type="http://schemas.openxmlformats.org/officeDocument/2006/relationships/hyperlink" Target="https://www.daloopa.com/document/24878888" TargetMode="External"/><Relationship Id="rId33" Type="http://schemas.openxmlformats.org/officeDocument/2006/relationships/hyperlink" Target="https://www.daloopa.com/src/89545111" TargetMode="External"/><Relationship Id="rId1601" Type="http://schemas.openxmlformats.org/officeDocument/2006/relationships/hyperlink" Target="https://www.daloopa.com/src/89571306" TargetMode="External"/><Relationship Id="rId1839" Type="http://schemas.openxmlformats.org/officeDocument/2006/relationships/hyperlink" Target="https://www.daloopa.com/document/24878888" TargetMode="External"/><Relationship Id="rId182" Type="http://schemas.openxmlformats.org/officeDocument/2006/relationships/hyperlink" Target="https://www.daloopa.com/src/89489560" TargetMode="External"/><Relationship Id="rId1906" Type="http://schemas.openxmlformats.org/officeDocument/2006/relationships/hyperlink" Target="https://www.daloopa.com/src/89510401" TargetMode="External"/><Relationship Id="rId487" Type="http://schemas.openxmlformats.org/officeDocument/2006/relationships/hyperlink" Target="https://www.daloopa.com/src/89532221" TargetMode="External"/><Relationship Id="rId694" Type="http://schemas.openxmlformats.org/officeDocument/2006/relationships/hyperlink" Target="https://www.daloopa.com/src/89534451" TargetMode="External"/><Relationship Id="rId2070" Type="http://schemas.openxmlformats.org/officeDocument/2006/relationships/hyperlink" Target="https://www.daloopa.com/src/89560507" TargetMode="External"/><Relationship Id="rId2168" Type="http://schemas.openxmlformats.org/officeDocument/2006/relationships/hyperlink" Target="https://marketplace.daloopa.com/text-fundamental?row_number=298&amp;period_tag=QQQQ&amp;unit_tag=Thousand&amp;id=89455804&amp;value=11960&amp;id=89455795&amp;value=18117&amp;" TargetMode="External"/><Relationship Id="rId2375" Type="http://schemas.openxmlformats.org/officeDocument/2006/relationships/hyperlink" Target="https://www.daloopa.com/src/89461754" TargetMode="External"/><Relationship Id="rId347" Type="http://schemas.openxmlformats.org/officeDocument/2006/relationships/hyperlink" Target="https://www.daloopa.com/src/89552766" TargetMode="External"/><Relationship Id="rId999" Type="http://schemas.openxmlformats.org/officeDocument/2006/relationships/hyperlink" Target="https://www.daloopa.com/src/89534569" TargetMode="External"/><Relationship Id="rId1184" Type="http://schemas.openxmlformats.org/officeDocument/2006/relationships/hyperlink" Target="https://www.daloopa.com/document/24878888" TargetMode="External"/><Relationship Id="rId2028" Type="http://schemas.openxmlformats.org/officeDocument/2006/relationships/hyperlink" Target="https://www.daloopa.com/src/89459853" TargetMode="External"/><Relationship Id="rId2582" Type="http://schemas.openxmlformats.org/officeDocument/2006/relationships/hyperlink" Target="https://marketplace.daloopa.com/text-fundamental?row_number=435&amp;period_tag=QQQQ&amp;unit_tag=Thousand&amp;id=89457551&amp;value=8480&amp;" TargetMode="External"/><Relationship Id="rId554" Type="http://schemas.openxmlformats.org/officeDocument/2006/relationships/hyperlink" Target="https://www.daloopa.com/src/89532268" TargetMode="External"/><Relationship Id="rId761" Type="http://schemas.openxmlformats.org/officeDocument/2006/relationships/hyperlink" Target="https://app.internal.daloopa.com/short_text_fundamental?id=bd2874f5b78985852fb30e5081baa00e" TargetMode="External"/><Relationship Id="rId859" Type="http://schemas.openxmlformats.org/officeDocument/2006/relationships/hyperlink" Target="https://www.daloopa.com/src/89534687" TargetMode="External"/><Relationship Id="rId1391" Type="http://schemas.openxmlformats.org/officeDocument/2006/relationships/hyperlink" Target="https://www.daloopa.com/src/89558775" TargetMode="External"/><Relationship Id="rId1489" Type="http://schemas.openxmlformats.org/officeDocument/2006/relationships/hyperlink" Target="https://www.daloopa.com/src/89559061" TargetMode="External"/><Relationship Id="rId1696" Type="http://schemas.openxmlformats.org/officeDocument/2006/relationships/hyperlink" Target="https://www.daloopa.com/src/89561796" TargetMode="External"/><Relationship Id="rId2235" Type="http://schemas.openxmlformats.org/officeDocument/2006/relationships/hyperlink" Target="https://www.daloopa.com/src/89571324" TargetMode="External"/><Relationship Id="rId2442" Type="http://schemas.openxmlformats.org/officeDocument/2006/relationships/hyperlink" Target="https://www.daloopa.com/document/24878888" TargetMode="External"/><Relationship Id="rId207" Type="http://schemas.openxmlformats.org/officeDocument/2006/relationships/hyperlink" Target="https://www.daloopa.com/document/24878888" TargetMode="External"/><Relationship Id="rId414" Type="http://schemas.openxmlformats.org/officeDocument/2006/relationships/hyperlink" Target="https://www.daloopa.com/src/89455174" TargetMode="External"/><Relationship Id="rId621" Type="http://schemas.openxmlformats.org/officeDocument/2006/relationships/hyperlink" Target="https://www.daloopa.com/src/89532327" TargetMode="External"/><Relationship Id="rId1044" Type="http://schemas.openxmlformats.org/officeDocument/2006/relationships/hyperlink" Target="https://www.daloopa.com/src/89534575" TargetMode="External"/><Relationship Id="rId1251" Type="http://schemas.openxmlformats.org/officeDocument/2006/relationships/hyperlink" Target="https://www.daloopa.com/src/89571235" TargetMode="External"/><Relationship Id="rId1349" Type="http://schemas.openxmlformats.org/officeDocument/2006/relationships/hyperlink" Target="https://www.daloopa.com/src/89558357" TargetMode="External"/><Relationship Id="rId2302" Type="http://schemas.openxmlformats.org/officeDocument/2006/relationships/hyperlink" Target="https://www.daloopa.com/src/89549907" TargetMode="External"/><Relationship Id="rId2747" Type="http://schemas.openxmlformats.org/officeDocument/2006/relationships/hyperlink" Target="https://www.daloopa.com/src/89512231" TargetMode="External"/><Relationship Id="rId719" Type="http://schemas.openxmlformats.org/officeDocument/2006/relationships/hyperlink" Target="https://www.daloopa.com/src/89534833" TargetMode="External"/><Relationship Id="rId926" Type="http://schemas.openxmlformats.org/officeDocument/2006/relationships/hyperlink" Target="https://app.internal.daloopa.com/short_text_fundamental?id=7878e8890ca48c735acc1ad4dd5ce00b" TargetMode="External"/><Relationship Id="rId1111" Type="http://schemas.openxmlformats.org/officeDocument/2006/relationships/hyperlink" Target="https://www.daloopa.com/src/89558513" TargetMode="External"/><Relationship Id="rId1556" Type="http://schemas.openxmlformats.org/officeDocument/2006/relationships/hyperlink" Target="https://www.daloopa.com/src/89558349" TargetMode="External"/><Relationship Id="rId1763" Type="http://schemas.openxmlformats.org/officeDocument/2006/relationships/hyperlink" Target="https://www.daloopa.com/src/89456308" TargetMode="External"/><Relationship Id="rId1970" Type="http://schemas.openxmlformats.org/officeDocument/2006/relationships/hyperlink" Target="https://www.daloopa.com/src/89457390" TargetMode="External"/><Relationship Id="rId2607" Type="http://schemas.openxmlformats.org/officeDocument/2006/relationships/hyperlink" Target="https://www.daloopa.com/document/24878888" TargetMode="External"/><Relationship Id="rId55" Type="http://schemas.openxmlformats.org/officeDocument/2006/relationships/hyperlink" Target="https://www.daloopa.com/src/89488694" TargetMode="External"/><Relationship Id="rId1209" Type="http://schemas.openxmlformats.org/officeDocument/2006/relationships/hyperlink" Target="https://www.daloopa.com/src/89559608" TargetMode="External"/><Relationship Id="rId1416" Type="http://schemas.openxmlformats.org/officeDocument/2006/relationships/hyperlink" Target="https://www.daloopa.com/src/89558337" TargetMode="External"/><Relationship Id="rId1623" Type="http://schemas.openxmlformats.org/officeDocument/2006/relationships/hyperlink" Target="https://www.daloopa.com/src/89558760" TargetMode="External"/><Relationship Id="rId1830" Type="http://schemas.openxmlformats.org/officeDocument/2006/relationships/hyperlink" Target="https://www.daloopa.com/src/89456380" TargetMode="External"/><Relationship Id="rId1928" Type="http://schemas.openxmlformats.org/officeDocument/2006/relationships/hyperlink" Target="https://www.daloopa.com/src/89510254" TargetMode="External"/><Relationship Id="rId2092" Type="http://schemas.openxmlformats.org/officeDocument/2006/relationships/hyperlink" Target="https://www.daloopa.com/src/89560510" TargetMode="External"/><Relationship Id="rId271" Type="http://schemas.openxmlformats.org/officeDocument/2006/relationships/hyperlink" Target="https://www.daloopa.com/src/89565977" TargetMode="External"/><Relationship Id="rId2397" Type="http://schemas.openxmlformats.org/officeDocument/2006/relationships/hyperlink" Target="https://www.daloopa.com/src/89550433" TargetMode="External"/><Relationship Id="rId131" Type="http://schemas.openxmlformats.org/officeDocument/2006/relationships/hyperlink" Target="https://www.daloopa.com/src/89544074" TargetMode="External"/><Relationship Id="rId369" Type="http://schemas.openxmlformats.org/officeDocument/2006/relationships/hyperlink" Target="https://app.internal.daloopa.com/short_text_fundamental?id=fd9b40eb3fdb1cfbec1bfa46e339be04" TargetMode="External"/><Relationship Id="rId576" Type="http://schemas.openxmlformats.org/officeDocument/2006/relationships/hyperlink" Target="https://www.daloopa.com/src/89532265" TargetMode="External"/><Relationship Id="rId783" Type="http://schemas.openxmlformats.org/officeDocument/2006/relationships/hyperlink" Target="https://www.daloopa.com/src/89534836" TargetMode="External"/><Relationship Id="rId990" Type="http://schemas.openxmlformats.org/officeDocument/2006/relationships/hyperlink" Target="https://app.internal.daloopa.com/short_text_fundamental?id=6ba7acc9e87505b3a7e383b4ec54f52f" TargetMode="External"/><Relationship Id="rId2257" Type="http://schemas.openxmlformats.org/officeDocument/2006/relationships/hyperlink" Target="https://www.daloopa.com/src/89549394" TargetMode="External"/><Relationship Id="rId2464" Type="http://schemas.openxmlformats.org/officeDocument/2006/relationships/hyperlink" Target="https://marketplace.daloopa.com/text-fundamental?row_number=376&amp;period_tag=QQQQ&amp;unit_tag=Thousand&amp;id=89544078&amp;value=479&amp;id=89544072&amp;value=580&amp;id=89459960&amp;value=781&amp;id=89459894&amp;value=749&amp;" TargetMode="External"/><Relationship Id="rId2671" Type="http://schemas.openxmlformats.org/officeDocument/2006/relationships/hyperlink" Target="https://www.daloopa.com/src/89513485" TargetMode="External"/><Relationship Id="rId229" Type="http://schemas.openxmlformats.org/officeDocument/2006/relationships/hyperlink" Target="https://www.daloopa.com/src/89548319" TargetMode="External"/><Relationship Id="rId436" Type="http://schemas.openxmlformats.org/officeDocument/2006/relationships/hyperlink" Target="https://www.daloopa.com/src/89455176" TargetMode="External"/><Relationship Id="rId643" Type="http://schemas.openxmlformats.org/officeDocument/2006/relationships/hyperlink" Target="https://www.daloopa.com/src/89455493" TargetMode="External"/><Relationship Id="rId1066" Type="http://schemas.openxmlformats.org/officeDocument/2006/relationships/hyperlink" Target="https://www.daloopa.com/src/89460859" TargetMode="External"/><Relationship Id="rId1273" Type="http://schemas.openxmlformats.org/officeDocument/2006/relationships/hyperlink" Target="https://www.daloopa.com/src/89460800" TargetMode="External"/><Relationship Id="rId1480" Type="http://schemas.openxmlformats.org/officeDocument/2006/relationships/hyperlink" Target="https://www.daloopa.com/src/89558329" TargetMode="External"/><Relationship Id="rId2117" Type="http://schemas.openxmlformats.org/officeDocument/2006/relationships/hyperlink" Target="https://www.daloopa.com/src/89560603" TargetMode="External"/><Relationship Id="rId2324" Type="http://schemas.openxmlformats.org/officeDocument/2006/relationships/hyperlink" Target="https://www.daloopa.com/src/89549757" TargetMode="External"/><Relationship Id="rId2769" Type="http://schemas.openxmlformats.org/officeDocument/2006/relationships/hyperlink" Target="https://www.daloopa.com/src/89455254" TargetMode="External"/><Relationship Id="rId850" Type="http://schemas.openxmlformats.org/officeDocument/2006/relationships/hyperlink" Target="https://www.daloopa.com/src/89571496" TargetMode="External"/><Relationship Id="rId948" Type="http://schemas.openxmlformats.org/officeDocument/2006/relationships/hyperlink" Target="https://www.daloopa.com/src/89534840" TargetMode="External"/><Relationship Id="rId1133" Type="http://schemas.openxmlformats.org/officeDocument/2006/relationships/hyperlink" Target="https://www.daloopa.com/src/89460802" TargetMode="External"/><Relationship Id="rId1578" Type="http://schemas.openxmlformats.org/officeDocument/2006/relationships/hyperlink" Target="https://www.daloopa.com/src/89571302" TargetMode="External"/><Relationship Id="rId1785" Type="http://schemas.openxmlformats.org/officeDocument/2006/relationships/hyperlink" Target="https://www.daloopa.com/src/89456312" TargetMode="External"/><Relationship Id="rId1992" Type="http://schemas.openxmlformats.org/officeDocument/2006/relationships/hyperlink" Target="https://www.daloopa.com/src/89457601" TargetMode="External"/><Relationship Id="rId2531" Type="http://schemas.openxmlformats.org/officeDocument/2006/relationships/hyperlink" Target="https://www.daloopa.com/document/24878888" TargetMode="External"/><Relationship Id="rId2629" Type="http://schemas.openxmlformats.org/officeDocument/2006/relationships/hyperlink" Target="https://www.daloopa.com/document/24878888" TargetMode="External"/><Relationship Id="rId77" Type="http://schemas.openxmlformats.org/officeDocument/2006/relationships/hyperlink" Target="https://www.daloopa.com/document/24878888" TargetMode="External"/><Relationship Id="rId503" Type="http://schemas.openxmlformats.org/officeDocument/2006/relationships/hyperlink" Target="https://www.daloopa.com/src/89455222" TargetMode="External"/><Relationship Id="rId710" Type="http://schemas.openxmlformats.org/officeDocument/2006/relationships/hyperlink" Target="https://www.daloopa.com/src/89460566" TargetMode="External"/><Relationship Id="rId808" Type="http://schemas.openxmlformats.org/officeDocument/2006/relationships/hyperlink" Target="https://www.daloopa.com/src/89534967" TargetMode="External"/><Relationship Id="rId1340" Type="http://schemas.openxmlformats.org/officeDocument/2006/relationships/hyperlink" Target="https://www.daloopa.com/src/89559047" TargetMode="External"/><Relationship Id="rId1438" Type="http://schemas.openxmlformats.org/officeDocument/2006/relationships/hyperlink" Target="https://www.daloopa.com/src/89558941" TargetMode="External"/><Relationship Id="rId1645" Type="http://schemas.openxmlformats.org/officeDocument/2006/relationships/hyperlink" Target="https://www.daloopa.com/src/89558761" TargetMode="External"/><Relationship Id="rId1200" Type="http://schemas.openxmlformats.org/officeDocument/2006/relationships/hyperlink" Target="https://www.daloopa.com/src/89571222" TargetMode="External"/><Relationship Id="rId1852" Type="http://schemas.openxmlformats.org/officeDocument/2006/relationships/hyperlink" Target="https://www.daloopa.com/src/89456246" TargetMode="External"/><Relationship Id="rId1505" Type="http://schemas.openxmlformats.org/officeDocument/2006/relationships/hyperlink" Target="https://www.daloopa.com/document/24878888" TargetMode="External"/><Relationship Id="rId1712" Type="http://schemas.openxmlformats.org/officeDocument/2006/relationships/hyperlink" Target="https://www.daloopa.com/src/89458951" TargetMode="External"/><Relationship Id="rId293" Type="http://schemas.openxmlformats.org/officeDocument/2006/relationships/hyperlink" Target="https://marketplace.daloopa.com/text-fundamental?row_number=51&amp;period_tag=QQQQ&amp;unit_tag=Million&amp;id=89553832&amp;value=500&amp;id=89554175&amp;value=500&amp;id=89553387&amp;value=500&amp;id=89553366&amp;value=500&amp;id=89553300&amp;value=500&amp;id=89553667&amp;value=500&amp;id=89553124&amp;value=500&amp;" TargetMode="External"/><Relationship Id="rId2181" Type="http://schemas.openxmlformats.org/officeDocument/2006/relationships/hyperlink" Target="https://www.daloopa.com/src/89460361" TargetMode="External"/><Relationship Id="rId153" Type="http://schemas.openxmlformats.org/officeDocument/2006/relationships/hyperlink" Target="https://www.daloopa.com/src/89490537" TargetMode="External"/><Relationship Id="rId360" Type="http://schemas.openxmlformats.org/officeDocument/2006/relationships/hyperlink" Target="https://www.daloopa.com/src/89555742" TargetMode="External"/><Relationship Id="rId598" Type="http://schemas.openxmlformats.org/officeDocument/2006/relationships/hyperlink" Target="https://www.daloopa.com/src/89532269" TargetMode="External"/><Relationship Id="rId2041" Type="http://schemas.openxmlformats.org/officeDocument/2006/relationships/hyperlink" Target="https://www.daloopa.com/src/89457562" TargetMode="External"/><Relationship Id="rId2279" Type="http://schemas.openxmlformats.org/officeDocument/2006/relationships/hyperlink" Target="https://www.daloopa.com/src/89548313" TargetMode="External"/><Relationship Id="rId2486" Type="http://schemas.openxmlformats.org/officeDocument/2006/relationships/hyperlink" Target="https://www.daloopa.com/document/24878888" TargetMode="External"/><Relationship Id="rId2693" Type="http://schemas.openxmlformats.org/officeDocument/2006/relationships/hyperlink" Target="https://www.daloopa.com/src/89513549" TargetMode="External"/><Relationship Id="rId220" Type="http://schemas.openxmlformats.org/officeDocument/2006/relationships/hyperlink" Target="https://www.daloopa.com/src/89495193" TargetMode="External"/><Relationship Id="rId458" Type="http://schemas.openxmlformats.org/officeDocument/2006/relationships/hyperlink" Target="https://www.daloopa.com/src/89455175" TargetMode="External"/><Relationship Id="rId665" Type="http://schemas.openxmlformats.org/officeDocument/2006/relationships/hyperlink" Target="https://www.daloopa.com/src/89570605" TargetMode="External"/><Relationship Id="rId872" Type="http://schemas.openxmlformats.org/officeDocument/2006/relationships/hyperlink" Target="https://www.daloopa.com/src/89571502" TargetMode="External"/><Relationship Id="rId1088" Type="http://schemas.openxmlformats.org/officeDocument/2006/relationships/hyperlink" Target="https://www.daloopa.com/src/89558918" TargetMode="External"/><Relationship Id="rId1295" Type="http://schemas.openxmlformats.org/officeDocument/2006/relationships/hyperlink" Target="https://www.daloopa.com/src/89571247" TargetMode="External"/><Relationship Id="rId2139" Type="http://schemas.openxmlformats.org/officeDocument/2006/relationships/hyperlink" Target="https://www.daloopa.com/src/89560600" TargetMode="External"/><Relationship Id="rId2346" Type="http://schemas.openxmlformats.org/officeDocument/2006/relationships/hyperlink" Target="https://app.internal.daloopa.com/short_text_fundamental?id=87e672d76945baefc4ab42133c1b776b" TargetMode="External"/><Relationship Id="rId2553" Type="http://schemas.openxmlformats.org/officeDocument/2006/relationships/hyperlink" Target="https://www.daloopa.com/src/89456793" TargetMode="External"/><Relationship Id="rId2760" Type="http://schemas.openxmlformats.org/officeDocument/2006/relationships/hyperlink" Target="https://www.daloopa.com/src/89455243" TargetMode="External"/><Relationship Id="rId318" Type="http://schemas.openxmlformats.org/officeDocument/2006/relationships/hyperlink" Target="https://www.daloopa.com/src/89553394" TargetMode="External"/><Relationship Id="rId525" Type="http://schemas.openxmlformats.org/officeDocument/2006/relationships/hyperlink" Target="https://www.daloopa.com/src/89455211" TargetMode="External"/><Relationship Id="rId732" Type="http://schemas.openxmlformats.org/officeDocument/2006/relationships/hyperlink" Target="https://www.daloopa.com/src/89535155" TargetMode="External"/><Relationship Id="rId1155" Type="http://schemas.openxmlformats.org/officeDocument/2006/relationships/hyperlink" Target="https://www.daloopa.com/src/89571212" TargetMode="External"/><Relationship Id="rId1362" Type="http://schemas.openxmlformats.org/officeDocument/2006/relationships/hyperlink" Target="https://www.daloopa.com/src/89558936" TargetMode="External"/><Relationship Id="rId2206" Type="http://schemas.openxmlformats.org/officeDocument/2006/relationships/hyperlink" Target="https://marketplace.daloopa.com/text-fundamental?row_number=328&amp;period_tag=QQQQ&amp;unit_tag=Thousand&amp;id=89460370&amp;value=11747&amp;" TargetMode="External"/><Relationship Id="rId2413" Type="http://schemas.openxmlformats.org/officeDocument/2006/relationships/hyperlink" Target="https://www.daloopa.com/src/89544884" TargetMode="External"/><Relationship Id="rId2620" Type="http://schemas.openxmlformats.org/officeDocument/2006/relationships/hyperlink" Target="https://www.daloopa.com/src/89513713" TargetMode="External"/><Relationship Id="rId99" Type="http://schemas.openxmlformats.org/officeDocument/2006/relationships/hyperlink" Target="https://www.daloopa.com/src/89471820" TargetMode="External"/><Relationship Id="rId1015" Type="http://schemas.openxmlformats.org/officeDocument/2006/relationships/hyperlink" Target="https://www.daloopa.com/src/89460541" TargetMode="External"/><Relationship Id="rId1222" Type="http://schemas.openxmlformats.org/officeDocument/2006/relationships/hyperlink" Target="https://www.daloopa.com/src/89559054" TargetMode="External"/><Relationship Id="rId1667" Type="http://schemas.openxmlformats.org/officeDocument/2006/relationships/hyperlink" Target="https://www.daloopa.com/src/89458904" TargetMode="External"/><Relationship Id="rId1874" Type="http://schemas.openxmlformats.org/officeDocument/2006/relationships/hyperlink" Target="https://www.daloopa.com/src/89456245" TargetMode="External"/><Relationship Id="rId2718" Type="http://schemas.openxmlformats.org/officeDocument/2006/relationships/hyperlink" Target="https://www.daloopa.com/src/89513035" TargetMode="External"/><Relationship Id="rId1527" Type="http://schemas.openxmlformats.org/officeDocument/2006/relationships/hyperlink" Target="https://www.daloopa.com/src/89558529" TargetMode="External"/><Relationship Id="rId1734" Type="http://schemas.openxmlformats.org/officeDocument/2006/relationships/hyperlink" Target="https://www.daloopa.com/src/89522844" TargetMode="External"/><Relationship Id="rId1941" Type="http://schemas.openxmlformats.org/officeDocument/2006/relationships/hyperlink" Target="https://www.daloopa.com/src/89509920" TargetMode="External"/><Relationship Id="rId26" Type="http://schemas.openxmlformats.org/officeDocument/2006/relationships/hyperlink" Target="https://www.daloopa.com/src/89488175" TargetMode="External"/><Relationship Id="rId175" Type="http://schemas.openxmlformats.org/officeDocument/2006/relationships/hyperlink" Target="https://www.daloopa.com/src/89489245" TargetMode="External"/><Relationship Id="rId1801" Type="http://schemas.openxmlformats.org/officeDocument/2006/relationships/hyperlink" Target="https://www.daloopa.com/src/89456199" TargetMode="External"/><Relationship Id="rId382" Type="http://schemas.openxmlformats.org/officeDocument/2006/relationships/hyperlink" Target="https://www.daloopa.com/src/89571181" TargetMode="External"/><Relationship Id="rId687" Type="http://schemas.openxmlformats.org/officeDocument/2006/relationships/hyperlink" Target="https://www.daloopa.com/src/89535167" TargetMode="External"/><Relationship Id="rId2063" Type="http://schemas.openxmlformats.org/officeDocument/2006/relationships/hyperlink" Target="https://www.daloopa.com/src/89458340" TargetMode="External"/><Relationship Id="rId2270" Type="http://schemas.openxmlformats.org/officeDocument/2006/relationships/hyperlink" Target="https://www.daloopa.com/src/89548549" TargetMode="External"/><Relationship Id="rId2368" Type="http://schemas.openxmlformats.org/officeDocument/2006/relationships/hyperlink" Target="https://www.daloopa.com/src/89550436" TargetMode="External"/><Relationship Id="rId242" Type="http://schemas.openxmlformats.org/officeDocument/2006/relationships/hyperlink" Target="https://www.daloopa.com/src/89493413" TargetMode="External"/><Relationship Id="rId894" Type="http://schemas.openxmlformats.org/officeDocument/2006/relationships/hyperlink" Target="https://www.daloopa.com/src/89460573" TargetMode="External"/><Relationship Id="rId1177" Type="http://schemas.openxmlformats.org/officeDocument/2006/relationships/hyperlink" Target="https://www.daloopa.com/document/24878888" TargetMode="External"/><Relationship Id="rId2130" Type="http://schemas.openxmlformats.org/officeDocument/2006/relationships/hyperlink" Target="https://www.daloopa.com/src/89458354" TargetMode="External"/><Relationship Id="rId2575" Type="http://schemas.openxmlformats.org/officeDocument/2006/relationships/hyperlink" Target="https://www.daloopa.com/document/24878888" TargetMode="External"/><Relationship Id="rId2782" Type="http://schemas.openxmlformats.org/officeDocument/2006/relationships/hyperlink" Target="https://www.daloopa.com/src/89454798" TargetMode="External"/><Relationship Id="rId102" Type="http://schemas.openxmlformats.org/officeDocument/2006/relationships/hyperlink" Target="https://www.daloopa.com/src/89473891" TargetMode="External"/><Relationship Id="rId547" Type="http://schemas.openxmlformats.org/officeDocument/2006/relationships/hyperlink" Target="https://www.daloopa.com/src/89455213" TargetMode="External"/><Relationship Id="rId754" Type="http://schemas.openxmlformats.org/officeDocument/2006/relationships/hyperlink" Target="https://www.daloopa.com/src/89534674" TargetMode="External"/><Relationship Id="rId961" Type="http://schemas.openxmlformats.org/officeDocument/2006/relationships/hyperlink" Target="https://www.daloopa.com/src/89535152" TargetMode="External"/><Relationship Id="rId1384" Type="http://schemas.openxmlformats.org/officeDocument/2006/relationships/hyperlink" Target="https://www.daloopa.com/src/89460847" TargetMode="External"/><Relationship Id="rId1591" Type="http://schemas.openxmlformats.org/officeDocument/2006/relationships/hyperlink" Target="https://www.daloopa.com/src/89571304" TargetMode="External"/><Relationship Id="rId1689" Type="http://schemas.openxmlformats.org/officeDocument/2006/relationships/hyperlink" Target="https://www.daloopa.com/src/89458905" TargetMode="External"/><Relationship Id="rId2228" Type="http://schemas.openxmlformats.org/officeDocument/2006/relationships/hyperlink" Target="https://www.daloopa.com/src/89548690" TargetMode="External"/><Relationship Id="rId2435" Type="http://schemas.openxmlformats.org/officeDocument/2006/relationships/hyperlink" Target="https://www.daloopa.com/src/89544631" TargetMode="External"/><Relationship Id="rId2642" Type="http://schemas.openxmlformats.org/officeDocument/2006/relationships/hyperlink" Target="https://www.daloopa.com/src/89513743" TargetMode="External"/><Relationship Id="rId90" Type="http://schemas.openxmlformats.org/officeDocument/2006/relationships/hyperlink" Target="https://www.daloopa.com/src/89488734" TargetMode="External"/><Relationship Id="rId407" Type="http://schemas.openxmlformats.org/officeDocument/2006/relationships/hyperlink" Target="https://www.daloopa.com/src/89454995" TargetMode="External"/><Relationship Id="rId614" Type="http://schemas.openxmlformats.org/officeDocument/2006/relationships/hyperlink" Target="https://www.daloopa.com/src/89455269" TargetMode="External"/><Relationship Id="rId821" Type="http://schemas.openxmlformats.org/officeDocument/2006/relationships/hyperlink" Target="https://app.internal.daloopa.com/short_text_fundamental?id=70ec161f96ec4b88e24b4a7cb5140280" TargetMode="External"/><Relationship Id="rId1037" Type="http://schemas.openxmlformats.org/officeDocument/2006/relationships/hyperlink" Target="https://www.daloopa.com/src/89534957" TargetMode="External"/><Relationship Id="rId1244" Type="http://schemas.openxmlformats.org/officeDocument/2006/relationships/hyperlink" Target="https://www.daloopa.com/src/89558914" TargetMode="External"/><Relationship Id="rId1451" Type="http://schemas.openxmlformats.org/officeDocument/2006/relationships/hyperlink" Target="https://www.daloopa.com/src/89558251" TargetMode="External"/><Relationship Id="rId1896" Type="http://schemas.openxmlformats.org/officeDocument/2006/relationships/hyperlink" Target="https://www.daloopa.com/src/89510255" TargetMode="External"/><Relationship Id="rId2502" Type="http://schemas.openxmlformats.org/officeDocument/2006/relationships/hyperlink" Target="https://www.daloopa.com/src/89458182" TargetMode="External"/><Relationship Id="rId919" Type="http://schemas.openxmlformats.org/officeDocument/2006/relationships/hyperlink" Target="https://www.daloopa.com/src/89534683" TargetMode="External"/><Relationship Id="rId1104" Type="http://schemas.openxmlformats.org/officeDocument/2006/relationships/hyperlink" Target="https://www.daloopa.com/src/89571201" TargetMode="External"/><Relationship Id="rId1311" Type="http://schemas.openxmlformats.org/officeDocument/2006/relationships/hyperlink" Target="https://www.daloopa.com/src/89558249" TargetMode="External"/><Relationship Id="rId1549" Type="http://schemas.openxmlformats.org/officeDocument/2006/relationships/hyperlink" Target="https://www.daloopa.com/src/89559039" TargetMode="External"/><Relationship Id="rId1756" Type="http://schemas.openxmlformats.org/officeDocument/2006/relationships/hyperlink" Target="https://www.daloopa.com/src/89522845" TargetMode="External"/><Relationship Id="rId1963" Type="http://schemas.openxmlformats.org/officeDocument/2006/relationships/hyperlink" Target="https://app.internal.daloopa.com/short_text_fundamental?id=c051a44fe97423b5af90500e82619166" TargetMode="External"/><Relationship Id="rId48" Type="http://schemas.openxmlformats.org/officeDocument/2006/relationships/hyperlink" Target="https://app.internal.daloopa.com/short_text_fundamental?id=fe11e39c251c6ad004fb14bad03a7e0a" TargetMode="External"/><Relationship Id="rId1409" Type="http://schemas.openxmlformats.org/officeDocument/2006/relationships/hyperlink" Target="https://www.daloopa.com/src/89558772" TargetMode="External"/><Relationship Id="rId1616" Type="http://schemas.openxmlformats.org/officeDocument/2006/relationships/hyperlink" Target="https://www.daloopa.com/src/89460854" TargetMode="External"/><Relationship Id="rId1823" Type="http://schemas.openxmlformats.org/officeDocument/2006/relationships/hyperlink" Target="https://www.daloopa.com/src/89456201" TargetMode="External"/><Relationship Id="rId197" Type="http://schemas.openxmlformats.org/officeDocument/2006/relationships/hyperlink" Target="https://www.daloopa.com/src/89494167" TargetMode="External"/><Relationship Id="rId2085" Type="http://schemas.openxmlformats.org/officeDocument/2006/relationships/hyperlink" Target="https://www.daloopa.com/src/89458341" TargetMode="External"/><Relationship Id="rId2292" Type="http://schemas.openxmlformats.org/officeDocument/2006/relationships/hyperlink" Target="https://www.daloopa.com/src/89549469" TargetMode="External"/><Relationship Id="rId264" Type="http://schemas.openxmlformats.org/officeDocument/2006/relationships/hyperlink" Target="https://www.daloopa.com/src/89565357" TargetMode="External"/><Relationship Id="rId471" Type="http://schemas.openxmlformats.org/officeDocument/2006/relationships/hyperlink" Target="https://www.daloopa.com/src/89454901" TargetMode="External"/><Relationship Id="rId2152" Type="http://schemas.openxmlformats.org/officeDocument/2006/relationships/hyperlink" Target="https://www.daloopa.com/src/89458352" TargetMode="External"/><Relationship Id="rId2597" Type="http://schemas.openxmlformats.org/officeDocument/2006/relationships/hyperlink" Target="https://marketplace.daloopa.com/text-fundamental?row_number=444&amp;period_tag=QQQQ&amp;unit_tag=Thousand&amp;id=89456151&amp;value=137712&amp;" TargetMode="External"/><Relationship Id="rId124" Type="http://schemas.openxmlformats.org/officeDocument/2006/relationships/hyperlink" Target="https://www.daloopa.com/document/24878888" TargetMode="External"/><Relationship Id="rId569" Type="http://schemas.openxmlformats.org/officeDocument/2006/relationships/hyperlink" Target="https://www.daloopa.com/src/89455220" TargetMode="External"/><Relationship Id="rId776" Type="http://schemas.openxmlformats.org/officeDocument/2006/relationships/hyperlink" Target="https://app.internal.daloopa.com/short_text_fundamental?id=d81ec9868927d97b779c3e9199e5dd4b" TargetMode="External"/><Relationship Id="rId983" Type="http://schemas.openxmlformats.org/officeDocument/2006/relationships/hyperlink" Target="https://www.daloopa.com/src/89534671" TargetMode="External"/><Relationship Id="rId1199" Type="http://schemas.openxmlformats.org/officeDocument/2006/relationships/hyperlink" Target="https://www.daloopa.com/src/89460860" TargetMode="External"/><Relationship Id="rId2457" Type="http://schemas.openxmlformats.org/officeDocument/2006/relationships/hyperlink" Target="https://www.daloopa.com/src/89459897" TargetMode="External"/><Relationship Id="rId2664" Type="http://schemas.openxmlformats.org/officeDocument/2006/relationships/hyperlink" Target="https://www.daloopa.com/src/89513551" TargetMode="External"/><Relationship Id="rId331" Type="http://schemas.openxmlformats.org/officeDocument/2006/relationships/hyperlink" Target="https://www.daloopa.com/src/89571164" TargetMode="External"/><Relationship Id="rId429" Type="http://schemas.openxmlformats.org/officeDocument/2006/relationships/hyperlink" Target="https://www.daloopa.com/src/89454990" TargetMode="External"/><Relationship Id="rId636" Type="http://schemas.openxmlformats.org/officeDocument/2006/relationships/hyperlink" Target="https://www.daloopa.com/src/89455268" TargetMode="External"/><Relationship Id="rId1059" Type="http://schemas.openxmlformats.org/officeDocument/2006/relationships/hyperlink" Target="https://www.daloopa.com/src/89571192" TargetMode="External"/><Relationship Id="rId1266" Type="http://schemas.openxmlformats.org/officeDocument/2006/relationships/hyperlink" Target="https://www.daloopa.com/src/89558564" TargetMode="External"/><Relationship Id="rId1473" Type="http://schemas.openxmlformats.org/officeDocument/2006/relationships/hyperlink" Target="https://www.daloopa.com/src/89558782" TargetMode="External"/><Relationship Id="rId2012" Type="http://schemas.openxmlformats.org/officeDocument/2006/relationships/hyperlink" Target="https://app.internal.daloopa.com/short_text_fundamental?id=07245cc4d10507b1c1bb47af357e10b9" TargetMode="External"/><Relationship Id="rId2317" Type="http://schemas.openxmlformats.org/officeDocument/2006/relationships/hyperlink" Target="https://www.daloopa.com/src/89549933" TargetMode="External"/><Relationship Id="rId843" Type="http://schemas.openxmlformats.org/officeDocument/2006/relationships/hyperlink" Target="https://www.daloopa.com/src/89534835" TargetMode="External"/><Relationship Id="rId1126" Type="http://schemas.openxmlformats.org/officeDocument/2006/relationships/hyperlink" Target="https://www.daloopa.com/src/89559607" TargetMode="External"/><Relationship Id="rId1680" Type="http://schemas.openxmlformats.org/officeDocument/2006/relationships/hyperlink" Target="https://www.daloopa.com/src/89458729" TargetMode="External"/><Relationship Id="rId1778" Type="http://schemas.openxmlformats.org/officeDocument/2006/relationships/hyperlink" Target="https://www.daloopa.com/src/89522846" TargetMode="External"/><Relationship Id="rId1985" Type="http://schemas.openxmlformats.org/officeDocument/2006/relationships/hyperlink" Target="https://www.daloopa.com/src/89457387" TargetMode="External"/><Relationship Id="rId2524" Type="http://schemas.openxmlformats.org/officeDocument/2006/relationships/hyperlink" Target="https://www.daloopa.com/src/89538389" TargetMode="External"/><Relationship Id="rId2731" Type="http://schemas.openxmlformats.org/officeDocument/2006/relationships/hyperlink" Target="https://www.daloopa.com/document/24880626" TargetMode="External"/><Relationship Id="rId703" Type="http://schemas.openxmlformats.org/officeDocument/2006/relationships/hyperlink" Target="https://www.daloopa.com/src/89571456" TargetMode="External"/><Relationship Id="rId910" Type="http://schemas.openxmlformats.org/officeDocument/2006/relationships/hyperlink" Target="https://www.daloopa.com/src/89571513" TargetMode="External"/><Relationship Id="rId1333" Type="http://schemas.openxmlformats.org/officeDocument/2006/relationships/hyperlink" Target="https://www.daloopa.com/src/89571256" TargetMode="External"/><Relationship Id="rId1540" Type="http://schemas.openxmlformats.org/officeDocument/2006/relationships/hyperlink" Target="https://www.daloopa.com/src/89558676" TargetMode="External"/><Relationship Id="rId1638" Type="http://schemas.openxmlformats.org/officeDocument/2006/relationships/hyperlink" Target="https://www.daloopa.com/src/89558338" TargetMode="External"/><Relationship Id="rId1400" Type="http://schemas.openxmlformats.org/officeDocument/2006/relationships/hyperlink" Target="https://www.daloopa.com/src/89571274" TargetMode="External"/><Relationship Id="rId1845" Type="http://schemas.openxmlformats.org/officeDocument/2006/relationships/hyperlink" Target="https://www.daloopa.com/src/89456092" TargetMode="External"/><Relationship Id="rId1705" Type="http://schemas.openxmlformats.org/officeDocument/2006/relationships/hyperlink" Target="https://www.daloopa.com/src/89522843" TargetMode="External"/><Relationship Id="rId1912" Type="http://schemas.openxmlformats.org/officeDocument/2006/relationships/hyperlink" Target="https://www.daloopa.com/src/89460258" TargetMode="External"/><Relationship Id="rId286" Type="http://schemas.openxmlformats.org/officeDocument/2006/relationships/hyperlink" Target="https://www.daloopa.com/src/89532296" TargetMode="External"/><Relationship Id="rId493" Type="http://schemas.openxmlformats.org/officeDocument/2006/relationships/hyperlink" Target="https://www.daloopa.com/src/89454902" TargetMode="External"/><Relationship Id="rId2174" Type="http://schemas.openxmlformats.org/officeDocument/2006/relationships/hyperlink" Target="https://www.daloopa.com/src/89455802" TargetMode="External"/><Relationship Id="rId2381" Type="http://schemas.openxmlformats.org/officeDocument/2006/relationships/hyperlink" Target="https://www.daloopa.com/src/89550906" TargetMode="External"/><Relationship Id="rId146" Type="http://schemas.openxmlformats.org/officeDocument/2006/relationships/hyperlink" Target="https://www.daloopa.com/document/24878888" TargetMode="External"/><Relationship Id="rId353" Type="http://schemas.openxmlformats.org/officeDocument/2006/relationships/hyperlink" Target="https://www.daloopa.com/src/89462314" TargetMode="External"/><Relationship Id="rId560" Type="http://schemas.openxmlformats.org/officeDocument/2006/relationships/hyperlink" Target="https://www.daloopa.com/src/89454972" TargetMode="External"/><Relationship Id="rId798" Type="http://schemas.openxmlformats.org/officeDocument/2006/relationships/hyperlink" Target="https://www.daloopa.com/src/89534819" TargetMode="External"/><Relationship Id="rId1190" Type="http://schemas.openxmlformats.org/officeDocument/2006/relationships/hyperlink" Target="https://www.daloopa.com/src/89558935" TargetMode="External"/><Relationship Id="rId2034" Type="http://schemas.openxmlformats.org/officeDocument/2006/relationships/hyperlink" Target="https://www.daloopa.com/src/89457354" TargetMode="External"/><Relationship Id="rId2241" Type="http://schemas.openxmlformats.org/officeDocument/2006/relationships/hyperlink" Target="https://www.daloopa.com/src/89548547" TargetMode="External"/><Relationship Id="rId2479" Type="http://schemas.openxmlformats.org/officeDocument/2006/relationships/hyperlink" Target="https://marketplace.daloopa.com/text-fundamental?row_number=383&amp;period_tag=QQQQ&amp;unit_tag=Thousand&amp;id=89458186&amp;value=6086&amp;" TargetMode="External"/><Relationship Id="rId2686" Type="http://schemas.openxmlformats.org/officeDocument/2006/relationships/hyperlink" Target="https://www.daloopa.com/document/24878888" TargetMode="External"/><Relationship Id="rId213" Type="http://schemas.openxmlformats.org/officeDocument/2006/relationships/hyperlink" Target="https://www.daloopa.com/src/89494979" TargetMode="External"/><Relationship Id="rId420" Type="http://schemas.openxmlformats.org/officeDocument/2006/relationships/hyperlink" Target="https://www.daloopa.com/document/24878888" TargetMode="External"/><Relationship Id="rId658" Type="http://schemas.openxmlformats.org/officeDocument/2006/relationships/hyperlink" Target="https://www.daloopa.com/src/89570625" TargetMode="External"/><Relationship Id="rId865" Type="http://schemas.openxmlformats.org/officeDocument/2006/relationships/hyperlink" Target="https://www.daloopa.com/src/89571500" TargetMode="External"/><Relationship Id="rId1050" Type="http://schemas.openxmlformats.org/officeDocument/2006/relationships/hyperlink" Target="https://app.internal.daloopa.com/short_text_fundamental?id=971e700c9ba1039c6d9fb125ce47d90f" TargetMode="External"/><Relationship Id="rId1288" Type="http://schemas.openxmlformats.org/officeDocument/2006/relationships/hyperlink" Target="https://www.daloopa.com/src/89558661" TargetMode="External"/><Relationship Id="rId1495" Type="http://schemas.openxmlformats.org/officeDocument/2006/relationships/hyperlink" Target="https://www.daloopa.com/src/89571298" TargetMode="External"/><Relationship Id="rId2101" Type="http://schemas.openxmlformats.org/officeDocument/2006/relationships/hyperlink" Target="https://www.daloopa.com/src/89522858" TargetMode="External"/><Relationship Id="rId2339" Type="http://schemas.openxmlformats.org/officeDocument/2006/relationships/hyperlink" Target="https://www.daloopa.com/src/89549672" TargetMode="External"/><Relationship Id="rId2546" Type="http://schemas.openxmlformats.org/officeDocument/2006/relationships/hyperlink" Target="https://www.daloopa.com/src/89456823" TargetMode="External"/><Relationship Id="rId2753" Type="http://schemas.openxmlformats.org/officeDocument/2006/relationships/hyperlink" Target="https://www.daloopa.com/src/89513031" TargetMode="External"/><Relationship Id="rId518" Type="http://schemas.openxmlformats.org/officeDocument/2006/relationships/hyperlink" Target="https://www.daloopa.com/src/89526502" TargetMode="External"/><Relationship Id="rId725" Type="http://schemas.openxmlformats.org/officeDocument/2006/relationships/hyperlink" Target="https://www.daloopa.com/src/89460581" TargetMode="External"/><Relationship Id="rId932" Type="http://schemas.openxmlformats.org/officeDocument/2006/relationships/hyperlink" Target="https://www.daloopa.com/src/89571519" TargetMode="External"/><Relationship Id="rId1148" Type="http://schemas.openxmlformats.org/officeDocument/2006/relationships/hyperlink" Target="https://www.daloopa.com/src/89558663" TargetMode="External"/><Relationship Id="rId1355" Type="http://schemas.openxmlformats.org/officeDocument/2006/relationships/hyperlink" Target="https://app.internal.daloopa.com/short_text_fundamental?id=f494e40e608518484eccf451505276b6" TargetMode="External"/><Relationship Id="rId1562" Type="http://schemas.openxmlformats.org/officeDocument/2006/relationships/hyperlink" Target="https://www.daloopa.com/src/89558985" TargetMode="External"/><Relationship Id="rId2406" Type="http://schemas.openxmlformats.org/officeDocument/2006/relationships/hyperlink" Target="https://www.daloopa.com/src/89571347" TargetMode="External"/><Relationship Id="rId2613" Type="http://schemas.openxmlformats.org/officeDocument/2006/relationships/hyperlink" Target="https://www.daloopa.com/document/24878888" TargetMode="External"/><Relationship Id="rId1008" Type="http://schemas.openxmlformats.org/officeDocument/2006/relationships/hyperlink" Target="https://www.daloopa.com/src/89571540" TargetMode="External"/><Relationship Id="rId1215" Type="http://schemas.openxmlformats.org/officeDocument/2006/relationships/hyperlink" Target="https://www.daloopa.com/src/89571226" TargetMode="External"/><Relationship Id="rId1422" Type="http://schemas.openxmlformats.org/officeDocument/2006/relationships/hyperlink" Target="https://marketplace.daloopa.com/text-fundamental?row_number=200&amp;period_tag=QYYY&amp;unit_tag=Thousand&amp;id=89558785&amp;value=462571&amp;id=89558571&amp;value=55006&amp;id=89558933&amp;value=725171&amp;id=89559588&amp;value=0&amp;id=89571281&amp;value=1242748&amp;" TargetMode="External"/><Relationship Id="rId1867" Type="http://schemas.openxmlformats.org/officeDocument/2006/relationships/hyperlink" Target="https://www.daloopa.com/src/89456095" TargetMode="External"/><Relationship Id="rId61" Type="http://schemas.openxmlformats.org/officeDocument/2006/relationships/hyperlink" Target="https://www.daloopa.com/src/89488909" TargetMode="External"/><Relationship Id="rId1727" Type="http://schemas.openxmlformats.org/officeDocument/2006/relationships/hyperlink" Target="https://www.daloopa.com/src/89558299" TargetMode="External"/><Relationship Id="rId1934" Type="http://schemas.openxmlformats.org/officeDocument/2006/relationships/hyperlink" Target="https://www.daloopa.com/src/89509700" TargetMode="External"/><Relationship Id="rId19" Type="http://schemas.openxmlformats.org/officeDocument/2006/relationships/hyperlink" Target="https://www.daloopa.com/src/89487924" TargetMode="External"/><Relationship Id="rId2196" Type="http://schemas.openxmlformats.org/officeDocument/2006/relationships/hyperlink" Target="https://www.daloopa.com/src/89460366" TargetMode="External"/><Relationship Id="rId168" Type="http://schemas.openxmlformats.org/officeDocument/2006/relationships/hyperlink" Target="https://www.daloopa.com/src/89492327" TargetMode="External"/><Relationship Id="rId375" Type="http://schemas.openxmlformats.org/officeDocument/2006/relationships/hyperlink" Target="https://www.daloopa.com/src/89556331" TargetMode="External"/><Relationship Id="rId582" Type="http://schemas.openxmlformats.org/officeDocument/2006/relationships/hyperlink" Target="https://www.daloopa.com/src/89454977" TargetMode="External"/><Relationship Id="rId2056" Type="http://schemas.openxmlformats.org/officeDocument/2006/relationships/hyperlink" Target="https://www.daloopa.com/src/89458175" TargetMode="External"/><Relationship Id="rId2263" Type="http://schemas.openxmlformats.org/officeDocument/2006/relationships/hyperlink" Target="https://www.daloopa.com/src/89461047" TargetMode="External"/><Relationship Id="rId2470" Type="http://schemas.openxmlformats.org/officeDocument/2006/relationships/hyperlink" Target="https://marketplace.daloopa.com/text-fundamental?row_number=377&amp;period_tag=QQQQ&amp;unit_tag=Thousand&amp;id=89544080&amp;value=12117&amp;id=89544073&amp;value=12349&amp;id=89459961&amp;value=16149&amp;id=89459895&amp;value=17668&amp;" TargetMode="External"/><Relationship Id="rId3" Type="http://schemas.openxmlformats.org/officeDocument/2006/relationships/hyperlink" Target="https://www.daloopa.com/src/89487229" TargetMode="External"/><Relationship Id="rId235" Type="http://schemas.openxmlformats.org/officeDocument/2006/relationships/hyperlink" Target="https://www.daloopa.com/src/89492955" TargetMode="External"/><Relationship Id="rId442" Type="http://schemas.openxmlformats.org/officeDocument/2006/relationships/hyperlink" Target="https://www.daloopa.com/document/24878888" TargetMode="External"/><Relationship Id="rId887" Type="http://schemas.openxmlformats.org/officeDocument/2006/relationships/hyperlink" Target="https://www.daloopa.com/src/89571506" TargetMode="External"/><Relationship Id="rId1072" Type="http://schemas.openxmlformats.org/officeDocument/2006/relationships/hyperlink" Target="https://www.daloopa.com/src/89571195" TargetMode="External"/><Relationship Id="rId2123" Type="http://schemas.openxmlformats.org/officeDocument/2006/relationships/hyperlink" Target="https://www.daloopa.com/src/89522880" TargetMode="External"/><Relationship Id="rId2330" Type="http://schemas.openxmlformats.org/officeDocument/2006/relationships/hyperlink" Target="https://www.daloopa.com/src/89549910" TargetMode="External"/><Relationship Id="rId2568" Type="http://schemas.openxmlformats.org/officeDocument/2006/relationships/hyperlink" Target="https://www.daloopa.com/src/89456984" TargetMode="External"/><Relationship Id="rId2775" Type="http://schemas.openxmlformats.org/officeDocument/2006/relationships/hyperlink" Target="https://marketplace.daloopa.com/text-fundamental?row_number=518&amp;period_tag=QQQQ&amp;unit_tag=Thousand&amp;id=89454797&amp;value=8982&amp;id=89454772&amp;value=16428&amp;" TargetMode="External"/><Relationship Id="rId302" Type="http://schemas.openxmlformats.org/officeDocument/2006/relationships/hyperlink" Target="https://marketplace.daloopa.com/text-fundamental?row_number=54&amp;period_tag=QQQQ&amp;unit_tag=Billion&amp;id=89551096&amp;value=1&amp;id=89551957&amp;value=1&amp;" TargetMode="External"/><Relationship Id="rId747" Type="http://schemas.openxmlformats.org/officeDocument/2006/relationships/hyperlink" Target="https://www.daloopa.com/document/24878888" TargetMode="External"/><Relationship Id="rId954" Type="http://schemas.openxmlformats.org/officeDocument/2006/relationships/hyperlink" Target="https://www.daloopa.com/src/89460565" TargetMode="External"/><Relationship Id="rId1377" Type="http://schemas.openxmlformats.org/officeDocument/2006/relationships/hyperlink" Target="https://marketplace.daloopa.com/text-fundamental?row_number=193&amp;period_tag=QYYY&amp;unit_tag=Thousand&amp;id=89558517&amp;value=-14&amp;id=89558345&amp;value=13&amp;id=89460784&amp;value=-63&amp;id=89571269&amp;value=-64&amp;id=89558247&amp;value=109&amp;id=89460847&amp;value=63&amp;id=89571270&amp;value=172&amp;" TargetMode="External"/><Relationship Id="rId1584" Type="http://schemas.openxmlformats.org/officeDocument/2006/relationships/hyperlink" Target="https://www.daloopa.com/src/89558520" TargetMode="External"/><Relationship Id="rId1791" Type="http://schemas.openxmlformats.org/officeDocument/2006/relationships/hyperlink" Target="https://www.daloopa.com/src/89558273" TargetMode="External"/><Relationship Id="rId2428" Type="http://schemas.openxmlformats.org/officeDocument/2006/relationships/hyperlink" Target="https://www.daloopa.com/src/89544427" TargetMode="External"/><Relationship Id="rId2635" Type="http://schemas.openxmlformats.org/officeDocument/2006/relationships/hyperlink" Target="https://www.daloopa.com/document/24878888" TargetMode="External"/><Relationship Id="rId83" Type="http://schemas.openxmlformats.org/officeDocument/2006/relationships/hyperlink" Target="https://www.daloopa.com/src/89488497" TargetMode="External"/><Relationship Id="rId607" Type="http://schemas.openxmlformats.org/officeDocument/2006/relationships/hyperlink" Target="https://www.daloopa.com/src/89455024" TargetMode="External"/><Relationship Id="rId814" Type="http://schemas.openxmlformats.org/officeDocument/2006/relationships/hyperlink" Target="https://www.daloopa.com/src/89534676" TargetMode="External"/><Relationship Id="rId1237" Type="http://schemas.openxmlformats.org/officeDocument/2006/relationships/hyperlink" Target="https://app.internal.daloopa.com/short_text_fundamental?id=123c4a74d7e1d07c36c2b8481fab7305" TargetMode="External"/><Relationship Id="rId1444" Type="http://schemas.openxmlformats.org/officeDocument/2006/relationships/hyperlink" Target="https://www.daloopa.com/src/89559600" TargetMode="External"/><Relationship Id="rId1651" Type="http://schemas.openxmlformats.org/officeDocument/2006/relationships/hyperlink" Target="https://www.daloopa.com/document/24878888" TargetMode="External"/><Relationship Id="rId1889" Type="http://schemas.openxmlformats.org/officeDocument/2006/relationships/hyperlink" Target="https://www.daloopa.com/src/89509817" TargetMode="External"/><Relationship Id="rId2702" Type="http://schemas.openxmlformats.org/officeDocument/2006/relationships/hyperlink" Target="https://www.daloopa.com/src/89455648" TargetMode="External"/><Relationship Id="rId1304" Type="http://schemas.openxmlformats.org/officeDocument/2006/relationships/hyperlink" Target="https://www.daloopa.com/src/89559602" TargetMode="External"/><Relationship Id="rId1511" Type="http://schemas.openxmlformats.org/officeDocument/2006/relationships/hyperlink" Target="https://www.daloopa.com/src/89559597" TargetMode="External"/><Relationship Id="rId1749" Type="http://schemas.openxmlformats.org/officeDocument/2006/relationships/hyperlink" Target="https://www.daloopa.com/src/89558298" TargetMode="External"/><Relationship Id="rId1956" Type="http://schemas.openxmlformats.org/officeDocument/2006/relationships/hyperlink" Target="https://www.daloopa.com/src/89567687" TargetMode="External"/><Relationship Id="rId1609" Type="http://schemas.openxmlformats.org/officeDocument/2006/relationships/hyperlink" Target="https://www.daloopa.com/src/89559060" TargetMode="External"/><Relationship Id="rId1816" Type="http://schemas.openxmlformats.org/officeDocument/2006/relationships/hyperlink" Target="https://www.daloopa.com/src/89558372" TargetMode="External"/><Relationship Id="rId10" Type="http://schemas.openxmlformats.org/officeDocument/2006/relationships/hyperlink" Target="https://www.daloopa.com/src/89488139" TargetMode="External"/><Relationship Id="rId397" Type="http://schemas.openxmlformats.org/officeDocument/2006/relationships/hyperlink" Target="https://app.internal.daloopa.com/short_text_fundamental?id=e1ca082daad295a7cbb659ee70866806" TargetMode="External"/><Relationship Id="rId2078" Type="http://schemas.openxmlformats.org/officeDocument/2006/relationships/hyperlink" Target="https://www.daloopa.com/src/89458174" TargetMode="External"/><Relationship Id="rId2285" Type="http://schemas.openxmlformats.org/officeDocument/2006/relationships/hyperlink" Target="https://www.daloopa.com/src/89549932" TargetMode="External"/><Relationship Id="rId2492" Type="http://schemas.openxmlformats.org/officeDocument/2006/relationships/hyperlink" Target="https://www.daloopa.com/document/24878888" TargetMode="External"/><Relationship Id="rId257" Type="http://schemas.openxmlformats.org/officeDocument/2006/relationships/hyperlink" Target="https://www.daloopa.com/src/89565030" TargetMode="External"/><Relationship Id="rId464" Type="http://schemas.openxmlformats.org/officeDocument/2006/relationships/hyperlink" Target="https://www.daloopa.com/document/24878888" TargetMode="External"/><Relationship Id="rId1094" Type="http://schemas.openxmlformats.org/officeDocument/2006/relationships/hyperlink" Target="https://marketplace.daloopa.com/text-fundamental?row_number=167&amp;period_tag=QYYY&amp;unit_tag=Thousand&amp;id=89558567&amp;value=-877&amp;id=89558910&amp;value=-213&amp;id=89559619&amp;value=0&amp;id=89571200&amp;value=-1090&amp;" TargetMode="External"/><Relationship Id="rId2145" Type="http://schemas.openxmlformats.org/officeDocument/2006/relationships/hyperlink" Target="https://www.daloopa.com/src/89522881" TargetMode="External"/><Relationship Id="rId117" Type="http://schemas.openxmlformats.org/officeDocument/2006/relationships/hyperlink" Target="https://www.daloopa.com/src/89474600" TargetMode="External"/><Relationship Id="rId671" Type="http://schemas.openxmlformats.org/officeDocument/2006/relationships/hyperlink" Target="https://www.daloopa.com/src/89535058" TargetMode="External"/><Relationship Id="rId769" Type="http://schemas.openxmlformats.org/officeDocument/2006/relationships/hyperlink" Target="https://www.daloopa.com/src/89534681" TargetMode="External"/><Relationship Id="rId976" Type="http://schemas.openxmlformats.org/officeDocument/2006/relationships/hyperlink" Target="https://www.daloopa.com/document/24878888" TargetMode="External"/><Relationship Id="rId1399" Type="http://schemas.openxmlformats.org/officeDocument/2006/relationships/hyperlink" Target="https://www.daloopa.com/src/89460786" TargetMode="External"/><Relationship Id="rId2352" Type="http://schemas.openxmlformats.org/officeDocument/2006/relationships/hyperlink" Target="https://www.daloopa.com/src/89550520" TargetMode="External"/><Relationship Id="rId2657" Type="http://schemas.openxmlformats.org/officeDocument/2006/relationships/hyperlink" Target="https://marketplace.daloopa.com/text-fundamental?row_number=474&amp;period_tag=QQQQ&amp;unit_tag=Thousand&amp;id=89513779&amp;value=340&amp;id=89455551&amp;value=622&amp;id=89455528&amp;value=3801&amp;" TargetMode="External"/><Relationship Id="rId324" Type="http://schemas.openxmlformats.org/officeDocument/2006/relationships/hyperlink" Target="https://www.daloopa.com/src/89556848" TargetMode="External"/><Relationship Id="rId531" Type="http://schemas.openxmlformats.org/officeDocument/2006/relationships/hyperlink" Target="https://www.daloopa.com/src/89532217" TargetMode="External"/><Relationship Id="rId629" Type="http://schemas.openxmlformats.org/officeDocument/2006/relationships/hyperlink" Target="https://www.daloopa.com/src/89455022" TargetMode="External"/><Relationship Id="rId1161" Type="http://schemas.openxmlformats.org/officeDocument/2006/relationships/hyperlink" Target="https://www.daloopa.com/src/89558512" TargetMode="External"/><Relationship Id="rId1259" Type="http://schemas.openxmlformats.org/officeDocument/2006/relationships/hyperlink" Target="https://www.daloopa.com/src/89571237" TargetMode="External"/><Relationship Id="rId1466" Type="http://schemas.openxmlformats.org/officeDocument/2006/relationships/hyperlink" Target="https://www.daloopa.com/src/89460844" TargetMode="External"/><Relationship Id="rId2005" Type="http://schemas.openxmlformats.org/officeDocument/2006/relationships/hyperlink" Target="https://www.daloopa.com/src/89457526" TargetMode="External"/><Relationship Id="rId2212" Type="http://schemas.openxmlformats.org/officeDocument/2006/relationships/hyperlink" Target="https://marketplace.daloopa.com/text-fundamental?row_number=334&amp;period_tag=QQQQ&amp;unit_tag=Thousand&amp;id=89460372&amp;value=1254&amp;" TargetMode="External"/><Relationship Id="rId836" Type="http://schemas.openxmlformats.org/officeDocument/2006/relationships/hyperlink" Target="https://app.internal.daloopa.com/short_text_fundamental?id=b591634851cdfe1d1824ec384202f4ca" TargetMode="External"/><Relationship Id="rId1021" Type="http://schemas.openxmlformats.org/officeDocument/2006/relationships/hyperlink" Target="https://www.daloopa.com/document/24878888" TargetMode="External"/><Relationship Id="rId1119" Type="http://schemas.openxmlformats.org/officeDocument/2006/relationships/hyperlink" Target="https://www.daloopa.com/document/24880626" TargetMode="External"/><Relationship Id="rId1673" Type="http://schemas.openxmlformats.org/officeDocument/2006/relationships/hyperlink" Target="https://www.daloopa.com/document/24878888" TargetMode="External"/><Relationship Id="rId1880" Type="http://schemas.openxmlformats.org/officeDocument/2006/relationships/hyperlink" Target="https://www.daloopa.com/src/89456407" TargetMode="External"/><Relationship Id="rId1978" Type="http://schemas.openxmlformats.org/officeDocument/2006/relationships/hyperlink" Target="https://app.internal.daloopa.com/short_text_fundamental?id=270d004fe303a9f4ab2bd5c70b17d4fc" TargetMode="External"/><Relationship Id="rId2517" Type="http://schemas.openxmlformats.org/officeDocument/2006/relationships/hyperlink" Target="https://www.daloopa.com/document/24878888" TargetMode="External"/><Relationship Id="rId2724" Type="http://schemas.openxmlformats.org/officeDocument/2006/relationships/hyperlink" Target="https://www.daloopa.com/src/89455191" TargetMode="External"/><Relationship Id="rId903" Type="http://schemas.openxmlformats.org/officeDocument/2006/relationships/hyperlink" Target="https://www.daloopa.com/src/89534837" TargetMode="External"/><Relationship Id="rId1326" Type="http://schemas.openxmlformats.org/officeDocument/2006/relationships/hyperlink" Target="https://www.daloopa.com/src/89558940" TargetMode="External"/><Relationship Id="rId1533" Type="http://schemas.openxmlformats.org/officeDocument/2006/relationships/hyperlink" Target="https://www.daloopa.com/document/24878888" TargetMode="External"/><Relationship Id="rId1740" Type="http://schemas.openxmlformats.org/officeDocument/2006/relationships/hyperlink" Target="https://www.daloopa.com/src/89456303" TargetMode="External"/><Relationship Id="rId32" Type="http://schemas.openxmlformats.org/officeDocument/2006/relationships/hyperlink" Target="https://www.daloopa.com/src/89545036" TargetMode="External"/><Relationship Id="rId1600" Type="http://schemas.openxmlformats.org/officeDocument/2006/relationships/hyperlink" Target="https://www.daloopa.com/src/89559587" TargetMode="External"/><Relationship Id="rId1838" Type="http://schemas.openxmlformats.org/officeDocument/2006/relationships/hyperlink" Target="https://app.internal.daloopa.com/short_text_fundamental?id=877df81f52d862bca11be16bd9122493" TargetMode="External"/><Relationship Id="rId181" Type="http://schemas.openxmlformats.org/officeDocument/2006/relationships/hyperlink" Target="https://www.daloopa.com/src/89489492" TargetMode="External"/><Relationship Id="rId1905" Type="http://schemas.openxmlformats.org/officeDocument/2006/relationships/hyperlink" Target="https://www.daloopa.com/document/24880623" TargetMode="External"/><Relationship Id="rId279" Type="http://schemas.openxmlformats.org/officeDocument/2006/relationships/hyperlink" Target="https://app.internal.daloopa.com/short_text_fundamental?id=1050d4c8cbaa592083a95452675285eb" TargetMode="External"/><Relationship Id="rId486" Type="http://schemas.openxmlformats.org/officeDocument/2006/relationships/hyperlink" Target="https://www.daloopa.com/document/24878888" TargetMode="External"/><Relationship Id="rId693" Type="http://schemas.openxmlformats.org/officeDocument/2006/relationships/hyperlink" Target="https://www.daloopa.com/src/89571453" TargetMode="External"/><Relationship Id="rId2167" Type="http://schemas.openxmlformats.org/officeDocument/2006/relationships/hyperlink" Target="https://www.daloopa.com/src/89455792" TargetMode="External"/><Relationship Id="rId2374" Type="http://schemas.openxmlformats.org/officeDocument/2006/relationships/hyperlink" Target="https://www.daloopa.com/src/89550028" TargetMode="External"/><Relationship Id="rId2581" Type="http://schemas.openxmlformats.org/officeDocument/2006/relationships/hyperlink" Target="https://www.daloopa.com/src/89457554" TargetMode="External"/><Relationship Id="rId139" Type="http://schemas.openxmlformats.org/officeDocument/2006/relationships/hyperlink" Target="https://www.daloopa.com/src/89474598" TargetMode="External"/><Relationship Id="rId346" Type="http://schemas.openxmlformats.org/officeDocument/2006/relationships/hyperlink" Target="https://www.daloopa.com/src/89553393" TargetMode="External"/><Relationship Id="rId553" Type="http://schemas.openxmlformats.org/officeDocument/2006/relationships/hyperlink" Target="https://www.daloopa.com/src/89532213" TargetMode="External"/><Relationship Id="rId760" Type="http://schemas.openxmlformats.org/officeDocument/2006/relationships/hyperlink" Target="https://www.daloopa.com/src/89571471" TargetMode="External"/><Relationship Id="rId998" Type="http://schemas.openxmlformats.org/officeDocument/2006/relationships/hyperlink" Target="https://www.daloopa.com/src/89534680" TargetMode="External"/><Relationship Id="rId1183" Type="http://schemas.openxmlformats.org/officeDocument/2006/relationships/hyperlink" Target="https://app.internal.daloopa.com/short_text_fundamental?id=8812b042ba890d609dd9d6bcbb3f4ea6" TargetMode="External"/><Relationship Id="rId1390" Type="http://schemas.openxmlformats.org/officeDocument/2006/relationships/hyperlink" Target="https://www.daloopa.com/src/89571272" TargetMode="External"/><Relationship Id="rId2027" Type="http://schemas.openxmlformats.org/officeDocument/2006/relationships/hyperlink" Target="https://www.daloopa.com/src/89457630" TargetMode="External"/><Relationship Id="rId2234" Type="http://schemas.openxmlformats.org/officeDocument/2006/relationships/hyperlink" Target="https://www.daloopa.com/src/89461045" TargetMode="External"/><Relationship Id="rId2441" Type="http://schemas.openxmlformats.org/officeDocument/2006/relationships/hyperlink" Target="https://app.internal.daloopa.com/short_text_fundamental?id=f2744bf3b631dc90bf3adef43355ca52" TargetMode="External"/><Relationship Id="rId2679" Type="http://schemas.openxmlformats.org/officeDocument/2006/relationships/hyperlink" Target="https://www.daloopa.com/src/89455646" TargetMode="External"/><Relationship Id="rId206" Type="http://schemas.openxmlformats.org/officeDocument/2006/relationships/hyperlink" Target="https://app.internal.daloopa.com/short_text_fundamental?id=22945c24fa01b83babb67ddd837818fd" TargetMode="External"/><Relationship Id="rId413" Type="http://schemas.openxmlformats.org/officeDocument/2006/relationships/hyperlink" Target="https://www.daloopa.com/src/89455482" TargetMode="External"/><Relationship Id="rId858" Type="http://schemas.openxmlformats.org/officeDocument/2006/relationships/hyperlink" Target="https://www.daloopa.com/src/89534839" TargetMode="External"/><Relationship Id="rId1043" Type="http://schemas.openxmlformats.org/officeDocument/2006/relationships/hyperlink" Target="https://www.daloopa.com/src/89534688" TargetMode="External"/><Relationship Id="rId1488" Type="http://schemas.openxmlformats.org/officeDocument/2006/relationships/hyperlink" Target="https://www.daloopa.com/src/89558976" TargetMode="External"/><Relationship Id="rId1695" Type="http://schemas.openxmlformats.org/officeDocument/2006/relationships/hyperlink" Target="https://www.daloopa.com/document/24878888" TargetMode="External"/><Relationship Id="rId2539" Type="http://schemas.openxmlformats.org/officeDocument/2006/relationships/hyperlink" Target="https://www.daloopa.com/src/89456618" TargetMode="External"/><Relationship Id="rId2746" Type="http://schemas.openxmlformats.org/officeDocument/2006/relationships/hyperlink" Target="https://www.daloopa.com/document/24878888" TargetMode="External"/><Relationship Id="rId620" Type="http://schemas.openxmlformats.org/officeDocument/2006/relationships/hyperlink" Target="https://www.daloopa.com/src/89532266" TargetMode="External"/><Relationship Id="rId718" Type="http://schemas.openxmlformats.org/officeDocument/2006/relationships/hyperlink" Target="https://www.daloopa.com/src/89571460" TargetMode="External"/><Relationship Id="rId925" Type="http://schemas.openxmlformats.org/officeDocument/2006/relationships/hyperlink" Target="https://www.daloopa.com/src/89571517" TargetMode="External"/><Relationship Id="rId1250" Type="http://schemas.openxmlformats.org/officeDocument/2006/relationships/hyperlink" Target="https://www.daloopa.com/src/89460814" TargetMode="External"/><Relationship Id="rId1348" Type="http://schemas.openxmlformats.org/officeDocument/2006/relationships/hyperlink" Target="https://www.daloopa.com/src/89558532" TargetMode="External"/><Relationship Id="rId1555" Type="http://schemas.openxmlformats.org/officeDocument/2006/relationships/hyperlink" Target="https://www.daloopa.com/src/89558523" TargetMode="External"/><Relationship Id="rId1762" Type="http://schemas.openxmlformats.org/officeDocument/2006/relationships/hyperlink" Target="https://www.daloopa.com/src/89456301" TargetMode="External"/><Relationship Id="rId2301" Type="http://schemas.openxmlformats.org/officeDocument/2006/relationships/hyperlink" Target="https://www.daloopa.com/document/24878888" TargetMode="External"/><Relationship Id="rId2606" Type="http://schemas.openxmlformats.org/officeDocument/2006/relationships/hyperlink" Target="https://marketplace.daloopa.com/text-fundamental?row_number=451&amp;period_tag=QQQQ&amp;unit_tag=Thousand&amp;id=89513714&amp;value=-59935&amp;id=89513691&amp;value=-128508&amp;id=89455440&amp;value=-162330&amp;id=89455431&amp;value=-92627&amp;" TargetMode="External"/><Relationship Id="rId1110" Type="http://schemas.openxmlformats.org/officeDocument/2006/relationships/hyperlink" Target="https://www.daloopa.com/src/89558664" TargetMode="External"/><Relationship Id="rId1208" Type="http://schemas.openxmlformats.org/officeDocument/2006/relationships/hyperlink" Target="https://www.daloopa.com/src/89558919" TargetMode="External"/><Relationship Id="rId1415" Type="http://schemas.openxmlformats.org/officeDocument/2006/relationships/hyperlink" Target="https://www.daloopa.com/src/89558519" TargetMode="External"/><Relationship Id="rId54" Type="http://schemas.openxmlformats.org/officeDocument/2006/relationships/hyperlink" Target="https://www.daloopa.com/src/89488661" TargetMode="External"/><Relationship Id="rId1622" Type="http://schemas.openxmlformats.org/officeDocument/2006/relationships/hyperlink" Target="https://www.daloopa.com/src/89571311" TargetMode="External"/><Relationship Id="rId1927" Type="http://schemas.openxmlformats.org/officeDocument/2006/relationships/hyperlink" Target="https://www.daloopa.com/src/89510397" TargetMode="External"/><Relationship Id="rId2091" Type="http://schemas.openxmlformats.org/officeDocument/2006/relationships/hyperlink" Target="https://www.daloopa.com/document/24878888" TargetMode="External"/><Relationship Id="rId2189" Type="http://schemas.openxmlformats.org/officeDocument/2006/relationships/hyperlink" Target="https://www.daloopa.com/document/24878888" TargetMode="External"/><Relationship Id="rId270" Type="http://schemas.openxmlformats.org/officeDocument/2006/relationships/hyperlink" Target="https://www.daloopa.com/src/89565359" TargetMode="External"/><Relationship Id="rId2396" Type="http://schemas.openxmlformats.org/officeDocument/2006/relationships/hyperlink" Target="https://www.daloopa.com/src/89571344" TargetMode="External"/><Relationship Id="rId130" Type="http://schemas.openxmlformats.org/officeDocument/2006/relationships/hyperlink" Target="https://www.daloopa.com/src/89544027" TargetMode="External"/><Relationship Id="rId368" Type="http://schemas.openxmlformats.org/officeDocument/2006/relationships/hyperlink" Target="https://www.daloopa.com/src/89571177" TargetMode="External"/><Relationship Id="rId575" Type="http://schemas.openxmlformats.org/officeDocument/2006/relationships/hyperlink" Target="https://www.daloopa.com/src/89532215" TargetMode="External"/><Relationship Id="rId782" Type="http://schemas.openxmlformats.org/officeDocument/2006/relationships/hyperlink" Target="https://www.daloopa.com/src/89571477" TargetMode="External"/><Relationship Id="rId2049" Type="http://schemas.openxmlformats.org/officeDocument/2006/relationships/hyperlink" Target="https://www.daloopa.com/src/89560527" TargetMode="External"/><Relationship Id="rId2256" Type="http://schemas.openxmlformats.org/officeDocument/2006/relationships/hyperlink" Target="https://www.daloopa.com/src/89548842" TargetMode="External"/><Relationship Id="rId2463" Type="http://schemas.openxmlformats.org/officeDocument/2006/relationships/hyperlink" Target="https://www.daloopa.com/src/89459896" TargetMode="External"/><Relationship Id="rId2670" Type="http://schemas.openxmlformats.org/officeDocument/2006/relationships/hyperlink" Target="https://www.daloopa.com/src/89513548" TargetMode="External"/><Relationship Id="rId228" Type="http://schemas.openxmlformats.org/officeDocument/2006/relationships/hyperlink" Target="https://www.daloopa.com/src/89548283" TargetMode="External"/><Relationship Id="rId435" Type="http://schemas.openxmlformats.org/officeDocument/2006/relationships/hyperlink" Target="https://www.daloopa.com/src/89455483" TargetMode="External"/><Relationship Id="rId642" Type="http://schemas.openxmlformats.org/officeDocument/2006/relationships/hyperlink" Target="https://www.daloopa.com/src/89526508" TargetMode="External"/><Relationship Id="rId1065" Type="http://schemas.openxmlformats.org/officeDocument/2006/relationships/hyperlink" Target="https://www.daloopa.com/src/89558268" TargetMode="External"/><Relationship Id="rId1272" Type="http://schemas.openxmlformats.org/officeDocument/2006/relationships/hyperlink" Target="https://www.daloopa.com/src/89558363" TargetMode="External"/><Relationship Id="rId2116" Type="http://schemas.openxmlformats.org/officeDocument/2006/relationships/hyperlink" Target="https://www.daloopa.com/src/89560564" TargetMode="External"/><Relationship Id="rId2323" Type="http://schemas.openxmlformats.org/officeDocument/2006/relationships/hyperlink" Target="https://www.daloopa.com/src/89549675" TargetMode="External"/><Relationship Id="rId2530" Type="http://schemas.openxmlformats.org/officeDocument/2006/relationships/hyperlink" Target="https://marketplace.daloopa.com/text-fundamental?row_number=413&amp;period_tag=QQQQ&amp;unit_tag=Thousand&amp;id=89456638&amp;value=600&amp;id=89532980&amp;value=600&amp;id=89456617&amp;value=600&amp;" TargetMode="External"/><Relationship Id="rId2768" Type="http://schemas.openxmlformats.org/officeDocument/2006/relationships/hyperlink" Target="https://www.daloopa.com/src/89513030" TargetMode="External"/><Relationship Id="rId502" Type="http://schemas.openxmlformats.org/officeDocument/2006/relationships/hyperlink" Target="https://www.daloopa.com/src/89455172" TargetMode="External"/><Relationship Id="rId947" Type="http://schemas.openxmlformats.org/officeDocument/2006/relationships/hyperlink" Target="https://www.daloopa.com/src/89571524" TargetMode="External"/><Relationship Id="rId1132" Type="http://schemas.openxmlformats.org/officeDocument/2006/relationships/hyperlink" Target="https://www.daloopa.com/src/89558340" TargetMode="External"/><Relationship Id="rId1577" Type="http://schemas.openxmlformats.org/officeDocument/2006/relationships/hyperlink" Target="https://www.daloopa.com/src/89559045" TargetMode="External"/><Relationship Id="rId1784" Type="http://schemas.openxmlformats.org/officeDocument/2006/relationships/hyperlink" Target="https://www.daloopa.com/src/89456304" TargetMode="External"/><Relationship Id="rId1991" Type="http://schemas.openxmlformats.org/officeDocument/2006/relationships/hyperlink" Target="https://www.daloopa.com/src/89457582" TargetMode="External"/><Relationship Id="rId2628" Type="http://schemas.openxmlformats.org/officeDocument/2006/relationships/hyperlink" Target="https://marketplace.daloopa.com/text-fundamental?row_number=461&amp;period_tag=QQQQ&amp;unit_tag=Thousand&amp;id=89513742&amp;value=77&amp;id=89513776&amp;value=61&amp;id=89455552&amp;value=610&amp;id=89455534&amp;value=1133&amp;" TargetMode="External"/><Relationship Id="rId76" Type="http://schemas.openxmlformats.org/officeDocument/2006/relationships/hyperlink" Target="https://app.internal.daloopa.com/short_text_fundamental?id=6889f0afaf87c9d7e68e0669755d3cfb" TargetMode="External"/><Relationship Id="rId807" Type="http://schemas.openxmlformats.org/officeDocument/2006/relationships/hyperlink" Target="https://www.daloopa.com/document/24878888" TargetMode="External"/><Relationship Id="rId1437" Type="http://schemas.openxmlformats.org/officeDocument/2006/relationships/hyperlink" Target="https://www.daloopa.com/src/89558570" TargetMode="External"/><Relationship Id="rId1644" Type="http://schemas.openxmlformats.org/officeDocument/2006/relationships/hyperlink" Target="https://www.daloopa.com/document/24880626" TargetMode="External"/><Relationship Id="rId1851" Type="http://schemas.openxmlformats.org/officeDocument/2006/relationships/hyperlink" Target="https://www.daloopa.com/src/89456236" TargetMode="External"/><Relationship Id="rId1504" Type="http://schemas.openxmlformats.org/officeDocument/2006/relationships/hyperlink" Target="https://app.internal.daloopa.com/short_text_fundamental?id=8d44fef40ef2f13cbc7662e34db52324" TargetMode="External"/><Relationship Id="rId1711" Type="http://schemas.openxmlformats.org/officeDocument/2006/relationships/hyperlink" Target="https://www.daloopa.com/src/89458906" TargetMode="External"/><Relationship Id="rId1949" Type="http://schemas.openxmlformats.org/officeDocument/2006/relationships/hyperlink" Target="https://www.daloopa.com/src/89460475" TargetMode="External"/><Relationship Id="rId292" Type="http://schemas.openxmlformats.org/officeDocument/2006/relationships/hyperlink" Target="https://www.daloopa.com/src/89532298" TargetMode="External"/><Relationship Id="rId1809" Type="http://schemas.openxmlformats.org/officeDocument/2006/relationships/hyperlink" Target="https://www.daloopa.com/src/89456410" TargetMode="External"/><Relationship Id="rId597" Type="http://schemas.openxmlformats.org/officeDocument/2006/relationships/hyperlink" Target="https://www.daloopa.com/src/89532212" TargetMode="External"/><Relationship Id="rId2180" Type="http://schemas.openxmlformats.org/officeDocument/2006/relationships/hyperlink" Target="https://www.daloopa.com/document/24878888" TargetMode="External"/><Relationship Id="rId2278" Type="http://schemas.openxmlformats.org/officeDocument/2006/relationships/hyperlink" Target="https://www.daloopa.com/src/89571328" TargetMode="External"/><Relationship Id="rId2485" Type="http://schemas.openxmlformats.org/officeDocument/2006/relationships/hyperlink" Target="https://marketplace.daloopa.com/text-fundamental?row_number=385&amp;period_tag=QQQQ&amp;unit_tag=Thousand&amp;id=89458189&amp;value=6408&amp;" TargetMode="External"/><Relationship Id="rId152" Type="http://schemas.openxmlformats.org/officeDocument/2006/relationships/hyperlink" Target="https://www.daloopa.com/src/89490422" TargetMode="External"/><Relationship Id="rId457" Type="http://schemas.openxmlformats.org/officeDocument/2006/relationships/hyperlink" Target="https://www.daloopa.com/src/89455484" TargetMode="External"/><Relationship Id="rId1087" Type="http://schemas.openxmlformats.org/officeDocument/2006/relationships/hyperlink" Target="https://www.daloopa.com/document/24880625" TargetMode="External"/><Relationship Id="rId1294" Type="http://schemas.openxmlformats.org/officeDocument/2006/relationships/hyperlink" Target="https://www.daloopa.com/src/89460867" TargetMode="External"/><Relationship Id="rId2040" Type="http://schemas.openxmlformats.org/officeDocument/2006/relationships/hyperlink" Target="https://www.daloopa.com/src/89459829" TargetMode="External"/><Relationship Id="rId2138" Type="http://schemas.openxmlformats.org/officeDocument/2006/relationships/hyperlink" Target="https://www.daloopa.com/src/89560560" TargetMode="External"/><Relationship Id="rId2692" Type="http://schemas.openxmlformats.org/officeDocument/2006/relationships/hyperlink" Target="https://www.daloopa.com/document/24878888" TargetMode="External"/><Relationship Id="rId664" Type="http://schemas.openxmlformats.org/officeDocument/2006/relationships/hyperlink" Target="https://www.daloopa.com/src/89571189" TargetMode="External"/><Relationship Id="rId871" Type="http://schemas.openxmlformats.org/officeDocument/2006/relationships/hyperlink" Target="https://www.daloopa.com/src/89535160" TargetMode="External"/><Relationship Id="rId969" Type="http://schemas.openxmlformats.org/officeDocument/2006/relationships/hyperlink" Target="https://www.daloopa.com/src/89460583" TargetMode="External"/><Relationship Id="rId1599" Type="http://schemas.openxmlformats.org/officeDocument/2006/relationships/hyperlink" Target="https://www.daloopa.com/src/89558922" TargetMode="External"/><Relationship Id="rId2345" Type="http://schemas.openxmlformats.org/officeDocument/2006/relationships/hyperlink" Target="https://www.daloopa.com/src/89571338" TargetMode="External"/><Relationship Id="rId2552" Type="http://schemas.openxmlformats.org/officeDocument/2006/relationships/hyperlink" Target="https://www.daloopa.com/src/89538903" TargetMode="External"/><Relationship Id="rId317" Type="http://schemas.openxmlformats.org/officeDocument/2006/relationships/hyperlink" Target="https://www.daloopa.com/src/89571160" TargetMode="External"/><Relationship Id="rId524" Type="http://schemas.openxmlformats.org/officeDocument/2006/relationships/hyperlink" Target="https://www.daloopa.com/src/89455177" TargetMode="External"/><Relationship Id="rId731" Type="http://schemas.openxmlformats.org/officeDocument/2006/relationships/hyperlink" Target="https://www.daloopa.com/src/89535057" TargetMode="External"/><Relationship Id="rId1154" Type="http://schemas.openxmlformats.org/officeDocument/2006/relationships/hyperlink" Target="https://www.daloopa.com/src/89460865" TargetMode="External"/><Relationship Id="rId1361" Type="http://schemas.openxmlformats.org/officeDocument/2006/relationships/hyperlink" Target="https://www.daloopa.com/src/89558574" TargetMode="External"/><Relationship Id="rId1459" Type="http://schemas.openxmlformats.org/officeDocument/2006/relationships/hyperlink" Target="https://www.daloopa.com/document/24878888" TargetMode="External"/><Relationship Id="rId2205" Type="http://schemas.openxmlformats.org/officeDocument/2006/relationships/hyperlink" Target="https://www.daloopa.com/src/89460369" TargetMode="External"/><Relationship Id="rId2412" Type="http://schemas.openxmlformats.org/officeDocument/2006/relationships/hyperlink" Target="https://www.daloopa.com/src/89544974" TargetMode="External"/><Relationship Id="rId98" Type="http://schemas.openxmlformats.org/officeDocument/2006/relationships/hyperlink" Target="https://www.daloopa.com/src/89471088" TargetMode="External"/><Relationship Id="rId829" Type="http://schemas.openxmlformats.org/officeDocument/2006/relationships/hyperlink" Target="https://www.daloopa.com/src/89534692" TargetMode="External"/><Relationship Id="rId1014" Type="http://schemas.openxmlformats.org/officeDocument/2006/relationships/hyperlink" Target="https://www.daloopa.com/src/89534579" TargetMode="External"/><Relationship Id="rId1221" Type="http://schemas.openxmlformats.org/officeDocument/2006/relationships/hyperlink" Target="https://www.daloopa.com/src/89558990" TargetMode="External"/><Relationship Id="rId1666" Type="http://schemas.openxmlformats.org/officeDocument/2006/relationships/hyperlink" Target="https://www.daloopa.com/src/89459489" TargetMode="External"/><Relationship Id="rId1873" Type="http://schemas.openxmlformats.org/officeDocument/2006/relationships/hyperlink" Target="https://www.daloopa.com/src/89456234" TargetMode="External"/><Relationship Id="rId2717" Type="http://schemas.openxmlformats.org/officeDocument/2006/relationships/hyperlink" Target="https://www.daloopa.com/src/89512237" TargetMode="External"/><Relationship Id="rId1319" Type="http://schemas.openxmlformats.org/officeDocument/2006/relationships/hyperlink" Target="https://app.internal.daloopa.com/short_text_fundamental?id=1e8480be76b7b3e560c57f591b24e828" TargetMode="External"/><Relationship Id="rId1526" Type="http://schemas.openxmlformats.org/officeDocument/2006/relationships/hyperlink" Target="https://www.daloopa.com/src/89558679" TargetMode="External"/><Relationship Id="rId1733" Type="http://schemas.openxmlformats.org/officeDocument/2006/relationships/hyperlink" Target="https://www.daloopa.com/src/89456176" TargetMode="External"/><Relationship Id="rId1940" Type="http://schemas.openxmlformats.org/officeDocument/2006/relationships/hyperlink" Target="https://www.daloopa.com/src/89510367" TargetMode="External"/><Relationship Id="rId25" Type="http://schemas.openxmlformats.org/officeDocument/2006/relationships/hyperlink" Target="https://www.daloopa.com/src/89488170" TargetMode="External"/><Relationship Id="rId1800" Type="http://schemas.openxmlformats.org/officeDocument/2006/relationships/hyperlink" Target="https://www.daloopa.com/src/89522847" TargetMode="External"/><Relationship Id="rId174" Type="http://schemas.openxmlformats.org/officeDocument/2006/relationships/hyperlink" Target="https://www.daloopa.com/document/24878888" TargetMode="External"/><Relationship Id="rId381" Type="http://schemas.openxmlformats.org/officeDocument/2006/relationships/hyperlink" Target="https://www.daloopa.com/src/89462040" TargetMode="External"/><Relationship Id="rId2062" Type="http://schemas.openxmlformats.org/officeDocument/2006/relationships/hyperlink" Target="https://www.daloopa.com/src/89459689" TargetMode="External"/><Relationship Id="rId241" Type="http://schemas.openxmlformats.org/officeDocument/2006/relationships/hyperlink" Target="https://www.daloopa.com/src/89493396" TargetMode="External"/><Relationship Id="rId479" Type="http://schemas.openxmlformats.org/officeDocument/2006/relationships/hyperlink" Target="https://www.daloopa.com/src/89455485" TargetMode="External"/><Relationship Id="rId686" Type="http://schemas.openxmlformats.org/officeDocument/2006/relationships/hyperlink" Target="https://www.daloopa.com/src/89535065" TargetMode="External"/><Relationship Id="rId893" Type="http://schemas.openxmlformats.org/officeDocument/2006/relationships/hyperlink" Target="https://www.daloopa.com/src/89534453" TargetMode="External"/><Relationship Id="rId2367" Type="http://schemas.openxmlformats.org/officeDocument/2006/relationships/hyperlink" Target="https://www.daloopa.com/src/89550905" TargetMode="External"/><Relationship Id="rId2574" Type="http://schemas.openxmlformats.org/officeDocument/2006/relationships/hyperlink" Target="https://marketplace.daloopa.com/text-fundamental?row_number=428&amp;period_tag=QQQQ&amp;unit_tag=Thousand&amp;id=89457025&amp;value=39352&amp;id=89542016&amp;value=32540&amp;id=89456985&amp;value=30320&amp;" TargetMode="External"/><Relationship Id="rId2781" Type="http://schemas.openxmlformats.org/officeDocument/2006/relationships/hyperlink" Target="https://www.daloopa.com/src/89512020" TargetMode="External"/><Relationship Id="rId339" Type="http://schemas.openxmlformats.org/officeDocument/2006/relationships/hyperlink" Target="https://www.daloopa.com/src/89462313" TargetMode="External"/><Relationship Id="rId546" Type="http://schemas.openxmlformats.org/officeDocument/2006/relationships/hyperlink" Target="https://www.daloopa.com/src/89455179" TargetMode="External"/><Relationship Id="rId753" Type="http://schemas.openxmlformats.org/officeDocument/2006/relationships/hyperlink" Target="https://www.daloopa.com/src/89534838" TargetMode="External"/><Relationship Id="rId1176" Type="http://schemas.openxmlformats.org/officeDocument/2006/relationships/hyperlink" Target="https://marketplace.daloopa.com/text-fundamental?row_number=174&amp;period_tag=QYYY&amp;unit_tag=Thousand&amp;id=89460799&amp;value=4099&amp;id=89571216&amp;value=4099&amp;id=89558263&amp;value=365&amp;id=89460870&amp;value=119&amp;id=89571218&amp;value=484&amp;" TargetMode="External"/><Relationship Id="rId1383" Type="http://schemas.openxmlformats.org/officeDocument/2006/relationships/hyperlink" Target="https://www.daloopa.com/src/89558247" TargetMode="External"/><Relationship Id="rId2227" Type="http://schemas.openxmlformats.org/officeDocument/2006/relationships/hyperlink" Target="https://www.daloopa.com/src/89571322" TargetMode="External"/><Relationship Id="rId2434" Type="http://schemas.openxmlformats.org/officeDocument/2006/relationships/hyperlink" Target="https://www.daloopa.com/src/89544671" TargetMode="External"/><Relationship Id="rId101" Type="http://schemas.openxmlformats.org/officeDocument/2006/relationships/hyperlink" Target="https://www.daloopa.com/src/89473266" TargetMode="External"/><Relationship Id="rId406" Type="http://schemas.openxmlformats.org/officeDocument/2006/relationships/hyperlink" Target="https://www.daloopa.com/src/89454976" TargetMode="External"/><Relationship Id="rId960" Type="http://schemas.openxmlformats.org/officeDocument/2006/relationships/hyperlink" Target="https://www.daloopa.com/src/89535053" TargetMode="External"/><Relationship Id="rId1036" Type="http://schemas.openxmlformats.org/officeDocument/2006/relationships/hyperlink" Target="https://www.daloopa.com/document/24878888" TargetMode="External"/><Relationship Id="rId1243" Type="http://schemas.openxmlformats.org/officeDocument/2006/relationships/hyperlink" Target="https://www.daloopa.com/src/89558575" TargetMode="External"/><Relationship Id="rId1590" Type="http://schemas.openxmlformats.org/officeDocument/2006/relationships/hyperlink" Target="https://www.daloopa.com/src/89460787" TargetMode="External"/><Relationship Id="rId1688" Type="http://schemas.openxmlformats.org/officeDocument/2006/relationships/hyperlink" Target="https://www.daloopa.com/src/89459491" TargetMode="External"/><Relationship Id="rId1895" Type="http://schemas.openxmlformats.org/officeDocument/2006/relationships/hyperlink" Target="https://www.daloopa.com/src/89510398" TargetMode="External"/><Relationship Id="rId2641" Type="http://schemas.openxmlformats.org/officeDocument/2006/relationships/hyperlink" Target="https://www.daloopa.com/document/24878888" TargetMode="External"/><Relationship Id="rId2739" Type="http://schemas.openxmlformats.org/officeDocument/2006/relationships/hyperlink" Target="https://marketplace.daloopa.com/text-fundamental?row_number=498&amp;period_tag=QQQQ&amp;unit_tag=Thousand&amp;id=89512232&amp;value=63928&amp;id=89513038&amp;value=137179&amp;id=89455253&amp;value=208868&amp;id=89455198&amp;value=240550&amp;" TargetMode="External"/><Relationship Id="rId613" Type="http://schemas.openxmlformats.org/officeDocument/2006/relationships/hyperlink" Target="https://www.daloopa.com/src/89455219" TargetMode="External"/><Relationship Id="rId820" Type="http://schemas.openxmlformats.org/officeDocument/2006/relationships/hyperlink" Target="https://www.daloopa.com/src/89571487" TargetMode="External"/><Relationship Id="rId918" Type="http://schemas.openxmlformats.org/officeDocument/2006/relationships/hyperlink" Target="https://www.daloopa.com/src/89534820" TargetMode="External"/><Relationship Id="rId1450" Type="http://schemas.openxmlformats.org/officeDocument/2006/relationships/hyperlink" Target="https://www.daloopa.com/src/89571286" TargetMode="External"/><Relationship Id="rId1548" Type="http://schemas.openxmlformats.org/officeDocument/2006/relationships/hyperlink" Target="https://www.daloopa.com/src/89558975" TargetMode="External"/><Relationship Id="rId1755" Type="http://schemas.openxmlformats.org/officeDocument/2006/relationships/hyperlink" Target="https://www.daloopa.com/src/89456177" TargetMode="External"/><Relationship Id="rId2501" Type="http://schemas.openxmlformats.org/officeDocument/2006/relationships/hyperlink" Target="https://www.daloopa.com/document/24878888" TargetMode="External"/><Relationship Id="rId1103" Type="http://schemas.openxmlformats.org/officeDocument/2006/relationships/hyperlink" Target="https://www.daloopa.com/src/89559037" TargetMode="External"/><Relationship Id="rId1310" Type="http://schemas.openxmlformats.org/officeDocument/2006/relationships/hyperlink" Target="https://www.daloopa.com/src/89571250" TargetMode="External"/><Relationship Id="rId1408" Type="http://schemas.openxmlformats.org/officeDocument/2006/relationships/hyperlink" Target="https://www.daloopa.com/src/89571276" TargetMode="External"/><Relationship Id="rId1962" Type="http://schemas.openxmlformats.org/officeDocument/2006/relationships/hyperlink" Target="https://www.daloopa.com/src/89571319" TargetMode="External"/><Relationship Id="rId47" Type="http://schemas.openxmlformats.org/officeDocument/2006/relationships/hyperlink" Target="https://www.daloopa.com/src/89488224" TargetMode="External"/><Relationship Id="rId1615" Type="http://schemas.openxmlformats.org/officeDocument/2006/relationships/hyperlink" Target="https://www.daloopa.com/src/89558252" TargetMode="External"/><Relationship Id="rId1822" Type="http://schemas.openxmlformats.org/officeDocument/2006/relationships/hyperlink" Target="https://www.daloopa.com/src/89522848" TargetMode="External"/><Relationship Id="rId196" Type="http://schemas.openxmlformats.org/officeDocument/2006/relationships/hyperlink" Target="https://www.daloopa.com/src/89494118" TargetMode="External"/><Relationship Id="rId2084" Type="http://schemas.openxmlformats.org/officeDocument/2006/relationships/hyperlink" Target="https://www.daloopa.com/src/89459685" TargetMode="External"/><Relationship Id="rId2291" Type="http://schemas.openxmlformats.org/officeDocument/2006/relationships/hyperlink" Target="https://www.daloopa.com/src/89571331" TargetMode="External"/><Relationship Id="rId263" Type="http://schemas.openxmlformats.org/officeDocument/2006/relationships/hyperlink" Target="https://www.daloopa.com/src/89565414" TargetMode="External"/><Relationship Id="rId470" Type="http://schemas.openxmlformats.org/officeDocument/2006/relationships/hyperlink" Target="https://www.daloopa.com/src/89454843" TargetMode="External"/><Relationship Id="rId2151" Type="http://schemas.openxmlformats.org/officeDocument/2006/relationships/hyperlink" Target="https://www.daloopa.com/src/89458344" TargetMode="External"/><Relationship Id="rId2389" Type="http://schemas.openxmlformats.org/officeDocument/2006/relationships/hyperlink" Target="https://www.daloopa.com/src/89461755" TargetMode="External"/><Relationship Id="rId2596" Type="http://schemas.openxmlformats.org/officeDocument/2006/relationships/hyperlink" Target="https://www.daloopa.com/src/89456150" TargetMode="External"/><Relationship Id="rId123" Type="http://schemas.openxmlformats.org/officeDocument/2006/relationships/hyperlink" Target="https://app.internal.daloopa.com/short_text_fundamental?id=352a075e26cd8566d7c7f71a063cfad3" TargetMode="External"/><Relationship Id="rId330" Type="http://schemas.openxmlformats.org/officeDocument/2006/relationships/hyperlink" Target="https://www.daloopa.com/src/89552260" TargetMode="External"/><Relationship Id="rId568" Type="http://schemas.openxmlformats.org/officeDocument/2006/relationships/hyperlink" Target="https://www.daloopa.com/src/89455184" TargetMode="External"/><Relationship Id="rId775" Type="http://schemas.openxmlformats.org/officeDocument/2006/relationships/hyperlink" Target="https://www.daloopa.com/src/89571475" TargetMode="External"/><Relationship Id="rId982" Type="http://schemas.openxmlformats.org/officeDocument/2006/relationships/hyperlink" Target="https://www.daloopa.com/src/89534822" TargetMode="External"/><Relationship Id="rId1198" Type="http://schemas.openxmlformats.org/officeDocument/2006/relationships/hyperlink" Target="https://www.daloopa.com/src/89558264" TargetMode="External"/><Relationship Id="rId2011" Type="http://schemas.openxmlformats.org/officeDocument/2006/relationships/hyperlink" Target="https://www.daloopa.com/src/89459852" TargetMode="External"/><Relationship Id="rId2249" Type="http://schemas.openxmlformats.org/officeDocument/2006/relationships/hyperlink" Target="https://www.daloopa.com/src/89461046" TargetMode="External"/><Relationship Id="rId2456" Type="http://schemas.openxmlformats.org/officeDocument/2006/relationships/hyperlink" Target="https://www.daloopa.com/src/89459958" TargetMode="External"/><Relationship Id="rId2663" Type="http://schemas.openxmlformats.org/officeDocument/2006/relationships/hyperlink" Target="https://www.daloopa.com/document/24878888" TargetMode="External"/><Relationship Id="rId428" Type="http://schemas.openxmlformats.org/officeDocument/2006/relationships/hyperlink" Target="https://www.daloopa.com/src/89454970" TargetMode="External"/><Relationship Id="rId635" Type="http://schemas.openxmlformats.org/officeDocument/2006/relationships/hyperlink" Target="https://www.daloopa.com/src/89455215" TargetMode="External"/><Relationship Id="rId842" Type="http://schemas.openxmlformats.org/officeDocument/2006/relationships/hyperlink" Target="https://www.daloopa.com/src/89571494" TargetMode="External"/><Relationship Id="rId1058" Type="http://schemas.openxmlformats.org/officeDocument/2006/relationships/hyperlink" Target="https://www.daloopa.com/src/89559615" TargetMode="External"/><Relationship Id="rId1265" Type="http://schemas.openxmlformats.org/officeDocument/2006/relationships/hyperlink" Target="https://www.daloopa.com/src/89558777" TargetMode="External"/><Relationship Id="rId1472" Type="http://schemas.openxmlformats.org/officeDocument/2006/relationships/hyperlink" Target="https://www.daloopa.com/src/89571292" TargetMode="External"/><Relationship Id="rId2109" Type="http://schemas.openxmlformats.org/officeDocument/2006/relationships/hyperlink" Target="https://www.daloopa.com/src/89458375" TargetMode="External"/><Relationship Id="rId2316" Type="http://schemas.openxmlformats.org/officeDocument/2006/relationships/hyperlink" Target="https://www.daloopa.com/src/89549908" TargetMode="External"/><Relationship Id="rId2523" Type="http://schemas.openxmlformats.org/officeDocument/2006/relationships/hyperlink" Target="https://www.daloopa.com/src/89533311" TargetMode="External"/><Relationship Id="rId2730" Type="http://schemas.openxmlformats.org/officeDocument/2006/relationships/hyperlink" Target="https://marketplace.daloopa.com/text-fundamental?row_number=496&amp;period_tag=QQQQ&amp;unit_tag=Thousand&amp;id=89512236&amp;value=3432&amp;" TargetMode="External"/><Relationship Id="rId702" Type="http://schemas.openxmlformats.org/officeDocument/2006/relationships/hyperlink" Target="https://www.daloopa.com/src/89535157" TargetMode="External"/><Relationship Id="rId1125" Type="http://schemas.openxmlformats.org/officeDocument/2006/relationships/hyperlink" Target="https://www.daloopa.com/src/89558917" TargetMode="External"/><Relationship Id="rId1332" Type="http://schemas.openxmlformats.org/officeDocument/2006/relationships/hyperlink" Target="https://www.daloopa.com/src/89460813" TargetMode="External"/><Relationship Id="rId1777" Type="http://schemas.openxmlformats.org/officeDocument/2006/relationships/hyperlink" Target="https://www.daloopa.com/src/89456178" TargetMode="External"/><Relationship Id="rId1984" Type="http://schemas.openxmlformats.org/officeDocument/2006/relationships/hyperlink" Target="https://www.daloopa.com/src/89522852" TargetMode="External"/><Relationship Id="rId69" Type="http://schemas.openxmlformats.org/officeDocument/2006/relationships/hyperlink" Target="https://www.daloopa.com/src/89488695" TargetMode="External"/><Relationship Id="rId1637" Type="http://schemas.openxmlformats.org/officeDocument/2006/relationships/hyperlink" Target="https://www.daloopa.com/src/89558504" TargetMode="External"/><Relationship Id="rId1844" Type="http://schemas.openxmlformats.org/officeDocument/2006/relationships/hyperlink" Target="https://www.daloopa.com/src/89559237" TargetMode="External"/><Relationship Id="rId1704" Type="http://schemas.openxmlformats.org/officeDocument/2006/relationships/hyperlink" Target="https://www.daloopa.com/src/89458777" TargetMode="External"/><Relationship Id="rId285" Type="http://schemas.openxmlformats.org/officeDocument/2006/relationships/hyperlink" Target="https://www.daloopa.com/src/89532704" TargetMode="External"/><Relationship Id="rId1911" Type="http://schemas.openxmlformats.org/officeDocument/2006/relationships/hyperlink" Target="https://www.daloopa.com/src/89509812" TargetMode="External"/><Relationship Id="rId492" Type="http://schemas.openxmlformats.org/officeDocument/2006/relationships/hyperlink" Target="https://www.daloopa.com/src/89454850" TargetMode="External"/><Relationship Id="rId797" Type="http://schemas.openxmlformats.org/officeDocument/2006/relationships/hyperlink" Target="https://www.daloopa.com/src/89571481" TargetMode="External"/><Relationship Id="rId2173" Type="http://schemas.openxmlformats.org/officeDocument/2006/relationships/hyperlink" Target="https://www.daloopa.com/document/24878888" TargetMode="External"/><Relationship Id="rId2380" Type="http://schemas.openxmlformats.org/officeDocument/2006/relationships/hyperlink" Target="https://www.daloopa.com/src/89550823" TargetMode="External"/><Relationship Id="rId2478" Type="http://schemas.openxmlformats.org/officeDocument/2006/relationships/hyperlink" Target="https://www.daloopa.com/src/89458191" TargetMode="External"/><Relationship Id="rId145" Type="http://schemas.openxmlformats.org/officeDocument/2006/relationships/hyperlink" Target="https://app.internal.daloopa.com/short_text_fundamental?id=bb11f2a813908818752484e06425dbfc" TargetMode="External"/><Relationship Id="rId352" Type="http://schemas.openxmlformats.org/officeDocument/2006/relationships/hyperlink" Target="https://www.daloopa.com/src/89556847" TargetMode="External"/><Relationship Id="rId1287" Type="http://schemas.openxmlformats.org/officeDocument/2006/relationships/hyperlink" Target="https://www.daloopa.com/src/89571244" TargetMode="External"/><Relationship Id="rId2033" Type="http://schemas.openxmlformats.org/officeDocument/2006/relationships/hyperlink" Target="https://www.daloopa.com/src/89457296" TargetMode="External"/><Relationship Id="rId2240" Type="http://schemas.openxmlformats.org/officeDocument/2006/relationships/hyperlink" Target="https://www.daloopa.com/src/89548747" TargetMode="External"/><Relationship Id="rId2685" Type="http://schemas.openxmlformats.org/officeDocument/2006/relationships/hyperlink" Target="https://marketplace.daloopa.com/text-fundamental?row_number=484&amp;period_tag=QQQQ&amp;unit_tag=Percent&amp;id=89513552&amp;value=-0.272&amp;id=89513486&amp;value=-0.5870000000000001&amp;id=89455669&amp;value=-0.374&amp;id=89455643&amp;value=-0.41100000000000003&amp;" TargetMode="External"/><Relationship Id="rId212" Type="http://schemas.openxmlformats.org/officeDocument/2006/relationships/hyperlink" Target="https://www.daloopa.com/src/89550543" TargetMode="External"/><Relationship Id="rId657" Type="http://schemas.openxmlformats.org/officeDocument/2006/relationships/hyperlink" Target="https://www.daloopa.com/src/89570751" TargetMode="External"/><Relationship Id="rId864" Type="http://schemas.openxmlformats.org/officeDocument/2006/relationships/hyperlink" Target="https://www.daloopa.com/src/89460584" TargetMode="External"/><Relationship Id="rId1494" Type="http://schemas.openxmlformats.org/officeDocument/2006/relationships/hyperlink" Target="https://www.daloopa.com/src/89559589" TargetMode="External"/><Relationship Id="rId1799" Type="http://schemas.openxmlformats.org/officeDocument/2006/relationships/hyperlink" Target="https://www.daloopa.com/src/89456180" TargetMode="External"/><Relationship Id="rId2100" Type="http://schemas.openxmlformats.org/officeDocument/2006/relationships/hyperlink" Target="https://www.daloopa.com/src/89458173" TargetMode="External"/><Relationship Id="rId2338" Type="http://schemas.openxmlformats.org/officeDocument/2006/relationships/hyperlink" Target="https://www.daloopa.com/src/89549470" TargetMode="External"/><Relationship Id="rId2545" Type="http://schemas.openxmlformats.org/officeDocument/2006/relationships/hyperlink" Target="https://www.daloopa.com/src/89538953" TargetMode="External"/><Relationship Id="rId2752" Type="http://schemas.openxmlformats.org/officeDocument/2006/relationships/hyperlink" Target="https://www.daloopa.com/document/24878888" TargetMode="External"/><Relationship Id="rId517" Type="http://schemas.openxmlformats.org/officeDocument/2006/relationships/hyperlink" Target="https://www.daloopa.com/src/89454991" TargetMode="External"/><Relationship Id="rId724" Type="http://schemas.openxmlformats.org/officeDocument/2006/relationships/hyperlink" Target="https://www.daloopa.com/src/89534464" TargetMode="External"/><Relationship Id="rId931" Type="http://schemas.openxmlformats.org/officeDocument/2006/relationships/hyperlink" Target="https://www.daloopa.com/src/89535162" TargetMode="External"/><Relationship Id="rId1147" Type="http://schemas.openxmlformats.org/officeDocument/2006/relationships/hyperlink" Target="https://www.daloopa.com/src/89571210" TargetMode="External"/><Relationship Id="rId1354" Type="http://schemas.openxmlformats.org/officeDocument/2006/relationships/hyperlink" Target="https://www.daloopa.com/src/89571262" TargetMode="External"/><Relationship Id="rId1561" Type="http://schemas.openxmlformats.org/officeDocument/2006/relationships/hyperlink" Target="https://www.daloopa.com/document/24878888" TargetMode="External"/><Relationship Id="rId2405" Type="http://schemas.openxmlformats.org/officeDocument/2006/relationships/hyperlink" Target="https://www.daloopa.com/src/89461756" TargetMode="External"/><Relationship Id="rId2612" Type="http://schemas.openxmlformats.org/officeDocument/2006/relationships/hyperlink" Target="https://marketplace.daloopa.com/text-fundamental?row_number=452&amp;period_tag=QQQQ&amp;unit_tag=Thousand&amp;id=89513712&amp;value=864&amp;id=89513690&amp;value=952&amp;id=89455441&amp;value=4402&amp;id=89455430&amp;value=5604&amp;" TargetMode="External"/><Relationship Id="rId60" Type="http://schemas.openxmlformats.org/officeDocument/2006/relationships/hyperlink" Target="https://www.daloopa.com/src/89488881" TargetMode="External"/><Relationship Id="rId1007" Type="http://schemas.openxmlformats.org/officeDocument/2006/relationships/hyperlink" Target="https://www.daloopa.com/src/89534981" TargetMode="External"/><Relationship Id="rId1214" Type="http://schemas.openxmlformats.org/officeDocument/2006/relationships/hyperlink" Target="https://www.daloopa.com/src/89460806" TargetMode="External"/><Relationship Id="rId1421" Type="http://schemas.openxmlformats.org/officeDocument/2006/relationships/hyperlink" Target="https://www.daloopa.com/src/89571280" TargetMode="External"/><Relationship Id="rId1659" Type="http://schemas.openxmlformats.org/officeDocument/2006/relationships/hyperlink" Target="https://www.daloopa.com/src/89458752" TargetMode="External"/><Relationship Id="rId1866" Type="http://schemas.openxmlformats.org/officeDocument/2006/relationships/hyperlink" Target="https://www.daloopa.com/src/89559231" TargetMode="External"/><Relationship Id="rId1519" Type="http://schemas.openxmlformats.org/officeDocument/2006/relationships/hyperlink" Target="https://www.daloopa.com/document/24878888" TargetMode="External"/><Relationship Id="rId1726" Type="http://schemas.openxmlformats.org/officeDocument/2006/relationships/hyperlink" Target="https://www.daloopa.com/src/89558292" TargetMode="External"/><Relationship Id="rId1933" Type="http://schemas.openxmlformats.org/officeDocument/2006/relationships/hyperlink" Target="https://www.daloopa.com/src/89460260" TargetMode="External"/><Relationship Id="rId18" Type="http://schemas.openxmlformats.org/officeDocument/2006/relationships/hyperlink" Target="https://www.daloopa.com/src/89487911" TargetMode="External"/><Relationship Id="rId2195" Type="http://schemas.openxmlformats.org/officeDocument/2006/relationships/hyperlink" Target="https://www.daloopa.com/document/24878888" TargetMode="External"/><Relationship Id="rId167" Type="http://schemas.openxmlformats.org/officeDocument/2006/relationships/hyperlink" Target="https://www.daloopa.com/src/89492237" TargetMode="External"/><Relationship Id="rId374" Type="http://schemas.openxmlformats.org/officeDocument/2006/relationships/hyperlink" Target="https://www.daloopa.com/src/89555741" TargetMode="External"/><Relationship Id="rId581" Type="http://schemas.openxmlformats.org/officeDocument/2006/relationships/hyperlink" Target="https://www.daloopa.com/src/89454911" TargetMode="External"/><Relationship Id="rId2055" Type="http://schemas.openxmlformats.org/officeDocument/2006/relationships/hyperlink" Target="https://www.daloopa.com/src/89458110" TargetMode="External"/><Relationship Id="rId2262" Type="http://schemas.openxmlformats.org/officeDocument/2006/relationships/hyperlink" Target="https://www.daloopa.com/src/89548312" TargetMode="External"/><Relationship Id="rId234" Type="http://schemas.openxmlformats.org/officeDocument/2006/relationships/hyperlink" Target="https://www.daloopa.com/src/89548694" TargetMode="External"/><Relationship Id="rId679" Type="http://schemas.openxmlformats.org/officeDocument/2006/relationships/hyperlink" Target="https://www.daloopa.com/src/89534450" TargetMode="External"/><Relationship Id="rId886" Type="http://schemas.openxmlformats.org/officeDocument/2006/relationships/hyperlink" Target="https://www.daloopa.com/src/89535161" TargetMode="External"/><Relationship Id="rId2567" Type="http://schemas.openxmlformats.org/officeDocument/2006/relationships/hyperlink" Target="https://www.daloopa.com/src/89542014" TargetMode="External"/><Relationship Id="rId2774" Type="http://schemas.openxmlformats.org/officeDocument/2006/relationships/hyperlink" Target="https://www.daloopa.com/src/89455195" TargetMode="External"/><Relationship Id="rId2" Type="http://schemas.openxmlformats.org/officeDocument/2006/relationships/hyperlink" Target="https://www.daloopa.com/document/24878888" TargetMode="External"/><Relationship Id="rId441" Type="http://schemas.openxmlformats.org/officeDocument/2006/relationships/hyperlink" Target="https://app.internal.daloopa.com/short_text_fundamental?id=793d9a3f1dea9b71ed8d87a0506ec933" TargetMode="External"/><Relationship Id="rId539" Type="http://schemas.openxmlformats.org/officeDocument/2006/relationships/hyperlink" Target="https://www.daloopa.com/src/89455000" TargetMode="External"/><Relationship Id="rId746" Type="http://schemas.openxmlformats.org/officeDocument/2006/relationships/hyperlink" Target="https://app.internal.daloopa.com/short_text_fundamental?id=b81d3f0da053ff03fb7e1eb558edf7d4" TargetMode="External"/><Relationship Id="rId1071" Type="http://schemas.openxmlformats.org/officeDocument/2006/relationships/hyperlink" Target="https://www.daloopa.com/src/89559038" TargetMode="External"/><Relationship Id="rId1169" Type="http://schemas.openxmlformats.org/officeDocument/2006/relationships/hyperlink" Target="https://www.daloopa.com/src/89558569" TargetMode="External"/><Relationship Id="rId1376" Type="http://schemas.openxmlformats.org/officeDocument/2006/relationships/hyperlink" Target="https://www.daloopa.com/src/89571268" TargetMode="External"/><Relationship Id="rId1583" Type="http://schemas.openxmlformats.org/officeDocument/2006/relationships/hyperlink" Target="https://www.daloopa.com/src/89558652" TargetMode="External"/><Relationship Id="rId2122" Type="http://schemas.openxmlformats.org/officeDocument/2006/relationships/hyperlink" Target="https://www.daloopa.com/src/89458177" TargetMode="External"/><Relationship Id="rId2427" Type="http://schemas.openxmlformats.org/officeDocument/2006/relationships/hyperlink" Target="https://www.daloopa.com/src/89460705" TargetMode="External"/><Relationship Id="rId301" Type="http://schemas.openxmlformats.org/officeDocument/2006/relationships/hyperlink" Target="https://www.daloopa.com/src/89553124" TargetMode="External"/><Relationship Id="rId953" Type="http://schemas.openxmlformats.org/officeDocument/2006/relationships/hyperlink" Target="https://www.daloopa.com/src/89534471" TargetMode="External"/><Relationship Id="rId1029" Type="http://schemas.openxmlformats.org/officeDocument/2006/relationships/hyperlink" Target="https://www.daloopa.com/src/89534576" TargetMode="External"/><Relationship Id="rId1236" Type="http://schemas.openxmlformats.org/officeDocument/2006/relationships/hyperlink" Target="https://www.daloopa.com/src/89571232" TargetMode="External"/><Relationship Id="rId1790" Type="http://schemas.openxmlformats.org/officeDocument/2006/relationships/hyperlink" Target="https://www.daloopa.com/document/24878888" TargetMode="External"/><Relationship Id="rId1888" Type="http://schemas.openxmlformats.org/officeDocument/2006/relationships/hyperlink" Target="https://www.daloopa.com/src/89509868" TargetMode="External"/><Relationship Id="rId2634" Type="http://schemas.openxmlformats.org/officeDocument/2006/relationships/hyperlink" Target="https://marketplace.daloopa.com/text-fundamental?row_number=462&amp;period_tag=QQQQ&amp;unit_tag=Thousand&amp;id=89513741&amp;value=25&amp;id=89513777&amp;value=279&amp;id=89455553&amp;value=1231&amp;id=89455532&amp;value=1468&amp;" TargetMode="External"/><Relationship Id="rId82" Type="http://schemas.openxmlformats.org/officeDocument/2006/relationships/hyperlink" Target="https://www.daloopa.com/src/89546477" TargetMode="External"/><Relationship Id="rId606" Type="http://schemas.openxmlformats.org/officeDocument/2006/relationships/hyperlink" Target="https://www.daloopa.com/src/89526506" TargetMode="External"/><Relationship Id="rId813" Type="http://schemas.openxmlformats.org/officeDocument/2006/relationships/hyperlink" Target="https://www.daloopa.com/src/89534829" TargetMode="External"/><Relationship Id="rId1443" Type="http://schemas.openxmlformats.org/officeDocument/2006/relationships/hyperlink" Target="https://www.daloopa.com/src/89558920" TargetMode="External"/><Relationship Id="rId1650" Type="http://schemas.openxmlformats.org/officeDocument/2006/relationships/hyperlink" Target="https://app.internal.daloopa.com/short_text_fundamental?id=8d6afbbc70bb8b385030876fb6951d54" TargetMode="External"/><Relationship Id="rId1748" Type="http://schemas.openxmlformats.org/officeDocument/2006/relationships/hyperlink" Target="https://www.daloopa.com/src/89558289" TargetMode="External"/><Relationship Id="rId2701" Type="http://schemas.openxmlformats.org/officeDocument/2006/relationships/hyperlink" Target="https://www.daloopa.com/src/89455667" TargetMode="External"/><Relationship Id="rId1303" Type="http://schemas.openxmlformats.org/officeDocument/2006/relationships/hyperlink" Target="https://www.daloopa.com/src/89558907" TargetMode="External"/><Relationship Id="rId1510" Type="http://schemas.openxmlformats.org/officeDocument/2006/relationships/hyperlink" Target="https://www.daloopa.com/src/89558932" TargetMode="External"/><Relationship Id="rId1955" Type="http://schemas.openxmlformats.org/officeDocument/2006/relationships/hyperlink" Target="https://www.daloopa.com/src/89571317" TargetMode="External"/><Relationship Id="rId1608" Type="http://schemas.openxmlformats.org/officeDocument/2006/relationships/hyperlink" Target="https://www.daloopa.com/src/89558997" TargetMode="External"/><Relationship Id="rId1815" Type="http://schemas.openxmlformats.org/officeDocument/2006/relationships/hyperlink" Target="https://www.daloopa.com/src/89558296" TargetMode="External"/><Relationship Id="rId189" Type="http://schemas.openxmlformats.org/officeDocument/2006/relationships/hyperlink" Target="https://www.daloopa.com/src/89549566" TargetMode="External"/><Relationship Id="rId396" Type="http://schemas.openxmlformats.org/officeDocument/2006/relationships/hyperlink" Target="https://www.daloopa.com/src/89571185" TargetMode="External"/><Relationship Id="rId2077" Type="http://schemas.openxmlformats.org/officeDocument/2006/relationships/hyperlink" Target="https://www.daloopa.com/src/89458109" TargetMode="External"/><Relationship Id="rId2284" Type="http://schemas.openxmlformats.org/officeDocument/2006/relationships/hyperlink" Target="https://www.daloopa.com/src/89549909" TargetMode="External"/><Relationship Id="rId2491" Type="http://schemas.openxmlformats.org/officeDocument/2006/relationships/hyperlink" Target="https://marketplace.daloopa.com/text-fundamental?row_number=387&amp;period_tag=QQQQ&amp;unit_tag=Thousand&amp;id=89458190&amp;value=1254&amp;" TargetMode="External"/><Relationship Id="rId256" Type="http://schemas.openxmlformats.org/officeDocument/2006/relationships/hyperlink" Target="https://www.daloopa.com/src/89565975" TargetMode="External"/><Relationship Id="rId463" Type="http://schemas.openxmlformats.org/officeDocument/2006/relationships/hyperlink" Target="https://app.internal.daloopa.com/short_text_fundamental?id=ed0366d7a5294f5f40413e4e745dcbce" TargetMode="External"/><Relationship Id="rId670" Type="http://schemas.openxmlformats.org/officeDocument/2006/relationships/hyperlink" Target="https://www.daloopa.com/src/89571447" TargetMode="External"/><Relationship Id="rId1093" Type="http://schemas.openxmlformats.org/officeDocument/2006/relationships/hyperlink" Target="https://www.daloopa.com/src/89558344" TargetMode="External"/><Relationship Id="rId2144" Type="http://schemas.openxmlformats.org/officeDocument/2006/relationships/hyperlink" Target="https://www.daloopa.com/src/89458176" TargetMode="External"/><Relationship Id="rId2351" Type="http://schemas.openxmlformats.org/officeDocument/2006/relationships/hyperlink" Target="https://www.daloopa.com/src/89550434" TargetMode="External"/><Relationship Id="rId2589" Type="http://schemas.openxmlformats.org/officeDocument/2006/relationships/hyperlink" Target="https://www.daloopa.com/document/24878888" TargetMode="External"/><Relationship Id="rId116" Type="http://schemas.openxmlformats.org/officeDocument/2006/relationships/hyperlink" Target="https://www.daloopa.com/src/89473892" TargetMode="External"/><Relationship Id="rId323" Type="http://schemas.openxmlformats.org/officeDocument/2006/relationships/hyperlink" Target="https://www.daloopa.com/src/89571162" TargetMode="External"/><Relationship Id="rId530" Type="http://schemas.openxmlformats.org/officeDocument/2006/relationships/hyperlink" Target="https://www.daloopa.com/document/24878888" TargetMode="External"/><Relationship Id="rId768" Type="http://schemas.openxmlformats.org/officeDocument/2006/relationships/hyperlink" Target="https://www.daloopa.com/src/89534834" TargetMode="External"/><Relationship Id="rId975" Type="http://schemas.openxmlformats.org/officeDocument/2006/relationships/hyperlink" Target="https://app.internal.daloopa.com/short_text_fundamental?id=d7a78516f872c12be297decdcc963506" TargetMode="External"/><Relationship Id="rId1160" Type="http://schemas.openxmlformats.org/officeDocument/2006/relationships/hyperlink" Target="https://www.daloopa.com/src/89558668" TargetMode="External"/><Relationship Id="rId1398" Type="http://schemas.openxmlformats.org/officeDocument/2006/relationships/hyperlink" Target="https://www.daloopa.com/src/89558361" TargetMode="External"/><Relationship Id="rId2004" Type="http://schemas.openxmlformats.org/officeDocument/2006/relationships/hyperlink" Target="https://www.daloopa.com/src/89457434" TargetMode="External"/><Relationship Id="rId2211" Type="http://schemas.openxmlformats.org/officeDocument/2006/relationships/hyperlink" Target="https://www.daloopa.com/src/89460371" TargetMode="External"/><Relationship Id="rId2449" Type="http://schemas.openxmlformats.org/officeDocument/2006/relationships/hyperlink" Target="https://www.daloopa.com/src/89460703" TargetMode="External"/><Relationship Id="rId2656" Type="http://schemas.openxmlformats.org/officeDocument/2006/relationships/hyperlink" Target="https://www.daloopa.com/src/89455529" TargetMode="External"/><Relationship Id="rId628" Type="http://schemas.openxmlformats.org/officeDocument/2006/relationships/hyperlink" Target="https://www.daloopa.com/src/89526507" TargetMode="External"/><Relationship Id="rId835" Type="http://schemas.openxmlformats.org/officeDocument/2006/relationships/hyperlink" Target="https://www.daloopa.com/src/89571492" TargetMode="External"/><Relationship Id="rId1258" Type="http://schemas.openxmlformats.org/officeDocument/2006/relationships/hyperlink" Target="https://www.daloopa.com/src/89559603" TargetMode="External"/><Relationship Id="rId1465" Type="http://schemas.openxmlformats.org/officeDocument/2006/relationships/hyperlink" Target="https://www.daloopa.com/src/89558248" TargetMode="External"/><Relationship Id="rId1672" Type="http://schemas.openxmlformats.org/officeDocument/2006/relationships/hyperlink" Target="https://app.internal.daloopa.com/short_text_fundamental?id=9cd0c2ef68f721d298a63a890606e2f6" TargetMode="External"/><Relationship Id="rId2309" Type="http://schemas.openxmlformats.org/officeDocument/2006/relationships/hyperlink" Target="https://www.daloopa.com/src/89549673" TargetMode="External"/><Relationship Id="rId2516" Type="http://schemas.openxmlformats.org/officeDocument/2006/relationships/hyperlink" Target="https://marketplace.daloopa.com/text-fundamental?row_number=408&amp;period_tag=QQQQ&amp;unit_tag=Million&amp;id=89459637&amp;value=9.6&amp;id=89459480&amp;value=8.9&amp;" TargetMode="External"/><Relationship Id="rId2723" Type="http://schemas.openxmlformats.org/officeDocument/2006/relationships/hyperlink" Target="https://www.daloopa.com/src/89455244" TargetMode="External"/><Relationship Id="rId1020" Type="http://schemas.openxmlformats.org/officeDocument/2006/relationships/hyperlink" Target="https://app.internal.daloopa.com/short_text_fundamental?id=d58940830126c57c05a481b6fd9fc583" TargetMode="External"/><Relationship Id="rId1118" Type="http://schemas.openxmlformats.org/officeDocument/2006/relationships/hyperlink" Target="https://app.internal.daloopa.com/short_text_fundamental?id=7a3576a2269b3a073cd45ef603d5bc5f" TargetMode="External"/><Relationship Id="rId1325" Type="http://schemas.openxmlformats.org/officeDocument/2006/relationships/hyperlink" Target="https://www.daloopa.com/src/89558577" TargetMode="External"/><Relationship Id="rId1532" Type="http://schemas.openxmlformats.org/officeDocument/2006/relationships/hyperlink" Target="https://app.internal.daloopa.com/short_text_fundamental?id=ff70b7dff067817bfbb51eaead5b6d90" TargetMode="External"/><Relationship Id="rId1977" Type="http://schemas.openxmlformats.org/officeDocument/2006/relationships/hyperlink" Target="https://www.daloopa.com/src/89459855" TargetMode="External"/><Relationship Id="rId902" Type="http://schemas.openxmlformats.org/officeDocument/2006/relationships/hyperlink" Target="https://www.daloopa.com/src/89571510" TargetMode="External"/><Relationship Id="rId1837" Type="http://schemas.openxmlformats.org/officeDocument/2006/relationships/hyperlink" Target="https://www.daloopa.com/src/89459971" TargetMode="External"/><Relationship Id="rId31" Type="http://schemas.openxmlformats.org/officeDocument/2006/relationships/hyperlink" Target="https://www.daloopa.com/src/89545002" TargetMode="External"/><Relationship Id="rId2099" Type="http://schemas.openxmlformats.org/officeDocument/2006/relationships/hyperlink" Target="https://www.daloopa.com/src/89458108" TargetMode="External"/><Relationship Id="rId180" Type="http://schemas.openxmlformats.org/officeDocument/2006/relationships/hyperlink" Target="https://www.daloopa.com/src/89489414" TargetMode="External"/><Relationship Id="rId278" Type="http://schemas.openxmlformats.org/officeDocument/2006/relationships/hyperlink" Target="https://www.daloopa.com/src/89565416" TargetMode="External"/><Relationship Id="rId1904" Type="http://schemas.openxmlformats.org/officeDocument/2006/relationships/hyperlink" Target="https://app.internal.daloopa.com/short_text_fundamental?id=1efcda2e8ff0dca6f72715c331252e58" TargetMode="External"/><Relationship Id="rId485" Type="http://schemas.openxmlformats.org/officeDocument/2006/relationships/hyperlink" Target="https://app.internal.daloopa.com/short_text_fundamental?id=8df1a1cadb5e3e9e8d39f63d17957817" TargetMode="External"/><Relationship Id="rId692" Type="http://schemas.openxmlformats.org/officeDocument/2006/relationships/hyperlink" Target="https://www.daloopa.com/src/89460540" TargetMode="External"/><Relationship Id="rId2166" Type="http://schemas.openxmlformats.org/officeDocument/2006/relationships/hyperlink" Target="https://www.daloopa.com/src/89455805" TargetMode="External"/><Relationship Id="rId2373" Type="http://schemas.openxmlformats.org/officeDocument/2006/relationships/hyperlink" Target="https://www.daloopa.com/src/89550058" TargetMode="External"/><Relationship Id="rId2580" Type="http://schemas.openxmlformats.org/officeDocument/2006/relationships/hyperlink" Target="https://www.daloopa.com/document/24878888" TargetMode="External"/><Relationship Id="rId138" Type="http://schemas.openxmlformats.org/officeDocument/2006/relationships/hyperlink" Target="https://www.daloopa.com/src/89473890" TargetMode="External"/><Relationship Id="rId345" Type="http://schemas.openxmlformats.org/officeDocument/2006/relationships/hyperlink" Target="https://www.daloopa.com/src/89571169" TargetMode="External"/><Relationship Id="rId552" Type="http://schemas.openxmlformats.org/officeDocument/2006/relationships/hyperlink" Target="https://www.daloopa.com/document/24878888" TargetMode="External"/><Relationship Id="rId997" Type="http://schemas.openxmlformats.org/officeDocument/2006/relationships/hyperlink" Target="https://www.daloopa.com/src/89534832" TargetMode="External"/><Relationship Id="rId1182" Type="http://schemas.openxmlformats.org/officeDocument/2006/relationships/hyperlink" Target="https://www.daloopa.com/src/89571218" TargetMode="External"/><Relationship Id="rId2026" Type="http://schemas.openxmlformats.org/officeDocument/2006/relationships/hyperlink" Target="https://www.daloopa.com/src/89457603" TargetMode="External"/><Relationship Id="rId2233" Type="http://schemas.openxmlformats.org/officeDocument/2006/relationships/hyperlink" Target="https://www.daloopa.com/src/89548310" TargetMode="External"/><Relationship Id="rId2440" Type="http://schemas.openxmlformats.org/officeDocument/2006/relationships/hyperlink" Target="https://www.daloopa.com/src/89460679" TargetMode="External"/><Relationship Id="rId2678" Type="http://schemas.openxmlformats.org/officeDocument/2006/relationships/hyperlink" Target="https://www.daloopa.com/src/89455673" TargetMode="External"/><Relationship Id="rId205" Type="http://schemas.openxmlformats.org/officeDocument/2006/relationships/hyperlink" Target="https://www.daloopa.com/src/89494788" TargetMode="External"/><Relationship Id="rId412" Type="http://schemas.openxmlformats.org/officeDocument/2006/relationships/hyperlink" Target="https://www.daloopa.com/src/89455148" TargetMode="External"/><Relationship Id="rId857" Type="http://schemas.openxmlformats.org/officeDocument/2006/relationships/hyperlink" Target="https://www.daloopa.com/src/89571498" TargetMode="External"/><Relationship Id="rId1042" Type="http://schemas.openxmlformats.org/officeDocument/2006/relationships/hyperlink" Target="https://www.daloopa.com/src/89534841" TargetMode="External"/><Relationship Id="rId1487" Type="http://schemas.openxmlformats.org/officeDocument/2006/relationships/hyperlink" Target="https://www.daloopa.com/document/24878888" TargetMode="External"/><Relationship Id="rId1694" Type="http://schemas.openxmlformats.org/officeDocument/2006/relationships/hyperlink" Target="https://app.internal.daloopa.com/short_text_fundamental?id=33aa7331d829b3728f85cedc52670dcc" TargetMode="External"/><Relationship Id="rId2300" Type="http://schemas.openxmlformats.org/officeDocument/2006/relationships/hyperlink" Target="https://app.internal.daloopa.com/short_text_fundamental?id=6117f96a81f160550cb40a069a0f6feb" TargetMode="External"/><Relationship Id="rId2538" Type="http://schemas.openxmlformats.org/officeDocument/2006/relationships/hyperlink" Target="https://www.daloopa.com/src/89532979" TargetMode="External"/><Relationship Id="rId2745" Type="http://schemas.openxmlformats.org/officeDocument/2006/relationships/hyperlink" Target="https://marketplace.daloopa.com/text-fundamental?row_number=502&amp;period_tag=QQQQ&amp;unit_tag=Thousand&amp;id=89512231&amp;value=-58231&amp;id=89513037&amp;value=-133117&amp;id=89455252&amp;value=-194122&amp;id=89455196&amp;value=-228001&amp;" TargetMode="External"/><Relationship Id="rId717" Type="http://schemas.openxmlformats.org/officeDocument/2006/relationships/hyperlink" Target="https://www.daloopa.com/src/89535168" TargetMode="External"/><Relationship Id="rId924" Type="http://schemas.openxmlformats.org/officeDocument/2006/relationships/hyperlink" Target="https://www.daloopa.com/src/89460586" TargetMode="External"/><Relationship Id="rId1347" Type="http://schemas.openxmlformats.org/officeDocument/2006/relationships/hyperlink" Target="https://www.daloopa.com/src/89558654" TargetMode="External"/><Relationship Id="rId1554" Type="http://schemas.openxmlformats.org/officeDocument/2006/relationships/hyperlink" Target="https://www.daloopa.com/src/89558649" TargetMode="External"/><Relationship Id="rId1761" Type="http://schemas.openxmlformats.org/officeDocument/2006/relationships/hyperlink" Target="https://www.daloopa.com/src/89459929" TargetMode="External"/><Relationship Id="rId1999" Type="http://schemas.openxmlformats.org/officeDocument/2006/relationships/hyperlink" Target="https://www.daloopa.com/src/89457294" TargetMode="External"/><Relationship Id="rId2605" Type="http://schemas.openxmlformats.org/officeDocument/2006/relationships/hyperlink" Target="https://www.daloopa.com/src/89456153" TargetMode="External"/><Relationship Id="rId53" Type="http://schemas.openxmlformats.org/officeDocument/2006/relationships/hyperlink" Target="https://www.daloopa.com/src/89488637" TargetMode="External"/><Relationship Id="rId1207" Type="http://schemas.openxmlformats.org/officeDocument/2006/relationships/hyperlink" Target="https://www.daloopa.com/src/89558583" TargetMode="External"/><Relationship Id="rId1414" Type="http://schemas.openxmlformats.org/officeDocument/2006/relationships/hyperlink" Target="https://www.daloopa.com/src/89558665" TargetMode="External"/><Relationship Id="rId1621" Type="http://schemas.openxmlformats.org/officeDocument/2006/relationships/hyperlink" Target="https://www.daloopa.com/src/89559043" TargetMode="External"/><Relationship Id="rId1859" Type="http://schemas.openxmlformats.org/officeDocument/2006/relationships/hyperlink" Target="https://www.daloopa.com/src/89459972" TargetMode="External"/><Relationship Id="rId1719" Type="http://schemas.openxmlformats.org/officeDocument/2006/relationships/hyperlink" Target="https://www.daloopa.com/src/89561840" TargetMode="External"/><Relationship Id="rId1926" Type="http://schemas.openxmlformats.org/officeDocument/2006/relationships/hyperlink" Target="https://www.daloopa.com/document/24878888" TargetMode="External"/><Relationship Id="rId2090" Type="http://schemas.openxmlformats.org/officeDocument/2006/relationships/hyperlink" Target="https://app.internal.daloopa.com/short_text_fundamental?id=d5aed96376d9f22e6dce2ab832f0cbad" TargetMode="External"/><Relationship Id="rId2188" Type="http://schemas.openxmlformats.org/officeDocument/2006/relationships/hyperlink" Target="https://marketplace.daloopa.com/text-fundamental?row_number=314&amp;period_tag=QQQQ&amp;unit_tag=Thousand&amp;id=89460364&amp;value=5304&amp;" TargetMode="External"/><Relationship Id="rId2395" Type="http://schemas.openxmlformats.org/officeDocument/2006/relationships/hyperlink" Target="https://www.daloopa.com/src/89550903" TargetMode="External"/><Relationship Id="rId367" Type="http://schemas.openxmlformats.org/officeDocument/2006/relationships/hyperlink" Target="https://www.daloopa.com/src/89462039" TargetMode="External"/><Relationship Id="rId574" Type="http://schemas.openxmlformats.org/officeDocument/2006/relationships/hyperlink" Target="https://www.daloopa.com/document/24878888" TargetMode="External"/><Relationship Id="rId2048" Type="http://schemas.openxmlformats.org/officeDocument/2006/relationships/hyperlink" Target="https://www.daloopa.com/src/89560511" TargetMode="External"/><Relationship Id="rId2255" Type="http://schemas.openxmlformats.org/officeDocument/2006/relationships/hyperlink" Target="https://www.daloopa.com/src/89548548" TargetMode="External"/><Relationship Id="rId227" Type="http://schemas.openxmlformats.org/officeDocument/2006/relationships/hyperlink" Target="https://www.daloopa.com/src/89548162" TargetMode="External"/><Relationship Id="rId781" Type="http://schemas.openxmlformats.org/officeDocument/2006/relationships/hyperlink" Target="https://www.daloopa.com/src/89535145" TargetMode="External"/><Relationship Id="rId879" Type="http://schemas.openxmlformats.org/officeDocument/2006/relationships/hyperlink" Target="https://www.daloopa.com/src/89460579" TargetMode="External"/><Relationship Id="rId2462" Type="http://schemas.openxmlformats.org/officeDocument/2006/relationships/hyperlink" Target="https://www.daloopa.com/src/89459959" TargetMode="External"/><Relationship Id="rId2767" Type="http://schemas.openxmlformats.org/officeDocument/2006/relationships/hyperlink" Target="https://www.daloopa.com/document/24878888" TargetMode="External"/><Relationship Id="rId434" Type="http://schemas.openxmlformats.org/officeDocument/2006/relationships/hyperlink" Target="https://www.daloopa.com/src/89455146" TargetMode="External"/><Relationship Id="rId641" Type="http://schemas.openxmlformats.org/officeDocument/2006/relationships/hyperlink" Target="https://www.daloopa.com/src/89531297" TargetMode="External"/><Relationship Id="rId739" Type="http://schemas.openxmlformats.org/officeDocument/2006/relationships/hyperlink" Target="https://www.daloopa.com/src/89534474" TargetMode="External"/><Relationship Id="rId1064" Type="http://schemas.openxmlformats.org/officeDocument/2006/relationships/hyperlink" Target="https://www.daloopa.com/src/89571193" TargetMode="External"/><Relationship Id="rId1271" Type="http://schemas.openxmlformats.org/officeDocument/2006/relationships/hyperlink" Target="https://www.daloopa.com/src/89558536" TargetMode="External"/><Relationship Id="rId1369" Type="http://schemas.openxmlformats.org/officeDocument/2006/relationships/hyperlink" Target="https://www.daloopa.com/src/89460868" TargetMode="External"/><Relationship Id="rId1576" Type="http://schemas.openxmlformats.org/officeDocument/2006/relationships/hyperlink" Target="https://www.daloopa.com/src/89558980" TargetMode="External"/><Relationship Id="rId2115" Type="http://schemas.openxmlformats.org/officeDocument/2006/relationships/hyperlink" Target="https://www.daloopa.com/src/89560524" TargetMode="External"/><Relationship Id="rId2322" Type="http://schemas.openxmlformats.org/officeDocument/2006/relationships/hyperlink" Target="https://www.daloopa.com/src/89549471" TargetMode="External"/><Relationship Id="rId501" Type="http://schemas.openxmlformats.org/officeDocument/2006/relationships/hyperlink" Target="https://www.daloopa.com/src/89455486" TargetMode="External"/><Relationship Id="rId946" Type="http://schemas.openxmlformats.org/officeDocument/2006/relationships/hyperlink" Target="https://www.daloopa.com/src/89535154" TargetMode="External"/><Relationship Id="rId1131" Type="http://schemas.openxmlformats.org/officeDocument/2006/relationships/hyperlink" Target="https://www.daloopa.com/src/89558511" TargetMode="External"/><Relationship Id="rId1229" Type="http://schemas.openxmlformats.org/officeDocument/2006/relationships/hyperlink" Target="https://www.daloopa.com/src/89558657" TargetMode="External"/><Relationship Id="rId1783" Type="http://schemas.openxmlformats.org/officeDocument/2006/relationships/hyperlink" Target="https://www.daloopa.com/src/89459931" TargetMode="External"/><Relationship Id="rId1990" Type="http://schemas.openxmlformats.org/officeDocument/2006/relationships/hyperlink" Target="https://www.daloopa.com/src/89457561" TargetMode="External"/><Relationship Id="rId2627" Type="http://schemas.openxmlformats.org/officeDocument/2006/relationships/hyperlink" Target="https://www.daloopa.com/src/89455533" TargetMode="External"/><Relationship Id="rId75" Type="http://schemas.openxmlformats.org/officeDocument/2006/relationships/hyperlink" Target="https://www.daloopa.com/src/89488910" TargetMode="External"/><Relationship Id="rId806" Type="http://schemas.openxmlformats.org/officeDocument/2006/relationships/hyperlink" Target="https://app.internal.daloopa.com/short_text_fundamental?id=eba925b4b6583139bdf6f717f98331de" TargetMode="External"/><Relationship Id="rId1436" Type="http://schemas.openxmlformats.org/officeDocument/2006/relationships/hyperlink" Target="https://www.daloopa.com/src/89558779" TargetMode="External"/><Relationship Id="rId1643" Type="http://schemas.openxmlformats.org/officeDocument/2006/relationships/hyperlink" Target="https://marketplace.daloopa.com/text-fundamental?row_number=234&amp;period_tag=QYYY&amp;unit_tag=Thousand&amp;id=89558761&amp;value=49484&amp;id=89558554&amp;value=56004&amp;id=89558927&amp;value=0&amp;id=89559594&amp;value=0&amp;id=89571316&amp;value=105488&amp;" TargetMode="External"/><Relationship Id="rId1850" Type="http://schemas.openxmlformats.org/officeDocument/2006/relationships/hyperlink" Target="https://www.daloopa.com/src/89456200" TargetMode="External"/><Relationship Id="rId1503" Type="http://schemas.openxmlformats.org/officeDocument/2006/relationships/hyperlink" Target="https://www.daloopa.com/src/89571300" TargetMode="External"/><Relationship Id="rId1710" Type="http://schemas.openxmlformats.org/officeDocument/2006/relationships/hyperlink" Target="https://www.daloopa.com/src/89459490" TargetMode="External"/><Relationship Id="rId1948" Type="http://schemas.openxmlformats.org/officeDocument/2006/relationships/hyperlink" Target="https://www.daloopa.com/document/24878888" TargetMode="External"/><Relationship Id="rId291" Type="http://schemas.openxmlformats.org/officeDocument/2006/relationships/hyperlink" Target="https://www.daloopa.com/src/89532496" TargetMode="External"/><Relationship Id="rId1808" Type="http://schemas.openxmlformats.org/officeDocument/2006/relationships/hyperlink" Target="https://www.daloopa.com/src/89456381" TargetMode="External"/><Relationship Id="rId151" Type="http://schemas.openxmlformats.org/officeDocument/2006/relationships/hyperlink" Target="https://www.daloopa.com/src/89490377" TargetMode="External"/><Relationship Id="rId389" Type="http://schemas.openxmlformats.org/officeDocument/2006/relationships/hyperlink" Target="https://www.daloopa.com/src/89556330" TargetMode="External"/><Relationship Id="rId596" Type="http://schemas.openxmlformats.org/officeDocument/2006/relationships/hyperlink" Target="https://www.daloopa.com/document/24878888" TargetMode="External"/><Relationship Id="rId2277" Type="http://schemas.openxmlformats.org/officeDocument/2006/relationships/hyperlink" Target="https://www.daloopa.com/src/89461075" TargetMode="External"/><Relationship Id="rId2484" Type="http://schemas.openxmlformats.org/officeDocument/2006/relationships/hyperlink" Target="https://www.daloopa.com/src/89458188" TargetMode="External"/><Relationship Id="rId2691" Type="http://schemas.openxmlformats.org/officeDocument/2006/relationships/hyperlink" Target="https://marketplace.daloopa.com/text-fundamental?row_number=485&amp;period_tag=QQQQ&amp;unit_tag=Percent&amp;id=89513549&amp;value=0.0172&amp;id=89513489&amp;value=-0.003&amp;id=89455668&amp;value=-0.01&amp;id=89455649&amp;value=-0.028999999999999998&amp;" TargetMode="External"/><Relationship Id="rId249" Type="http://schemas.openxmlformats.org/officeDocument/2006/relationships/hyperlink" Target="https://www.daloopa.com/src/89463262" TargetMode="External"/><Relationship Id="rId456" Type="http://schemas.openxmlformats.org/officeDocument/2006/relationships/hyperlink" Target="https://www.daloopa.com/src/89455143" TargetMode="External"/><Relationship Id="rId663" Type="http://schemas.openxmlformats.org/officeDocument/2006/relationships/hyperlink" Target="https://www.daloopa.com/src/89570604" TargetMode="External"/><Relationship Id="rId870" Type="http://schemas.openxmlformats.org/officeDocument/2006/relationships/hyperlink" Target="https://www.daloopa.com/src/89535044" TargetMode="External"/><Relationship Id="rId1086" Type="http://schemas.openxmlformats.org/officeDocument/2006/relationships/hyperlink" Target="https://marketplace.daloopa.com/text-fundamental?row_number=166&amp;period_tag=QYYY&amp;unit_tag=Thousand&amp;id=89558918&amp;value=575&amp;id=89559609&amp;value=304&amp;id=89571199&amp;value=879&amp;id=89558662&amp;value=1083&amp;id=89558514&amp;value=2178&amp;id=89558344&amp;value=-1&amp;" TargetMode="External"/><Relationship Id="rId1293" Type="http://schemas.openxmlformats.org/officeDocument/2006/relationships/hyperlink" Target="https://www.daloopa.com/src/89558239" TargetMode="External"/><Relationship Id="rId2137" Type="http://schemas.openxmlformats.org/officeDocument/2006/relationships/hyperlink" Target="https://www.daloopa.com/src/89560525" TargetMode="External"/><Relationship Id="rId2344" Type="http://schemas.openxmlformats.org/officeDocument/2006/relationships/hyperlink" Target="https://www.daloopa.com/src/89461281" TargetMode="External"/><Relationship Id="rId2551" Type="http://schemas.openxmlformats.org/officeDocument/2006/relationships/hyperlink" Target="https://www.daloopa.com/src/89456824" TargetMode="External"/><Relationship Id="rId2789" Type="http://schemas.openxmlformats.org/officeDocument/2006/relationships/hyperlink" Target="https://marketplace.daloopa.com/text-fundamental?row_number=521&amp;period_tag=QQQQ&amp;unit_tag=Thousand&amp;id=89512019&amp;value=8982&amp;id=89454800&amp;value=16428&amp;id=89454771&amp;value=19236&amp;" TargetMode="External"/><Relationship Id="rId109" Type="http://schemas.openxmlformats.org/officeDocument/2006/relationships/hyperlink" Target="https://app.internal.daloopa.com/short_text_fundamental?id=4177989de62acbe17fd9a7947c6e3bb8" TargetMode="External"/><Relationship Id="rId316" Type="http://schemas.openxmlformats.org/officeDocument/2006/relationships/hyperlink" Target="https://www.daloopa.com/src/89552259" TargetMode="External"/><Relationship Id="rId523" Type="http://schemas.openxmlformats.org/officeDocument/2006/relationships/hyperlink" Target="https://www.daloopa.com/src/89455487" TargetMode="External"/><Relationship Id="rId968" Type="http://schemas.openxmlformats.org/officeDocument/2006/relationships/hyperlink" Target="https://www.daloopa.com/src/89534467" TargetMode="External"/><Relationship Id="rId1153" Type="http://schemas.openxmlformats.org/officeDocument/2006/relationships/hyperlink" Target="https://www.daloopa.com/src/89558259" TargetMode="External"/><Relationship Id="rId1598" Type="http://schemas.openxmlformats.org/officeDocument/2006/relationships/hyperlink" Target="https://www.daloopa.com/src/89558557" TargetMode="External"/><Relationship Id="rId2204" Type="http://schemas.openxmlformats.org/officeDocument/2006/relationships/hyperlink" Target="https://www.daloopa.com/document/24878888" TargetMode="External"/><Relationship Id="rId2649" Type="http://schemas.openxmlformats.org/officeDocument/2006/relationships/hyperlink" Target="https://marketplace.daloopa.com/text-fundamental?row_number=469&amp;period_tag=QQQQ&amp;unit_tag=Thousand&amp;id=89455556&amp;value=-311&amp;id=89455530&amp;value=-90&amp;" TargetMode="External"/><Relationship Id="rId97" Type="http://schemas.openxmlformats.org/officeDocument/2006/relationships/hyperlink" Target="https://www.daloopa.com/src/89470215" TargetMode="External"/><Relationship Id="rId730" Type="http://schemas.openxmlformats.org/officeDocument/2006/relationships/hyperlink" Target="https://www.daloopa.com/src/89571463" TargetMode="External"/><Relationship Id="rId828" Type="http://schemas.openxmlformats.org/officeDocument/2006/relationships/hyperlink" Target="https://www.daloopa.com/src/89534842" TargetMode="External"/><Relationship Id="rId1013" Type="http://schemas.openxmlformats.org/officeDocument/2006/relationships/hyperlink" Target="https://www.daloopa.com/src/89534690" TargetMode="External"/><Relationship Id="rId1360" Type="http://schemas.openxmlformats.org/officeDocument/2006/relationships/hyperlink" Target="https://www.daloopa.com/src/89558778" TargetMode="External"/><Relationship Id="rId1458" Type="http://schemas.openxmlformats.org/officeDocument/2006/relationships/hyperlink" Target="https://app.internal.daloopa.com/short_text_fundamental?id=f04e6e760751749c60af7868ac4b25e6" TargetMode="External"/><Relationship Id="rId1665" Type="http://schemas.openxmlformats.org/officeDocument/2006/relationships/hyperlink" Target="https://www.daloopa.com/src/89458887" TargetMode="External"/><Relationship Id="rId1872" Type="http://schemas.openxmlformats.org/officeDocument/2006/relationships/hyperlink" Target="https://www.daloopa.com/src/89456198" TargetMode="External"/><Relationship Id="rId2411" Type="http://schemas.openxmlformats.org/officeDocument/2006/relationships/hyperlink" Target="https://www.daloopa.com/document/24878888" TargetMode="External"/><Relationship Id="rId2509" Type="http://schemas.openxmlformats.org/officeDocument/2006/relationships/hyperlink" Target="https://marketplace.daloopa.com/text-fundamental?row_number=402&amp;period_tag=QQQQ&amp;unit_tag=Thousand&amp;id=89458181&amp;value=25747&amp;" TargetMode="External"/><Relationship Id="rId2716" Type="http://schemas.openxmlformats.org/officeDocument/2006/relationships/hyperlink" Target="https://www.daloopa.com/document/24878888" TargetMode="External"/><Relationship Id="rId1220" Type="http://schemas.openxmlformats.org/officeDocument/2006/relationships/hyperlink" Target="https://www.daloopa.com/document/24878888" TargetMode="External"/><Relationship Id="rId1318" Type="http://schemas.openxmlformats.org/officeDocument/2006/relationships/hyperlink" Target="https://www.daloopa.com/src/89571253" TargetMode="External"/><Relationship Id="rId1525" Type="http://schemas.openxmlformats.org/officeDocument/2006/relationships/hyperlink" Target="https://www.daloopa.com/src/89559591" TargetMode="External"/><Relationship Id="rId1732" Type="http://schemas.openxmlformats.org/officeDocument/2006/relationships/hyperlink" Target="https://www.daloopa.com/src/89456163" TargetMode="External"/><Relationship Id="rId24" Type="http://schemas.openxmlformats.org/officeDocument/2006/relationships/hyperlink" Target="https://www.daloopa.com/src/89488140" TargetMode="External"/><Relationship Id="rId2299" Type="http://schemas.openxmlformats.org/officeDocument/2006/relationships/hyperlink" Target="https://www.daloopa.com/src/89571334" TargetMode="External"/><Relationship Id="rId173" Type="http://schemas.openxmlformats.org/officeDocument/2006/relationships/hyperlink" Target="https://app.internal.daloopa.com/short_text_fundamental?id=5e054f301f61717d82223e763d57d317" TargetMode="External"/><Relationship Id="rId380" Type="http://schemas.openxmlformats.org/officeDocument/2006/relationships/hyperlink" Target="https://www.daloopa.com/src/89555235" TargetMode="External"/><Relationship Id="rId2061" Type="http://schemas.openxmlformats.org/officeDocument/2006/relationships/hyperlink" Target="https://www.daloopa.com/src/89458281" TargetMode="External"/><Relationship Id="rId240" Type="http://schemas.openxmlformats.org/officeDocument/2006/relationships/hyperlink" Target="https://www.daloopa.com/src/89493325" TargetMode="External"/><Relationship Id="rId478" Type="http://schemas.openxmlformats.org/officeDocument/2006/relationships/hyperlink" Target="https://www.daloopa.com/src/89455144" TargetMode="External"/><Relationship Id="rId685" Type="http://schemas.openxmlformats.org/officeDocument/2006/relationships/hyperlink" Target="https://www.daloopa.com/src/89571451" TargetMode="External"/><Relationship Id="rId892" Type="http://schemas.openxmlformats.org/officeDocument/2006/relationships/hyperlink" Target="https://www.daloopa.com/src/89571507" TargetMode="External"/><Relationship Id="rId2159" Type="http://schemas.openxmlformats.org/officeDocument/2006/relationships/hyperlink" Target="https://www.daloopa.com/src/89455793" TargetMode="External"/><Relationship Id="rId2366" Type="http://schemas.openxmlformats.org/officeDocument/2006/relationships/hyperlink" Target="https://www.daloopa.com/src/89550824" TargetMode="External"/><Relationship Id="rId2573" Type="http://schemas.openxmlformats.org/officeDocument/2006/relationships/hyperlink" Target="https://www.daloopa.com/src/89456986" TargetMode="External"/><Relationship Id="rId2780" Type="http://schemas.openxmlformats.org/officeDocument/2006/relationships/hyperlink" Target="https://www.daloopa.com/document/24878888" TargetMode="External"/><Relationship Id="rId100" Type="http://schemas.openxmlformats.org/officeDocument/2006/relationships/hyperlink" Target="https://www.daloopa.com/src/89472565" TargetMode="External"/><Relationship Id="rId338" Type="http://schemas.openxmlformats.org/officeDocument/2006/relationships/hyperlink" Target="https://www.daloopa.com/src/89556846" TargetMode="External"/><Relationship Id="rId545" Type="http://schemas.openxmlformats.org/officeDocument/2006/relationships/hyperlink" Target="https://www.daloopa.com/src/89455488" TargetMode="External"/><Relationship Id="rId752" Type="http://schemas.openxmlformats.org/officeDocument/2006/relationships/hyperlink" Target="https://www.daloopa.com/src/89571469" TargetMode="External"/><Relationship Id="rId1175" Type="http://schemas.openxmlformats.org/officeDocument/2006/relationships/hyperlink" Target="https://www.daloopa.com/src/89558342" TargetMode="External"/><Relationship Id="rId1382" Type="http://schemas.openxmlformats.org/officeDocument/2006/relationships/hyperlink" Target="https://www.daloopa.com/src/89571269" TargetMode="External"/><Relationship Id="rId2019" Type="http://schemas.openxmlformats.org/officeDocument/2006/relationships/hyperlink" Target="https://www.daloopa.com/src/89457389" TargetMode="External"/><Relationship Id="rId2226" Type="http://schemas.openxmlformats.org/officeDocument/2006/relationships/hyperlink" Target="https://www.daloopa.com/src/89549397" TargetMode="External"/><Relationship Id="rId2433" Type="http://schemas.openxmlformats.org/officeDocument/2006/relationships/hyperlink" Target="https://www.daloopa.com/src/89544882" TargetMode="External"/><Relationship Id="rId2640" Type="http://schemas.openxmlformats.org/officeDocument/2006/relationships/hyperlink" Target="https://marketplace.daloopa.com/text-fundamental?row_number=463&amp;period_tag=QQQQ&amp;unit_tag=Thousand&amp;id=89513743&amp;value=102&amp;id=89513778&amp;value=340&amp;id=89455554&amp;value=2700&amp;id=89455531&amp;value=3891&amp;" TargetMode="External"/><Relationship Id="rId405" Type="http://schemas.openxmlformats.org/officeDocument/2006/relationships/hyperlink" Target="https://www.daloopa.com/src/89454905" TargetMode="External"/><Relationship Id="rId612" Type="http://schemas.openxmlformats.org/officeDocument/2006/relationships/hyperlink" Target="https://www.daloopa.com/src/89523341" TargetMode="External"/><Relationship Id="rId1035" Type="http://schemas.openxmlformats.org/officeDocument/2006/relationships/hyperlink" Target="https://app.internal.daloopa.com/short_text_fundamental?id=9994983bf7ee38fb7f01efc2b714cf85" TargetMode="External"/><Relationship Id="rId1242" Type="http://schemas.openxmlformats.org/officeDocument/2006/relationships/hyperlink" Target="https://www.daloopa.com/src/89558784" TargetMode="External"/><Relationship Id="rId1687" Type="http://schemas.openxmlformats.org/officeDocument/2006/relationships/hyperlink" Target="https://www.daloopa.com/src/89458888" TargetMode="External"/><Relationship Id="rId1894" Type="http://schemas.openxmlformats.org/officeDocument/2006/relationships/hyperlink" Target="https://www.daloopa.com/document/24878888" TargetMode="External"/><Relationship Id="rId2500" Type="http://schemas.openxmlformats.org/officeDocument/2006/relationships/hyperlink" Target="https://marketplace.daloopa.com/text-fundamental?row_number=393&amp;period_tag=QQQQ&amp;unit_tag=Thousand&amp;id=89458182&amp;value=25747&amp;" TargetMode="External"/><Relationship Id="rId2738" Type="http://schemas.openxmlformats.org/officeDocument/2006/relationships/hyperlink" Target="https://www.daloopa.com/src/89455194" TargetMode="External"/><Relationship Id="rId917" Type="http://schemas.openxmlformats.org/officeDocument/2006/relationships/hyperlink" Target="https://www.daloopa.com/src/89571515" TargetMode="External"/><Relationship Id="rId1102" Type="http://schemas.openxmlformats.org/officeDocument/2006/relationships/hyperlink" Target="https://www.daloopa.com/src/89558979" TargetMode="External"/><Relationship Id="rId1547" Type="http://schemas.openxmlformats.org/officeDocument/2006/relationships/hyperlink" Target="https://www.daloopa.com/document/24878888" TargetMode="External"/><Relationship Id="rId1754" Type="http://schemas.openxmlformats.org/officeDocument/2006/relationships/hyperlink" Target="https://www.daloopa.com/src/89456162" TargetMode="External"/><Relationship Id="rId1961" Type="http://schemas.openxmlformats.org/officeDocument/2006/relationships/hyperlink" Target="https://www.daloopa.com/src/89570334" TargetMode="External"/><Relationship Id="rId46" Type="http://schemas.openxmlformats.org/officeDocument/2006/relationships/hyperlink" Target="https://www.daloopa.com/src/89488180" TargetMode="External"/><Relationship Id="rId1407" Type="http://schemas.openxmlformats.org/officeDocument/2006/relationships/hyperlink" Target="https://www.daloopa.com/src/89559065" TargetMode="External"/><Relationship Id="rId1614" Type="http://schemas.openxmlformats.org/officeDocument/2006/relationships/hyperlink" Target="https://www.daloopa.com/src/89571309" TargetMode="External"/><Relationship Id="rId1821" Type="http://schemas.openxmlformats.org/officeDocument/2006/relationships/hyperlink" Target="https://www.daloopa.com/src/89456181" TargetMode="External"/><Relationship Id="rId195" Type="http://schemas.openxmlformats.org/officeDocument/2006/relationships/hyperlink" Target="https://www.daloopa.com/src/89494089" TargetMode="External"/><Relationship Id="rId1919" Type="http://schemas.openxmlformats.org/officeDocument/2006/relationships/hyperlink" Target="https://www.daloopa.com/src/89509917" TargetMode="External"/><Relationship Id="rId2083" Type="http://schemas.openxmlformats.org/officeDocument/2006/relationships/hyperlink" Target="https://www.daloopa.com/src/89458280" TargetMode="External"/><Relationship Id="rId2290" Type="http://schemas.openxmlformats.org/officeDocument/2006/relationships/hyperlink" Target="https://www.daloopa.com/src/89549427" TargetMode="External"/><Relationship Id="rId2388" Type="http://schemas.openxmlformats.org/officeDocument/2006/relationships/hyperlink" Target="https://www.daloopa.com/src/89550027" TargetMode="External"/><Relationship Id="rId2595" Type="http://schemas.openxmlformats.org/officeDocument/2006/relationships/hyperlink" Target="https://www.daloopa.com/document/24878888" TargetMode="External"/><Relationship Id="rId262" Type="http://schemas.openxmlformats.org/officeDocument/2006/relationships/hyperlink" Target="https://www.daloopa.com/src/89565441" TargetMode="External"/><Relationship Id="rId567" Type="http://schemas.openxmlformats.org/officeDocument/2006/relationships/hyperlink" Target="https://www.daloopa.com/src/89455489" TargetMode="External"/><Relationship Id="rId1197" Type="http://schemas.openxmlformats.org/officeDocument/2006/relationships/hyperlink" Target="https://www.daloopa.com/src/89571221" TargetMode="External"/><Relationship Id="rId2150" Type="http://schemas.openxmlformats.org/officeDocument/2006/relationships/hyperlink" Target="https://www.daloopa.com/src/89459687" TargetMode="External"/><Relationship Id="rId2248" Type="http://schemas.openxmlformats.org/officeDocument/2006/relationships/hyperlink" Target="https://www.daloopa.com/src/89548311" TargetMode="External"/><Relationship Id="rId122" Type="http://schemas.openxmlformats.org/officeDocument/2006/relationships/hyperlink" Target="https://www.daloopa.com/src/89480342" TargetMode="External"/><Relationship Id="rId774" Type="http://schemas.openxmlformats.org/officeDocument/2006/relationships/hyperlink" Target="https://www.daloopa.com/src/89460578" TargetMode="External"/><Relationship Id="rId981" Type="http://schemas.openxmlformats.org/officeDocument/2006/relationships/hyperlink" Target="https://www.daloopa.com/src/89571533" TargetMode="External"/><Relationship Id="rId1057" Type="http://schemas.openxmlformats.org/officeDocument/2006/relationships/hyperlink" Target="https://www.daloopa.com/src/89558939" TargetMode="External"/><Relationship Id="rId2010" Type="http://schemas.openxmlformats.org/officeDocument/2006/relationships/hyperlink" Target="https://www.daloopa.com/src/89457627" TargetMode="External"/><Relationship Id="rId2455" Type="http://schemas.openxmlformats.org/officeDocument/2006/relationships/hyperlink" Target="https://www.daloopa.com/src/89544070" TargetMode="External"/><Relationship Id="rId2662" Type="http://schemas.openxmlformats.org/officeDocument/2006/relationships/hyperlink" Target="https://marketplace.daloopa.com/text-fundamental?row_number=480&amp;period_tag=QQQQ&amp;unit_tag=Percent&amp;id=89513551&amp;value=0.21&amp;id=89513484&amp;value=0.21&amp;id=89455670&amp;value=0.21&amp;id=89455645&amp;value=0.21&amp;" TargetMode="External"/><Relationship Id="rId427" Type="http://schemas.openxmlformats.org/officeDocument/2006/relationships/hyperlink" Target="https://www.daloopa.com/src/89454898" TargetMode="External"/><Relationship Id="rId634" Type="http://schemas.openxmlformats.org/officeDocument/2006/relationships/hyperlink" Target="https://www.daloopa.com/src/89455180" TargetMode="External"/><Relationship Id="rId841" Type="http://schemas.openxmlformats.org/officeDocument/2006/relationships/hyperlink" Target="https://www.daloopa.com/src/89535159" TargetMode="External"/><Relationship Id="rId1264" Type="http://schemas.openxmlformats.org/officeDocument/2006/relationships/hyperlink" Target="https://www.daloopa.com/src/89571239" TargetMode="External"/><Relationship Id="rId1471" Type="http://schemas.openxmlformats.org/officeDocument/2006/relationships/hyperlink" Target="https://www.daloopa.com/src/89559066" TargetMode="External"/><Relationship Id="rId1569" Type="http://schemas.openxmlformats.org/officeDocument/2006/relationships/hyperlink" Target="https://www.daloopa.com/src/89558531" TargetMode="External"/><Relationship Id="rId2108" Type="http://schemas.openxmlformats.org/officeDocument/2006/relationships/hyperlink" Target="https://www.daloopa.com/src/89458355" TargetMode="External"/><Relationship Id="rId2315" Type="http://schemas.openxmlformats.org/officeDocument/2006/relationships/hyperlink" Target="https://www.daloopa.com/document/24878888" TargetMode="External"/><Relationship Id="rId2522" Type="http://schemas.openxmlformats.org/officeDocument/2006/relationships/hyperlink" Target="https://www.daloopa.com/src/89533400" TargetMode="External"/><Relationship Id="rId701" Type="http://schemas.openxmlformats.org/officeDocument/2006/relationships/hyperlink" Target="https://www.daloopa.com/src/89535064" TargetMode="External"/><Relationship Id="rId939" Type="http://schemas.openxmlformats.org/officeDocument/2006/relationships/hyperlink" Target="https://www.daloopa.com/src/89460571" TargetMode="External"/><Relationship Id="rId1124" Type="http://schemas.openxmlformats.org/officeDocument/2006/relationships/hyperlink" Target="https://www.daloopa.com/src/89558568" TargetMode="External"/><Relationship Id="rId1331" Type="http://schemas.openxmlformats.org/officeDocument/2006/relationships/hyperlink" Target="https://www.daloopa.com/src/89558352" TargetMode="External"/><Relationship Id="rId1776" Type="http://schemas.openxmlformats.org/officeDocument/2006/relationships/hyperlink" Target="https://www.daloopa.com/src/89456166" TargetMode="External"/><Relationship Id="rId1983" Type="http://schemas.openxmlformats.org/officeDocument/2006/relationships/hyperlink" Target="https://www.daloopa.com/src/89457356" TargetMode="External"/><Relationship Id="rId68" Type="http://schemas.openxmlformats.org/officeDocument/2006/relationships/hyperlink" Target="https://www.daloopa.com/src/89488662" TargetMode="External"/><Relationship Id="rId1429" Type="http://schemas.openxmlformats.org/officeDocument/2006/relationships/hyperlink" Target="https://marketplace.daloopa.com/text-fundamental?row_number=201&amp;period_tag=QYYY&amp;unit_tag=Thousand&amp;id=89558243&amp;value=-4229&amp;id=89460846&amp;value=-91&amp;id=89571282&amp;value=-4320&amp;" TargetMode="External"/><Relationship Id="rId1636" Type="http://schemas.openxmlformats.org/officeDocument/2006/relationships/hyperlink" Target="https://www.daloopa.com/src/89558680" TargetMode="External"/><Relationship Id="rId1843" Type="http://schemas.openxmlformats.org/officeDocument/2006/relationships/hyperlink" Target="https://www.daloopa.com/src/89558367" TargetMode="External"/><Relationship Id="rId1703" Type="http://schemas.openxmlformats.org/officeDocument/2006/relationships/hyperlink" Target="https://www.daloopa.com/src/89458750" TargetMode="External"/><Relationship Id="rId1910" Type="http://schemas.openxmlformats.org/officeDocument/2006/relationships/hyperlink" Target="https://www.daloopa.com/src/89509865" TargetMode="External"/><Relationship Id="rId284" Type="http://schemas.openxmlformats.org/officeDocument/2006/relationships/hyperlink" Target="https://www.daloopa.com/src/89538062" TargetMode="External"/><Relationship Id="rId491" Type="http://schemas.openxmlformats.org/officeDocument/2006/relationships/hyperlink" Target="https://www.daloopa.com/src/89531298" TargetMode="External"/><Relationship Id="rId2172" Type="http://schemas.openxmlformats.org/officeDocument/2006/relationships/hyperlink" Target="https://marketplace.daloopa.com/text-fundamental?row_number=299&amp;period_tag=QQQQ&amp;unit_tag=Thousand&amp;id=89455802&amp;value=55310&amp;id=89455794&amp;value=47598&amp;" TargetMode="External"/><Relationship Id="rId144" Type="http://schemas.openxmlformats.org/officeDocument/2006/relationships/hyperlink" Target="https://www.daloopa.com/src/89480340" TargetMode="External"/><Relationship Id="rId589" Type="http://schemas.openxmlformats.org/officeDocument/2006/relationships/hyperlink" Target="https://www.daloopa.com/src/89455490" TargetMode="External"/><Relationship Id="rId796" Type="http://schemas.openxmlformats.org/officeDocument/2006/relationships/hyperlink" Target="https://www.daloopa.com/src/89535146" TargetMode="External"/><Relationship Id="rId2477" Type="http://schemas.openxmlformats.org/officeDocument/2006/relationships/hyperlink" Target="https://www.daloopa.com/document/24878888" TargetMode="External"/><Relationship Id="rId2684" Type="http://schemas.openxmlformats.org/officeDocument/2006/relationships/hyperlink" Target="https://www.daloopa.com/src/89455644" TargetMode="External"/><Relationship Id="rId351" Type="http://schemas.openxmlformats.org/officeDocument/2006/relationships/hyperlink" Target="https://www.daloopa.com/src/89571171" TargetMode="External"/><Relationship Id="rId449" Type="http://schemas.openxmlformats.org/officeDocument/2006/relationships/hyperlink" Target="https://www.daloopa.com/src/89454903" TargetMode="External"/><Relationship Id="rId656" Type="http://schemas.openxmlformats.org/officeDocument/2006/relationships/hyperlink" Target="https://www.daloopa.com/src/89570719" TargetMode="External"/><Relationship Id="rId863" Type="http://schemas.openxmlformats.org/officeDocument/2006/relationships/hyperlink" Target="https://www.daloopa.com/src/89534466" TargetMode="External"/><Relationship Id="rId1079" Type="http://schemas.openxmlformats.org/officeDocument/2006/relationships/hyperlink" Target="https://www.daloopa.com/src/89558515" TargetMode="External"/><Relationship Id="rId1286" Type="http://schemas.openxmlformats.org/officeDocument/2006/relationships/hyperlink" Target="https://www.daloopa.com/src/89559614" TargetMode="External"/><Relationship Id="rId1493" Type="http://schemas.openxmlformats.org/officeDocument/2006/relationships/hyperlink" Target="https://www.daloopa.com/src/89558930" TargetMode="External"/><Relationship Id="rId2032" Type="http://schemas.openxmlformats.org/officeDocument/2006/relationships/hyperlink" Target="https://www.daloopa.com/src/89456982" TargetMode="External"/><Relationship Id="rId2337" Type="http://schemas.openxmlformats.org/officeDocument/2006/relationships/hyperlink" Target="https://www.daloopa.com/src/89571336" TargetMode="External"/><Relationship Id="rId2544" Type="http://schemas.openxmlformats.org/officeDocument/2006/relationships/hyperlink" Target="https://www.daloopa.com/src/89538994" TargetMode="External"/><Relationship Id="rId211" Type="http://schemas.openxmlformats.org/officeDocument/2006/relationships/hyperlink" Target="https://www.daloopa.com/src/89550500" TargetMode="External"/><Relationship Id="rId309" Type="http://schemas.openxmlformats.org/officeDocument/2006/relationships/hyperlink" Target="https://marketplace.daloopa.com/text-fundamental?row_number=56&amp;period_tag=QQQQ&amp;unit_tag=Billion&amp;id=89552050&amp;value=15&amp;id=89551012&amp;value=16&amp;" TargetMode="External"/><Relationship Id="rId516" Type="http://schemas.openxmlformats.org/officeDocument/2006/relationships/hyperlink" Target="https://www.daloopa.com/src/89454975" TargetMode="External"/><Relationship Id="rId1146" Type="http://schemas.openxmlformats.org/officeDocument/2006/relationships/hyperlink" Target="https://www.daloopa.com/src/89559617" TargetMode="External"/><Relationship Id="rId1798" Type="http://schemas.openxmlformats.org/officeDocument/2006/relationships/hyperlink" Target="https://www.daloopa.com/src/89456164" TargetMode="External"/><Relationship Id="rId2751" Type="http://schemas.openxmlformats.org/officeDocument/2006/relationships/hyperlink" Target="https://marketplace.daloopa.com/text-fundamental?row_number=503&amp;period_tag=QQQQ&amp;unit_tag=Thousand&amp;id=89513031&amp;value=4062&amp;id=89455249&amp;value=14746&amp;id=89455188&amp;value=12549&amp;" TargetMode="External"/><Relationship Id="rId723" Type="http://schemas.openxmlformats.org/officeDocument/2006/relationships/hyperlink" Target="https://www.daloopa.com/src/89571461" TargetMode="External"/><Relationship Id="rId930" Type="http://schemas.openxmlformats.org/officeDocument/2006/relationships/hyperlink" Target="https://www.daloopa.com/src/89535067" TargetMode="External"/><Relationship Id="rId1006" Type="http://schemas.openxmlformats.org/officeDocument/2006/relationships/hyperlink" Target="https://www.daloopa.com/document/24878888" TargetMode="External"/><Relationship Id="rId1353" Type="http://schemas.openxmlformats.org/officeDocument/2006/relationships/hyperlink" Target="https://www.daloopa.com/src/89460856" TargetMode="External"/><Relationship Id="rId1560" Type="http://schemas.openxmlformats.org/officeDocument/2006/relationships/hyperlink" Target="https://app.internal.daloopa.com/short_text_fundamental?id=1b81b7467ba13b7e806ecc857e3866df" TargetMode="External"/><Relationship Id="rId1658" Type="http://schemas.openxmlformats.org/officeDocument/2006/relationships/hyperlink" Target="https://www.daloopa.com/src/89458730" TargetMode="External"/><Relationship Id="rId1865" Type="http://schemas.openxmlformats.org/officeDocument/2006/relationships/hyperlink" Target="https://www.daloopa.com/src/89558370" TargetMode="External"/><Relationship Id="rId2404" Type="http://schemas.openxmlformats.org/officeDocument/2006/relationships/hyperlink" Target="https://www.daloopa.com/src/89550025" TargetMode="External"/><Relationship Id="rId2611" Type="http://schemas.openxmlformats.org/officeDocument/2006/relationships/hyperlink" Target="https://www.daloopa.com/src/89455431" TargetMode="External"/><Relationship Id="rId2709" Type="http://schemas.openxmlformats.org/officeDocument/2006/relationships/hyperlink" Target="https://marketplace.daloopa.com/text-fundamental?row_number=492&amp;period_tag=QQQQ&amp;unit_tag=Thousand&amp;id=89512233&amp;value=10454&amp;id=89513036&amp;value=9944&amp;id=89455246&amp;value=21061&amp;id=89455193&amp;value=21364&amp;" TargetMode="External"/><Relationship Id="rId1213" Type="http://schemas.openxmlformats.org/officeDocument/2006/relationships/hyperlink" Target="https://www.daloopa.com/src/89558332" TargetMode="External"/><Relationship Id="rId1420" Type="http://schemas.openxmlformats.org/officeDocument/2006/relationships/hyperlink" Target="https://www.daloopa.com/src/89460849" TargetMode="External"/><Relationship Id="rId1518" Type="http://schemas.openxmlformats.org/officeDocument/2006/relationships/hyperlink" Target="https://app.internal.daloopa.com/short_text_fundamental?id=ee8e96f691f067984e3d005e5935c377" TargetMode="External"/><Relationship Id="rId1725" Type="http://schemas.openxmlformats.org/officeDocument/2006/relationships/hyperlink" Target="https://www.daloopa.com/src/89558270" TargetMode="External"/><Relationship Id="rId1932" Type="http://schemas.openxmlformats.org/officeDocument/2006/relationships/hyperlink" Target="https://www.daloopa.com/src/89509814" TargetMode="External"/><Relationship Id="rId17" Type="http://schemas.openxmlformats.org/officeDocument/2006/relationships/hyperlink" Target="https://www.daloopa.com/src/89487230" TargetMode="External"/><Relationship Id="rId2194" Type="http://schemas.openxmlformats.org/officeDocument/2006/relationships/hyperlink" Target="https://marketplace.daloopa.com/text-fundamental?row_number=316&amp;period_tag=QQQQ&amp;unit_tag=Thousand&amp;id=89460366&amp;value=111307&amp;" TargetMode="External"/><Relationship Id="rId166" Type="http://schemas.openxmlformats.org/officeDocument/2006/relationships/hyperlink" Target="https://www.daloopa.com/src/89492167" TargetMode="External"/><Relationship Id="rId373" Type="http://schemas.openxmlformats.org/officeDocument/2006/relationships/hyperlink" Target="https://www.daloopa.com/src/89571178" TargetMode="External"/><Relationship Id="rId580" Type="http://schemas.openxmlformats.org/officeDocument/2006/relationships/hyperlink" Target="https://www.daloopa.com/src/89454853" TargetMode="External"/><Relationship Id="rId2054" Type="http://schemas.openxmlformats.org/officeDocument/2006/relationships/hyperlink" Target="https://www.daloopa.com/src/89458082" TargetMode="External"/><Relationship Id="rId2261" Type="http://schemas.openxmlformats.org/officeDocument/2006/relationships/hyperlink" Target="https://www.daloopa.com/src/89461074" TargetMode="External"/><Relationship Id="rId2499" Type="http://schemas.openxmlformats.org/officeDocument/2006/relationships/hyperlink" Target="https://www.daloopa.com/src/89458183" TargetMode="External"/><Relationship Id="rId1" Type="http://schemas.openxmlformats.org/officeDocument/2006/relationships/hyperlink" Target="https://app.internal.daloopa.com/short_text_fundamental?id=21ecefa170881f27a86cd805b6ae7186" TargetMode="External"/><Relationship Id="rId233" Type="http://schemas.openxmlformats.org/officeDocument/2006/relationships/hyperlink" Target="https://www.daloopa.com/src/89548589" TargetMode="External"/><Relationship Id="rId440" Type="http://schemas.openxmlformats.org/officeDocument/2006/relationships/hyperlink" Target="https://www.daloopa.com/src/89455515" TargetMode="External"/><Relationship Id="rId678" Type="http://schemas.openxmlformats.org/officeDocument/2006/relationships/hyperlink" Target="https://www.daloopa.com/src/89571449" TargetMode="External"/><Relationship Id="rId885" Type="http://schemas.openxmlformats.org/officeDocument/2006/relationships/hyperlink" Target="https://www.daloopa.com/src/89535045" TargetMode="External"/><Relationship Id="rId1070" Type="http://schemas.openxmlformats.org/officeDocument/2006/relationships/hyperlink" Target="https://www.daloopa.com/src/89558982" TargetMode="External"/><Relationship Id="rId2121" Type="http://schemas.openxmlformats.org/officeDocument/2006/relationships/hyperlink" Target="https://www.daloopa.com/src/89458107" TargetMode="External"/><Relationship Id="rId2359" Type="http://schemas.openxmlformats.org/officeDocument/2006/relationships/hyperlink" Target="https://www.daloopa.com/src/89461753" TargetMode="External"/><Relationship Id="rId2566" Type="http://schemas.openxmlformats.org/officeDocument/2006/relationships/hyperlink" Target="https://www.daloopa.com/src/89457024" TargetMode="External"/><Relationship Id="rId2773" Type="http://schemas.openxmlformats.org/officeDocument/2006/relationships/hyperlink" Target="https://www.daloopa.com/src/89455247" TargetMode="External"/><Relationship Id="rId300" Type="http://schemas.openxmlformats.org/officeDocument/2006/relationships/hyperlink" Target="https://www.daloopa.com/src/89553667" TargetMode="External"/><Relationship Id="rId538" Type="http://schemas.openxmlformats.org/officeDocument/2006/relationships/hyperlink" Target="https://www.daloopa.com/src/89454981" TargetMode="External"/><Relationship Id="rId745" Type="http://schemas.openxmlformats.org/officeDocument/2006/relationships/hyperlink" Target="https://www.daloopa.com/src/89571467" TargetMode="External"/><Relationship Id="rId952" Type="http://schemas.openxmlformats.org/officeDocument/2006/relationships/hyperlink" Target="https://www.daloopa.com/src/89571525" TargetMode="External"/><Relationship Id="rId1168" Type="http://schemas.openxmlformats.org/officeDocument/2006/relationships/hyperlink" Target="https://www.daloopa.com/src/89558765" TargetMode="External"/><Relationship Id="rId1375" Type="http://schemas.openxmlformats.org/officeDocument/2006/relationships/hyperlink" Target="https://www.daloopa.com/src/89460808" TargetMode="External"/><Relationship Id="rId1582" Type="http://schemas.openxmlformats.org/officeDocument/2006/relationships/hyperlink" Target="https://www.daloopa.com/src/89571303" TargetMode="External"/><Relationship Id="rId2219" Type="http://schemas.openxmlformats.org/officeDocument/2006/relationships/hyperlink" Target="https://www.daloopa.com/document/24878888" TargetMode="External"/><Relationship Id="rId2426" Type="http://schemas.openxmlformats.org/officeDocument/2006/relationships/hyperlink" Target="https://www.daloopa.com/src/89544461" TargetMode="External"/><Relationship Id="rId2633" Type="http://schemas.openxmlformats.org/officeDocument/2006/relationships/hyperlink" Target="https://www.daloopa.com/src/89455534" TargetMode="External"/><Relationship Id="rId81" Type="http://schemas.openxmlformats.org/officeDocument/2006/relationships/hyperlink" Target="https://www.daloopa.com/src/89546412" TargetMode="External"/><Relationship Id="rId605" Type="http://schemas.openxmlformats.org/officeDocument/2006/relationships/hyperlink" Target="https://www.daloopa.com/src/89455002" TargetMode="External"/><Relationship Id="rId812" Type="http://schemas.openxmlformats.org/officeDocument/2006/relationships/hyperlink" Target="https://www.daloopa.com/src/89571485" TargetMode="External"/><Relationship Id="rId1028" Type="http://schemas.openxmlformats.org/officeDocument/2006/relationships/hyperlink" Target="https://www.daloopa.com/src/89534691" TargetMode="External"/><Relationship Id="rId1235" Type="http://schemas.openxmlformats.org/officeDocument/2006/relationships/hyperlink" Target="https://www.daloopa.com/src/89460863" TargetMode="External"/><Relationship Id="rId1442" Type="http://schemas.openxmlformats.org/officeDocument/2006/relationships/hyperlink" Target="https://www.daloopa.com/document/24878888" TargetMode="External"/><Relationship Id="rId1887" Type="http://schemas.openxmlformats.org/officeDocument/2006/relationships/hyperlink" Target="https://www.daloopa.com/src/89509918" TargetMode="External"/><Relationship Id="rId1302" Type="http://schemas.openxmlformats.org/officeDocument/2006/relationships/hyperlink" Target="https://www.daloopa.com/src/89558566" TargetMode="External"/><Relationship Id="rId1747" Type="http://schemas.openxmlformats.org/officeDocument/2006/relationships/hyperlink" Target="https://www.daloopa.com/src/89558271" TargetMode="External"/><Relationship Id="rId1954" Type="http://schemas.openxmlformats.org/officeDocument/2006/relationships/hyperlink" Target="https://www.daloopa.com/src/89568460" TargetMode="External"/><Relationship Id="rId2700" Type="http://schemas.openxmlformats.org/officeDocument/2006/relationships/hyperlink" Target="https://www.daloopa.com/src/89513490" TargetMode="External"/><Relationship Id="rId39" Type="http://schemas.openxmlformats.org/officeDocument/2006/relationships/hyperlink" Target="https://www.daloopa.com/src/89487932" TargetMode="External"/><Relationship Id="rId1607" Type="http://schemas.openxmlformats.org/officeDocument/2006/relationships/hyperlink" Target="https://www.daloopa.com/document/24878888" TargetMode="External"/><Relationship Id="rId1814" Type="http://schemas.openxmlformats.org/officeDocument/2006/relationships/hyperlink" Target="https://www.daloopa.com/src/89558290" TargetMode="External"/><Relationship Id="rId188" Type="http://schemas.openxmlformats.org/officeDocument/2006/relationships/hyperlink" Target="https://www.daloopa.com/document/24878888" TargetMode="External"/><Relationship Id="rId395" Type="http://schemas.openxmlformats.org/officeDocument/2006/relationships/hyperlink" Target="https://www.daloopa.com/src/89462041" TargetMode="External"/><Relationship Id="rId2076" Type="http://schemas.openxmlformats.org/officeDocument/2006/relationships/hyperlink" Target="https://www.daloopa.com/src/89458086" TargetMode="External"/><Relationship Id="rId2283" Type="http://schemas.openxmlformats.org/officeDocument/2006/relationships/hyperlink" Target="https://www.daloopa.com/document/24878888" TargetMode="External"/><Relationship Id="rId2490" Type="http://schemas.openxmlformats.org/officeDocument/2006/relationships/hyperlink" Target="https://www.daloopa.com/src/89458187" TargetMode="External"/><Relationship Id="rId2588" Type="http://schemas.openxmlformats.org/officeDocument/2006/relationships/hyperlink" Target="https://marketplace.daloopa.com/text-fundamental?row_number=437&amp;period_tag=QQQQ&amp;unit_tag=Thousand&amp;id=89457552&amp;value=4747&amp;" TargetMode="External"/><Relationship Id="rId255" Type="http://schemas.openxmlformats.org/officeDocument/2006/relationships/hyperlink" Target="https://www.daloopa.com/src/89565358" TargetMode="External"/><Relationship Id="rId462" Type="http://schemas.openxmlformats.org/officeDocument/2006/relationships/hyperlink" Target="https://www.daloopa.com/src/89455516" TargetMode="External"/><Relationship Id="rId1092" Type="http://schemas.openxmlformats.org/officeDocument/2006/relationships/hyperlink" Target="https://www.daloopa.com/src/89558514" TargetMode="External"/><Relationship Id="rId1397" Type="http://schemas.openxmlformats.org/officeDocument/2006/relationships/hyperlink" Target="https://www.daloopa.com/src/89558527" TargetMode="External"/><Relationship Id="rId2143" Type="http://schemas.openxmlformats.org/officeDocument/2006/relationships/hyperlink" Target="https://www.daloopa.com/src/89458106" TargetMode="External"/><Relationship Id="rId2350" Type="http://schemas.openxmlformats.org/officeDocument/2006/relationships/hyperlink" Target="https://www.daloopa.com/src/89571340" TargetMode="External"/><Relationship Id="rId2795" Type="http://schemas.openxmlformats.org/officeDocument/2006/relationships/comments" Target="../comments1.xml"/><Relationship Id="rId115" Type="http://schemas.openxmlformats.org/officeDocument/2006/relationships/hyperlink" Target="https://www.daloopa.com/src/89473267" TargetMode="External"/><Relationship Id="rId322" Type="http://schemas.openxmlformats.org/officeDocument/2006/relationships/hyperlink" Target="https://www.daloopa.com/src/89462351" TargetMode="External"/><Relationship Id="rId767" Type="http://schemas.openxmlformats.org/officeDocument/2006/relationships/hyperlink" Target="https://www.daloopa.com/src/89571473" TargetMode="External"/><Relationship Id="rId974" Type="http://schemas.openxmlformats.org/officeDocument/2006/relationships/hyperlink" Target="https://www.daloopa.com/src/89571531" TargetMode="External"/><Relationship Id="rId2003" Type="http://schemas.openxmlformats.org/officeDocument/2006/relationships/hyperlink" Target="https://www.daloopa.com/src/89457418" TargetMode="External"/><Relationship Id="rId2210" Type="http://schemas.openxmlformats.org/officeDocument/2006/relationships/hyperlink" Target="https://www.daloopa.com/document/24878888" TargetMode="External"/><Relationship Id="rId2448" Type="http://schemas.openxmlformats.org/officeDocument/2006/relationships/hyperlink" Target="https://www.daloopa.com/src/89544459" TargetMode="External"/><Relationship Id="rId2655" Type="http://schemas.openxmlformats.org/officeDocument/2006/relationships/hyperlink" Target="https://www.daloopa.com/src/89455557" TargetMode="External"/><Relationship Id="rId627" Type="http://schemas.openxmlformats.org/officeDocument/2006/relationships/hyperlink" Target="https://www.daloopa.com/src/89454994" TargetMode="External"/><Relationship Id="rId834" Type="http://schemas.openxmlformats.org/officeDocument/2006/relationships/hyperlink" Target="https://www.daloopa.com/src/89460564" TargetMode="External"/><Relationship Id="rId1257" Type="http://schemas.openxmlformats.org/officeDocument/2006/relationships/hyperlink" Target="https://www.daloopa.com/src/89558924" TargetMode="External"/><Relationship Id="rId1464" Type="http://schemas.openxmlformats.org/officeDocument/2006/relationships/hyperlink" Target="https://www.daloopa.com/src/89571289" TargetMode="External"/><Relationship Id="rId1671" Type="http://schemas.openxmlformats.org/officeDocument/2006/relationships/hyperlink" Target="https://www.daloopa.com/src/89459542" TargetMode="External"/><Relationship Id="rId2308" Type="http://schemas.openxmlformats.org/officeDocument/2006/relationships/hyperlink" Target="https://www.daloopa.com/src/89549472" TargetMode="External"/><Relationship Id="rId2515" Type="http://schemas.openxmlformats.org/officeDocument/2006/relationships/hyperlink" Target="https://www.daloopa.com/src/89459479" TargetMode="External"/><Relationship Id="rId2722" Type="http://schemas.openxmlformats.org/officeDocument/2006/relationships/hyperlink" Target="https://www.daloopa.com/document/24878888" TargetMode="External"/><Relationship Id="rId901" Type="http://schemas.openxmlformats.org/officeDocument/2006/relationships/hyperlink" Target="https://www.daloopa.com/src/89535150" TargetMode="External"/><Relationship Id="rId1117" Type="http://schemas.openxmlformats.org/officeDocument/2006/relationships/hyperlink" Target="https://www.daloopa.com/src/89571204" TargetMode="External"/><Relationship Id="rId1324" Type="http://schemas.openxmlformats.org/officeDocument/2006/relationships/hyperlink" Target="https://www.daloopa.com/src/89558771" TargetMode="External"/><Relationship Id="rId1531" Type="http://schemas.openxmlformats.org/officeDocument/2006/relationships/hyperlink" Target="https://www.daloopa.com/src/89460848" TargetMode="External"/><Relationship Id="rId1769" Type="http://schemas.openxmlformats.org/officeDocument/2006/relationships/hyperlink" Target="https://www.daloopa.com/src/89558275" TargetMode="External"/><Relationship Id="rId1976" Type="http://schemas.openxmlformats.org/officeDocument/2006/relationships/hyperlink" Target="https://www.daloopa.com/src/89457584" TargetMode="External"/><Relationship Id="rId30" Type="http://schemas.openxmlformats.org/officeDocument/2006/relationships/hyperlink" Target="https://www.daloopa.com/document/24878888" TargetMode="External"/><Relationship Id="rId1629" Type="http://schemas.openxmlformats.org/officeDocument/2006/relationships/hyperlink" Target="https://www.daloopa.com/src/89558524" TargetMode="External"/><Relationship Id="rId1836" Type="http://schemas.openxmlformats.org/officeDocument/2006/relationships/hyperlink" Target="https://www.daloopa.com/src/89456311" TargetMode="External"/><Relationship Id="rId1903" Type="http://schemas.openxmlformats.org/officeDocument/2006/relationships/hyperlink" Target="https://www.daloopa.com/src/89460239" TargetMode="External"/><Relationship Id="rId2098" Type="http://schemas.openxmlformats.org/officeDocument/2006/relationships/hyperlink" Target="https://www.daloopa.com/src/89458085" TargetMode="External"/><Relationship Id="rId277" Type="http://schemas.openxmlformats.org/officeDocument/2006/relationships/hyperlink" Target="https://www.daloopa.com/src/89565443" TargetMode="External"/><Relationship Id="rId484" Type="http://schemas.openxmlformats.org/officeDocument/2006/relationships/hyperlink" Target="https://www.daloopa.com/src/89455517" TargetMode="External"/><Relationship Id="rId2165" Type="http://schemas.openxmlformats.org/officeDocument/2006/relationships/hyperlink" Target="https://www.daloopa.com/document/24878888" TargetMode="External"/><Relationship Id="rId137" Type="http://schemas.openxmlformats.org/officeDocument/2006/relationships/hyperlink" Target="https://www.daloopa.com/src/89473265" TargetMode="External"/><Relationship Id="rId344" Type="http://schemas.openxmlformats.org/officeDocument/2006/relationships/hyperlink" Target="https://www.daloopa.com/src/89552258" TargetMode="External"/><Relationship Id="rId691" Type="http://schemas.openxmlformats.org/officeDocument/2006/relationships/hyperlink" Target="https://www.daloopa.com/src/89534557" TargetMode="External"/><Relationship Id="rId789" Type="http://schemas.openxmlformats.org/officeDocument/2006/relationships/hyperlink" Target="https://www.daloopa.com/src/89460577" TargetMode="External"/><Relationship Id="rId996" Type="http://schemas.openxmlformats.org/officeDocument/2006/relationships/hyperlink" Target="https://www.daloopa.com/src/89571537" TargetMode="External"/><Relationship Id="rId2025" Type="http://schemas.openxmlformats.org/officeDocument/2006/relationships/hyperlink" Target="https://www.daloopa.com/src/89457583" TargetMode="External"/><Relationship Id="rId2372" Type="http://schemas.openxmlformats.org/officeDocument/2006/relationships/hyperlink" Target="https://www.daloopa.com/src/89550371" TargetMode="External"/><Relationship Id="rId2677" Type="http://schemas.openxmlformats.org/officeDocument/2006/relationships/hyperlink" Target="https://www.daloopa.com/src/89513487" TargetMode="External"/><Relationship Id="rId551" Type="http://schemas.openxmlformats.org/officeDocument/2006/relationships/hyperlink" Target="https://app.internal.daloopa.com/short_text_fundamental?id=0d86acce7c913495dc2b79ae5b4c6952" TargetMode="External"/><Relationship Id="rId649" Type="http://schemas.openxmlformats.org/officeDocument/2006/relationships/hyperlink" Target="https://www.daloopa.com/src/89455494" TargetMode="External"/><Relationship Id="rId856" Type="http://schemas.openxmlformats.org/officeDocument/2006/relationships/hyperlink" Target="https://www.daloopa.com/src/89535148" TargetMode="External"/><Relationship Id="rId1181" Type="http://schemas.openxmlformats.org/officeDocument/2006/relationships/hyperlink" Target="https://www.daloopa.com/src/89460870" TargetMode="External"/><Relationship Id="rId1279" Type="http://schemas.openxmlformats.org/officeDocument/2006/relationships/hyperlink" Target="https://www.daloopa.com/document/24878888" TargetMode="External"/><Relationship Id="rId1486" Type="http://schemas.openxmlformats.org/officeDocument/2006/relationships/hyperlink" Target="https://app.internal.daloopa.com/short_text_fundamental?id=511ad54dd8f7408e0257b640d56d84fd" TargetMode="External"/><Relationship Id="rId2232" Type="http://schemas.openxmlformats.org/officeDocument/2006/relationships/hyperlink" Target="https://www.daloopa.com/src/89571323" TargetMode="External"/><Relationship Id="rId2537" Type="http://schemas.openxmlformats.org/officeDocument/2006/relationships/hyperlink" Target="https://www.daloopa.com/src/89456639" TargetMode="External"/><Relationship Id="rId204" Type="http://schemas.openxmlformats.org/officeDocument/2006/relationships/hyperlink" Target="https://www.daloopa.com/src/89494763" TargetMode="External"/><Relationship Id="rId411" Type="http://schemas.openxmlformats.org/officeDocument/2006/relationships/hyperlink" Target="https://www.daloopa.com/src/89455100" TargetMode="External"/><Relationship Id="rId509" Type="http://schemas.openxmlformats.org/officeDocument/2006/relationships/hyperlink" Target="https://www.daloopa.com/src/89532214" TargetMode="External"/><Relationship Id="rId1041" Type="http://schemas.openxmlformats.org/officeDocument/2006/relationships/hyperlink" Target="https://www.daloopa.com/src/89571550" TargetMode="External"/><Relationship Id="rId1139" Type="http://schemas.openxmlformats.org/officeDocument/2006/relationships/hyperlink" Target="https://www.daloopa.com/document/24878888" TargetMode="External"/><Relationship Id="rId1346" Type="http://schemas.openxmlformats.org/officeDocument/2006/relationships/hyperlink" Target="https://www.daloopa.com/src/89571260" TargetMode="External"/><Relationship Id="rId1693" Type="http://schemas.openxmlformats.org/officeDocument/2006/relationships/hyperlink" Target="https://www.daloopa.com/src/89459543" TargetMode="External"/><Relationship Id="rId1998" Type="http://schemas.openxmlformats.org/officeDocument/2006/relationships/hyperlink" Target="https://www.daloopa.com/src/89456979" TargetMode="External"/><Relationship Id="rId2744" Type="http://schemas.openxmlformats.org/officeDocument/2006/relationships/hyperlink" Target="https://www.daloopa.com/src/89455198" TargetMode="External"/><Relationship Id="rId716" Type="http://schemas.openxmlformats.org/officeDocument/2006/relationships/hyperlink" Target="https://www.daloopa.com/src/89535062" TargetMode="External"/><Relationship Id="rId923" Type="http://schemas.openxmlformats.org/officeDocument/2006/relationships/hyperlink" Target="https://www.daloopa.com/src/89534468" TargetMode="External"/><Relationship Id="rId1553" Type="http://schemas.openxmlformats.org/officeDocument/2006/relationships/hyperlink" Target="https://www.daloopa.com/src/89559585" TargetMode="External"/><Relationship Id="rId1760" Type="http://schemas.openxmlformats.org/officeDocument/2006/relationships/hyperlink" Target="https://www.daloopa.com/src/89456271" TargetMode="External"/><Relationship Id="rId1858" Type="http://schemas.openxmlformats.org/officeDocument/2006/relationships/hyperlink" Target="https://www.daloopa.com/src/89456405" TargetMode="External"/><Relationship Id="rId2604" Type="http://schemas.openxmlformats.org/officeDocument/2006/relationships/hyperlink" Target="https://www.daloopa.com/document/24878888" TargetMode="External"/><Relationship Id="rId52" Type="http://schemas.openxmlformats.org/officeDocument/2006/relationships/hyperlink" Target="https://www.daloopa.com/src/89488565" TargetMode="External"/><Relationship Id="rId1206" Type="http://schemas.openxmlformats.org/officeDocument/2006/relationships/hyperlink" Target="https://www.daloopa.com/src/89558764" TargetMode="External"/><Relationship Id="rId1413" Type="http://schemas.openxmlformats.org/officeDocument/2006/relationships/hyperlink" Target="https://www.daloopa.com/src/89571277" TargetMode="External"/><Relationship Id="rId1620" Type="http://schemas.openxmlformats.org/officeDocument/2006/relationships/hyperlink" Target="https://www.daloopa.com/src/89558978" TargetMode="External"/><Relationship Id="rId1718" Type="http://schemas.openxmlformats.org/officeDocument/2006/relationships/hyperlink" Target="https://www.daloopa.com/src/89561795" TargetMode="External"/><Relationship Id="rId1925" Type="http://schemas.openxmlformats.org/officeDocument/2006/relationships/hyperlink" Target="https://app.internal.daloopa.com/short_text_fundamental?id=00867929774f1e54d71dcee88949cfa1" TargetMode="External"/><Relationship Id="rId299" Type="http://schemas.openxmlformats.org/officeDocument/2006/relationships/hyperlink" Target="https://www.daloopa.com/src/89553300" TargetMode="External"/><Relationship Id="rId2187" Type="http://schemas.openxmlformats.org/officeDocument/2006/relationships/hyperlink" Target="https://www.daloopa.com/src/89460363" TargetMode="External"/><Relationship Id="rId2394" Type="http://schemas.openxmlformats.org/officeDocument/2006/relationships/hyperlink" Target="https://www.daloopa.com/src/89550822" TargetMode="External"/><Relationship Id="rId159" Type="http://schemas.openxmlformats.org/officeDocument/2006/relationships/hyperlink" Target="https://app.internal.daloopa.com/short_text_fundamental?id=c516903bdc88640b7eab1268ee111e31" TargetMode="External"/><Relationship Id="rId366" Type="http://schemas.openxmlformats.org/officeDocument/2006/relationships/hyperlink" Target="https://www.daloopa.com/src/89555236" TargetMode="External"/><Relationship Id="rId573" Type="http://schemas.openxmlformats.org/officeDocument/2006/relationships/hyperlink" Target="https://app.internal.daloopa.com/short_text_fundamental?id=0ef04ddccd71634d24af36906a1bffe7" TargetMode="External"/><Relationship Id="rId780" Type="http://schemas.openxmlformats.org/officeDocument/2006/relationships/hyperlink" Target="https://www.daloopa.com/src/89535048" TargetMode="External"/><Relationship Id="rId2047" Type="http://schemas.openxmlformats.org/officeDocument/2006/relationships/hyperlink" Target="https://www.daloopa.com/document/24878888" TargetMode="External"/><Relationship Id="rId2254" Type="http://schemas.openxmlformats.org/officeDocument/2006/relationships/hyperlink" Target="https://www.daloopa.com/src/89548746" TargetMode="External"/><Relationship Id="rId2461" Type="http://schemas.openxmlformats.org/officeDocument/2006/relationships/hyperlink" Target="https://www.daloopa.com/src/89544071" TargetMode="External"/><Relationship Id="rId2699" Type="http://schemas.openxmlformats.org/officeDocument/2006/relationships/hyperlink" Target="https://www.daloopa.com/src/89513550" TargetMode="External"/><Relationship Id="rId226" Type="http://schemas.openxmlformats.org/officeDocument/2006/relationships/hyperlink" Target="https://www.daloopa.com/document/24878888" TargetMode="External"/><Relationship Id="rId433" Type="http://schemas.openxmlformats.org/officeDocument/2006/relationships/hyperlink" Target="https://www.daloopa.com/src/89455102" TargetMode="External"/><Relationship Id="rId878" Type="http://schemas.openxmlformats.org/officeDocument/2006/relationships/hyperlink" Target="https://www.daloopa.com/src/89534459" TargetMode="External"/><Relationship Id="rId1063" Type="http://schemas.openxmlformats.org/officeDocument/2006/relationships/hyperlink" Target="https://www.daloopa.com/src/89460803" TargetMode="External"/><Relationship Id="rId1270" Type="http://schemas.openxmlformats.org/officeDocument/2006/relationships/hyperlink" Target="https://www.daloopa.com/src/89558655" TargetMode="External"/><Relationship Id="rId2114" Type="http://schemas.openxmlformats.org/officeDocument/2006/relationships/hyperlink" Target="https://www.daloopa.com/src/89560509" TargetMode="External"/><Relationship Id="rId2559" Type="http://schemas.openxmlformats.org/officeDocument/2006/relationships/hyperlink" Target="https://app.internal.daloopa.com/short_text_fundamental?id=b26f259825d2b613105be42264bd1aad" TargetMode="External"/><Relationship Id="rId2766" Type="http://schemas.openxmlformats.org/officeDocument/2006/relationships/hyperlink" Target="https://marketplace.daloopa.com/text-fundamental?row_number=509&amp;period_tag=QQQQ&amp;unit_tag=Thousand&amp;id=89513030&amp;value=-4062&amp;id=89455254&amp;value=-14608&amp;id=89455197&amp;value=-12321&amp;" TargetMode="External"/><Relationship Id="rId640" Type="http://schemas.openxmlformats.org/officeDocument/2006/relationships/hyperlink" Target="https://www.daloopa.com/document/24878888" TargetMode="External"/><Relationship Id="rId738" Type="http://schemas.openxmlformats.org/officeDocument/2006/relationships/hyperlink" Target="https://www.daloopa.com/src/89571465" TargetMode="External"/><Relationship Id="rId945" Type="http://schemas.openxmlformats.org/officeDocument/2006/relationships/hyperlink" Target="https://www.daloopa.com/src/89535061" TargetMode="External"/><Relationship Id="rId1368" Type="http://schemas.openxmlformats.org/officeDocument/2006/relationships/hyperlink" Target="https://www.daloopa.com/src/89558241" TargetMode="External"/><Relationship Id="rId1575" Type="http://schemas.openxmlformats.org/officeDocument/2006/relationships/hyperlink" Target="https://www.daloopa.com/document/24880625" TargetMode="External"/><Relationship Id="rId1782" Type="http://schemas.openxmlformats.org/officeDocument/2006/relationships/hyperlink" Target="https://www.daloopa.com/src/89456270" TargetMode="External"/><Relationship Id="rId2321" Type="http://schemas.openxmlformats.org/officeDocument/2006/relationships/hyperlink" Target="https://www.daloopa.com/src/89549430" TargetMode="External"/><Relationship Id="rId2419" Type="http://schemas.openxmlformats.org/officeDocument/2006/relationships/hyperlink" Target="https://www.daloopa.com/src/89544428" TargetMode="External"/><Relationship Id="rId2626" Type="http://schemas.openxmlformats.org/officeDocument/2006/relationships/hyperlink" Target="https://www.daloopa.com/src/89455550" TargetMode="External"/><Relationship Id="rId74" Type="http://schemas.openxmlformats.org/officeDocument/2006/relationships/hyperlink" Target="https://www.daloopa.com/src/89488882" TargetMode="External"/><Relationship Id="rId500" Type="http://schemas.openxmlformats.org/officeDocument/2006/relationships/hyperlink" Target="https://www.daloopa.com/src/89455145" TargetMode="External"/><Relationship Id="rId805" Type="http://schemas.openxmlformats.org/officeDocument/2006/relationships/hyperlink" Target="https://www.daloopa.com/src/89571483" TargetMode="External"/><Relationship Id="rId1130" Type="http://schemas.openxmlformats.org/officeDocument/2006/relationships/hyperlink" Target="https://www.daloopa.com/src/89558666" TargetMode="External"/><Relationship Id="rId1228" Type="http://schemas.openxmlformats.org/officeDocument/2006/relationships/hyperlink" Target="https://www.daloopa.com/src/89571230" TargetMode="External"/><Relationship Id="rId1435" Type="http://schemas.openxmlformats.org/officeDocument/2006/relationships/hyperlink" Target="https://www.daloopa.com/document/24880626" TargetMode="External"/><Relationship Id="rId1642" Type="http://schemas.openxmlformats.org/officeDocument/2006/relationships/hyperlink" Target="https://www.daloopa.com/src/89571315" TargetMode="External"/><Relationship Id="rId1947" Type="http://schemas.openxmlformats.org/officeDocument/2006/relationships/hyperlink" Target="https://marketplace.daloopa.com/text-fundamental?row_number=272&amp;period_tag=QQQQ&amp;unit_tag=Million&amp;id=89460475&amp;value=3.7&amp;id=89460445&amp;value=4.7&amp;" TargetMode="External"/><Relationship Id="rId1502" Type="http://schemas.openxmlformats.org/officeDocument/2006/relationships/hyperlink" Target="https://www.daloopa.com/src/89460841" TargetMode="External"/><Relationship Id="rId1807" Type="http://schemas.openxmlformats.org/officeDocument/2006/relationships/hyperlink" Target="https://www.daloopa.com/src/89456313" TargetMode="External"/><Relationship Id="rId290" Type="http://schemas.openxmlformats.org/officeDocument/2006/relationships/hyperlink" Target="https://www.daloopa.com/src/89532297" TargetMode="External"/><Relationship Id="rId388" Type="http://schemas.openxmlformats.org/officeDocument/2006/relationships/hyperlink" Target="https://www.daloopa.com/src/89555743" TargetMode="External"/><Relationship Id="rId2069" Type="http://schemas.openxmlformats.org/officeDocument/2006/relationships/hyperlink" Target="https://www.daloopa.com/document/24878888" TargetMode="External"/><Relationship Id="rId150" Type="http://schemas.openxmlformats.org/officeDocument/2006/relationships/hyperlink" Target="https://www.daloopa.com/src/89490232" TargetMode="External"/><Relationship Id="rId595" Type="http://schemas.openxmlformats.org/officeDocument/2006/relationships/hyperlink" Target="https://app.internal.daloopa.com/short_text_fundamental?id=f3f62a40a3eea43ee1b0a0cd45a1b4a0" TargetMode="External"/><Relationship Id="rId2276" Type="http://schemas.openxmlformats.org/officeDocument/2006/relationships/hyperlink" Target="https://www.daloopa.com/src/89548383" TargetMode="External"/><Relationship Id="rId2483" Type="http://schemas.openxmlformats.org/officeDocument/2006/relationships/hyperlink" Target="https://www.daloopa.com/document/24878888" TargetMode="External"/><Relationship Id="rId2690" Type="http://schemas.openxmlformats.org/officeDocument/2006/relationships/hyperlink" Target="https://www.daloopa.com/src/89455643" TargetMode="External"/><Relationship Id="rId248" Type="http://schemas.openxmlformats.org/officeDocument/2006/relationships/hyperlink" Target="https://www.daloopa.com/document/24878888" TargetMode="External"/><Relationship Id="rId455" Type="http://schemas.openxmlformats.org/officeDocument/2006/relationships/hyperlink" Target="https://www.daloopa.com/src/89455104" TargetMode="External"/><Relationship Id="rId662" Type="http://schemas.openxmlformats.org/officeDocument/2006/relationships/hyperlink" Target="https://www.daloopa.com/src/89570752" TargetMode="External"/><Relationship Id="rId1085" Type="http://schemas.openxmlformats.org/officeDocument/2006/relationships/hyperlink" Target="https://www.daloopa.com/src/89571198" TargetMode="External"/><Relationship Id="rId1292" Type="http://schemas.openxmlformats.org/officeDocument/2006/relationships/hyperlink" Target="https://www.daloopa.com/src/89571245" TargetMode="External"/><Relationship Id="rId2136" Type="http://schemas.openxmlformats.org/officeDocument/2006/relationships/hyperlink" Target="https://www.daloopa.com/src/89560508" TargetMode="External"/><Relationship Id="rId2343" Type="http://schemas.openxmlformats.org/officeDocument/2006/relationships/hyperlink" Target="https://www.daloopa.com/src/89549989" TargetMode="External"/><Relationship Id="rId2550" Type="http://schemas.openxmlformats.org/officeDocument/2006/relationships/hyperlink" Target="https://www.daloopa.com/document/24878888" TargetMode="External"/><Relationship Id="rId2788" Type="http://schemas.openxmlformats.org/officeDocument/2006/relationships/hyperlink" Target="https://www.daloopa.com/src/89454773" TargetMode="External"/><Relationship Id="rId108" Type="http://schemas.openxmlformats.org/officeDocument/2006/relationships/hyperlink" Target="https://www.daloopa.com/src/89480341" TargetMode="External"/><Relationship Id="rId315" Type="http://schemas.openxmlformats.org/officeDocument/2006/relationships/hyperlink" Target="https://www.daloopa.com/src/89553390" TargetMode="External"/><Relationship Id="rId522" Type="http://schemas.openxmlformats.org/officeDocument/2006/relationships/hyperlink" Target="https://www.daloopa.com/src/89455147" TargetMode="External"/><Relationship Id="rId967" Type="http://schemas.openxmlformats.org/officeDocument/2006/relationships/hyperlink" Target="https://www.daloopa.com/src/89571529" TargetMode="External"/><Relationship Id="rId1152" Type="http://schemas.openxmlformats.org/officeDocument/2006/relationships/hyperlink" Target="https://www.daloopa.com/src/89571211" TargetMode="External"/><Relationship Id="rId1597" Type="http://schemas.openxmlformats.org/officeDocument/2006/relationships/hyperlink" Target="https://www.daloopa.com/src/89558759" TargetMode="External"/><Relationship Id="rId2203" Type="http://schemas.openxmlformats.org/officeDocument/2006/relationships/hyperlink" Target="https://marketplace.daloopa.com/text-fundamental?row_number=323&amp;period_tag=QQQQ&amp;unit_tag=Thousand&amp;id=89460369&amp;value=244371&amp;" TargetMode="External"/><Relationship Id="rId2410" Type="http://schemas.openxmlformats.org/officeDocument/2006/relationships/hyperlink" Target="https://app.internal.daloopa.com/short_text_fundamental?id=b8df141c7cb6093f2ed42ae5933e172f" TargetMode="External"/><Relationship Id="rId2648" Type="http://schemas.openxmlformats.org/officeDocument/2006/relationships/hyperlink" Target="https://www.daloopa.com/src/89455555" TargetMode="External"/><Relationship Id="rId96" Type="http://schemas.openxmlformats.org/officeDocument/2006/relationships/hyperlink" Target="https://www.daloopa.com/document/24878888" TargetMode="External"/><Relationship Id="rId827" Type="http://schemas.openxmlformats.org/officeDocument/2006/relationships/hyperlink" Target="https://www.daloopa.com/src/89571490" TargetMode="External"/><Relationship Id="rId1012" Type="http://schemas.openxmlformats.org/officeDocument/2006/relationships/hyperlink" Target="https://www.daloopa.com/src/89534824" TargetMode="External"/><Relationship Id="rId1457" Type="http://schemas.openxmlformats.org/officeDocument/2006/relationships/hyperlink" Target="https://www.daloopa.com/src/89571288" TargetMode="External"/><Relationship Id="rId1664" Type="http://schemas.openxmlformats.org/officeDocument/2006/relationships/hyperlink" Target="https://www.daloopa.com/src/89458882" TargetMode="External"/><Relationship Id="rId1871" Type="http://schemas.openxmlformats.org/officeDocument/2006/relationships/hyperlink" Target="https://www.daloopa.com/src/89522850" TargetMode="External"/><Relationship Id="rId2508" Type="http://schemas.openxmlformats.org/officeDocument/2006/relationships/hyperlink" Target="https://www.daloopa.com/src/89458180" TargetMode="External"/><Relationship Id="rId2715" Type="http://schemas.openxmlformats.org/officeDocument/2006/relationships/hyperlink" Target="https://marketplace.daloopa.com/text-fundamental?row_number=493&amp;period_tag=QQQQ&amp;unit_tag=Thousand&amp;id=89512237&amp;value=4379&amp;id=89513035&amp;value=3280&amp;id=89455250&amp;value=4535&amp;id=89455192&amp;value=5819&amp;" TargetMode="External"/><Relationship Id="rId1317" Type="http://schemas.openxmlformats.org/officeDocument/2006/relationships/hyperlink" Target="https://www.daloopa.com/src/89559620" TargetMode="External"/><Relationship Id="rId1524" Type="http://schemas.openxmlformats.org/officeDocument/2006/relationships/hyperlink" Target="https://www.daloopa.com/src/89558928" TargetMode="External"/><Relationship Id="rId1731" Type="http://schemas.openxmlformats.org/officeDocument/2006/relationships/hyperlink" Target="https://www.daloopa.com/src/89456134" TargetMode="External"/><Relationship Id="rId1969" Type="http://schemas.openxmlformats.org/officeDocument/2006/relationships/hyperlink" Target="https://www.daloopa.com/src/89522851" TargetMode="External"/><Relationship Id="rId23" Type="http://schemas.openxmlformats.org/officeDocument/2006/relationships/hyperlink" Target="https://www.daloopa.com/src/89488068" TargetMode="External"/><Relationship Id="rId1829" Type="http://schemas.openxmlformats.org/officeDocument/2006/relationships/hyperlink" Target="https://www.daloopa.com/src/89456310" TargetMode="External"/><Relationship Id="rId2298" Type="http://schemas.openxmlformats.org/officeDocument/2006/relationships/hyperlink" Target="https://www.daloopa.com/src/89461278" TargetMode="External"/><Relationship Id="rId172" Type="http://schemas.openxmlformats.org/officeDocument/2006/relationships/hyperlink" Target="https://www.daloopa.com/src/89492598" TargetMode="External"/><Relationship Id="rId477" Type="http://schemas.openxmlformats.org/officeDocument/2006/relationships/hyperlink" Target="https://www.daloopa.com/src/89455106" TargetMode="External"/><Relationship Id="rId684" Type="http://schemas.openxmlformats.org/officeDocument/2006/relationships/hyperlink" Target="https://www.daloopa.com/src/89534960" TargetMode="External"/><Relationship Id="rId2060" Type="http://schemas.openxmlformats.org/officeDocument/2006/relationships/hyperlink" Target="https://www.daloopa.com/src/89458268" TargetMode="External"/><Relationship Id="rId2158" Type="http://schemas.openxmlformats.org/officeDocument/2006/relationships/hyperlink" Target="https://www.daloopa.com/src/89455806" TargetMode="External"/><Relationship Id="rId2365" Type="http://schemas.openxmlformats.org/officeDocument/2006/relationships/hyperlink" Target="https://www.daloopa.com/document/24878888" TargetMode="External"/><Relationship Id="rId337" Type="http://schemas.openxmlformats.org/officeDocument/2006/relationships/hyperlink" Target="https://www.daloopa.com/src/89571167" TargetMode="External"/><Relationship Id="rId891" Type="http://schemas.openxmlformats.org/officeDocument/2006/relationships/hyperlink" Target="https://www.daloopa.com/src/89460539" TargetMode="External"/><Relationship Id="rId989" Type="http://schemas.openxmlformats.org/officeDocument/2006/relationships/hyperlink" Target="https://www.daloopa.com/src/89571535" TargetMode="External"/><Relationship Id="rId2018" Type="http://schemas.openxmlformats.org/officeDocument/2006/relationships/hyperlink" Target="https://www.daloopa.com/src/89522854" TargetMode="External"/><Relationship Id="rId2572" Type="http://schemas.openxmlformats.org/officeDocument/2006/relationships/hyperlink" Target="https://www.daloopa.com/src/89542015" TargetMode="External"/><Relationship Id="rId544" Type="http://schemas.openxmlformats.org/officeDocument/2006/relationships/hyperlink" Target="https://www.daloopa.com/src/89455153" TargetMode="External"/><Relationship Id="rId751" Type="http://schemas.openxmlformats.org/officeDocument/2006/relationships/hyperlink" Target="https://www.daloopa.com/src/89535144" TargetMode="External"/><Relationship Id="rId849" Type="http://schemas.openxmlformats.org/officeDocument/2006/relationships/hyperlink" Target="https://www.daloopa.com/src/89460574" TargetMode="External"/><Relationship Id="rId1174" Type="http://schemas.openxmlformats.org/officeDocument/2006/relationships/hyperlink" Target="https://www.daloopa.com/src/89558510" TargetMode="External"/><Relationship Id="rId1381" Type="http://schemas.openxmlformats.org/officeDocument/2006/relationships/hyperlink" Target="https://www.daloopa.com/src/89460784" TargetMode="External"/><Relationship Id="rId1479" Type="http://schemas.openxmlformats.org/officeDocument/2006/relationships/hyperlink" Target="https://www.daloopa.com/src/89558508" TargetMode="External"/><Relationship Id="rId1686" Type="http://schemas.openxmlformats.org/officeDocument/2006/relationships/hyperlink" Target="https://www.daloopa.com/src/89458883" TargetMode="External"/><Relationship Id="rId2225" Type="http://schemas.openxmlformats.org/officeDocument/2006/relationships/hyperlink" Target="https://www.daloopa.com/src/89548840" TargetMode="External"/><Relationship Id="rId2432" Type="http://schemas.openxmlformats.org/officeDocument/2006/relationships/hyperlink" Target="https://www.daloopa.com/src/89544972" TargetMode="External"/><Relationship Id="rId404" Type="http://schemas.openxmlformats.org/officeDocument/2006/relationships/hyperlink" Target="https://www.daloopa.com/src/89454849" TargetMode="External"/><Relationship Id="rId611" Type="http://schemas.openxmlformats.org/officeDocument/2006/relationships/hyperlink" Target="https://www.daloopa.com/src/89455491" TargetMode="External"/><Relationship Id="rId1034" Type="http://schemas.openxmlformats.org/officeDocument/2006/relationships/hyperlink" Target="https://www.daloopa.com/src/89571548" TargetMode="External"/><Relationship Id="rId1241" Type="http://schemas.openxmlformats.org/officeDocument/2006/relationships/hyperlink" Target="https://www.daloopa.com/src/89571233" TargetMode="External"/><Relationship Id="rId1339" Type="http://schemas.openxmlformats.org/officeDocument/2006/relationships/hyperlink" Target="https://www.daloopa.com/src/89558991" TargetMode="External"/><Relationship Id="rId1893" Type="http://schemas.openxmlformats.org/officeDocument/2006/relationships/hyperlink" Target="https://app.internal.daloopa.com/short_text_fundamental?id=0a2f3b007b61519f121f6c8393fe92f2" TargetMode="External"/><Relationship Id="rId2737" Type="http://schemas.openxmlformats.org/officeDocument/2006/relationships/hyperlink" Target="https://www.daloopa.com/src/89455251" TargetMode="External"/><Relationship Id="rId709" Type="http://schemas.openxmlformats.org/officeDocument/2006/relationships/hyperlink" Target="https://www.daloopa.com/src/89534454" TargetMode="External"/><Relationship Id="rId916" Type="http://schemas.openxmlformats.org/officeDocument/2006/relationships/hyperlink" Target="https://www.daloopa.com/src/89535151" TargetMode="External"/><Relationship Id="rId1101" Type="http://schemas.openxmlformats.org/officeDocument/2006/relationships/hyperlink" Target="https://www.daloopa.com/document/24878888" TargetMode="External"/><Relationship Id="rId1546" Type="http://schemas.openxmlformats.org/officeDocument/2006/relationships/hyperlink" Target="https://app.internal.daloopa.com/short_text_fundamental?id=3437a4f87f64519ef86580fb3e2f3d72" TargetMode="External"/><Relationship Id="rId1753" Type="http://schemas.openxmlformats.org/officeDocument/2006/relationships/hyperlink" Target="https://www.daloopa.com/src/89456130" TargetMode="External"/><Relationship Id="rId1960" Type="http://schemas.openxmlformats.org/officeDocument/2006/relationships/hyperlink" Target="https://www.daloopa.com/src/89569567" TargetMode="External"/><Relationship Id="rId45" Type="http://schemas.openxmlformats.org/officeDocument/2006/relationships/hyperlink" Target="https://www.daloopa.com/src/89488173" TargetMode="External"/><Relationship Id="rId1406" Type="http://schemas.openxmlformats.org/officeDocument/2006/relationships/hyperlink" Target="https://www.daloopa.com/src/89558972" TargetMode="External"/><Relationship Id="rId1613" Type="http://schemas.openxmlformats.org/officeDocument/2006/relationships/hyperlink" Target="https://www.daloopa.com/src/89460788" TargetMode="External"/><Relationship Id="rId1820" Type="http://schemas.openxmlformats.org/officeDocument/2006/relationships/hyperlink" Target="https://www.daloopa.com/src/89456161" TargetMode="External"/><Relationship Id="rId194" Type="http://schemas.openxmlformats.org/officeDocument/2006/relationships/hyperlink" Target="https://www.daloopa.com/src/89494071" TargetMode="External"/><Relationship Id="rId1918" Type="http://schemas.openxmlformats.org/officeDocument/2006/relationships/hyperlink" Target="https://www.daloopa.com/src/89510371" TargetMode="External"/><Relationship Id="rId2082" Type="http://schemas.openxmlformats.org/officeDocument/2006/relationships/hyperlink" Target="https://www.daloopa.com/src/89458267" TargetMode="External"/><Relationship Id="rId261" Type="http://schemas.openxmlformats.org/officeDocument/2006/relationships/hyperlink" Target="https://www.daloopa.com/src/89565595" TargetMode="External"/><Relationship Id="rId499" Type="http://schemas.openxmlformats.org/officeDocument/2006/relationships/hyperlink" Target="https://www.daloopa.com/src/89455101" TargetMode="External"/><Relationship Id="rId2387" Type="http://schemas.openxmlformats.org/officeDocument/2006/relationships/hyperlink" Target="https://www.daloopa.com/src/89550057" TargetMode="External"/><Relationship Id="rId2594" Type="http://schemas.openxmlformats.org/officeDocument/2006/relationships/hyperlink" Target="https://marketplace.daloopa.com/text-fundamental?row_number=443&amp;period_tag=QQQQ&amp;unit_tag=Thousand&amp;id=89456150&amp;value=106003&amp;" TargetMode="External"/><Relationship Id="rId359" Type="http://schemas.openxmlformats.org/officeDocument/2006/relationships/hyperlink" Target="https://www.daloopa.com/src/89571173" TargetMode="External"/><Relationship Id="rId566" Type="http://schemas.openxmlformats.org/officeDocument/2006/relationships/hyperlink" Target="https://www.daloopa.com/src/89455154" TargetMode="External"/><Relationship Id="rId773" Type="http://schemas.openxmlformats.org/officeDocument/2006/relationships/hyperlink" Target="https://www.daloopa.com/src/89534460" TargetMode="External"/><Relationship Id="rId1196" Type="http://schemas.openxmlformats.org/officeDocument/2006/relationships/hyperlink" Target="https://www.daloopa.com/src/89460804" TargetMode="External"/><Relationship Id="rId2247" Type="http://schemas.openxmlformats.org/officeDocument/2006/relationships/hyperlink" Target="https://www.daloopa.com/src/89461073" TargetMode="External"/><Relationship Id="rId2454" Type="http://schemas.openxmlformats.org/officeDocument/2006/relationships/hyperlink" Target="https://www.daloopa.com/src/89544079" TargetMode="External"/><Relationship Id="rId121" Type="http://schemas.openxmlformats.org/officeDocument/2006/relationships/hyperlink" Target="https://www.daloopa.com/src/89479587" TargetMode="External"/><Relationship Id="rId219" Type="http://schemas.openxmlformats.org/officeDocument/2006/relationships/hyperlink" Target="https://www.daloopa.com/src/89495104" TargetMode="External"/><Relationship Id="rId426" Type="http://schemas.openxmlformats.org/officeDocument/2006/relationships/hyperlink" Target="https://www.daloopa.com/src/89454847" TargetMode="External"/><Relationship Id="rId633" Type="http://schemas.openxmlformats.org/officeDocument/2006/relationships/hyperlink" Target="https://www.daloopa.com/src/89455492" TargetMode="External"/><Relationship Id="rId980" Type="http://schemas.openxmlformats.org/officeDocument/2006/relationships/hyperlink" Target="https://www.daloopa.com/src/89535158" TargetMode="External"/><Relationship Id="rId1056" Type="http://schemas.openxmlformats.org/officeDocument/2006/relationships/hyperlink" Target="https://www.daloopa.com/src/89558581" TargetMode="External"/><Relationship Id="rId1263" Type="http://schemas.openxmlformats.org/officeDocument/2006/relationships/hyperlink" Target="https://www.daloopa.com/src/89559058" TargetMode="External"/><Relationship Id="rId2107" Type="http://schemas.openxmlformats.org/officeDocument/2006/relationships/hyperlink" Target="https://www.daloopa.com/src/89458343" TargetMode="External"/><Relationship Id="rId2314" Type="http://schemas.openxmlformats.org/officeDocument/2006/relationships/hyperlink" Target="https://app.internal.daloopa.com/short_text_fundamental?id=89494b6412807ece85a50d334605176d" TargetMode="External"/><Relationship Id="rId2661" Type="http://schemas.openxmlformats.org/officeDocument/2006/relationships/hyperlink" Target="https://www.daloopa.com/src/89455528" TargetMode="External"/><Relationship Id="rId2759" Type="http://schemas.openxmlformats.org/officeDocument/2006/relationships/hyperlink" Target="https://www.daloopa.com/src/89513029" TargetMode="External"/><Relationship Id="rId840" Type="http://schemas.openxmlformats.org/officeDocument/2006/relationships/hyperlink" Target="https://www.daloopa.com/src/89535068" TargetMode="External"/><Relationship Id="rId938" Type="http://schemas.openxmlformats.org/officeDocument/2006/relationships/hyperlink" Target="https://www.daloopa.com/src/89534452" TargetMode="External"/><Relationship Id="rId1470" Type="http://schemas.openxmlformats.org/officeDocument/2006/relationships/hyperlink" Target="https://www.daloopa.com/src/89558974" TargetMode="External"/><Relationship Id="rId1568" Type="http://schemas.openxmlformats.org/officeDocument/2006/relationships/hyperlink" Target="https://www.daloopa.com/src/89558653" TargetMode="External"/><Relationship Id="rId1775" Type="http://schemas.openxmlformats.org/officeDocument/2006/relationships/hyperlink" Target="https://www.daloopa.com/src/89456133" TargetMode="External"/><Relationship Id="rId2521" Type="http://schemas.openxmlformats.org/officeDocument/2006/relationships/hyperlink" Target="https://www.daloopa.com/document/24878888" TargetMode="External"/><Relationship Id="rId2619" Type="http://schemas.openxmlformats.org/officeDocument/2006/relationships/hyperlink" Target="https://www.daloopa.com/document/24878888" TargetMode="External"/><Relationship Id="rId67" Type="http://schemas.openxmlformats.org/officeDocument/2006/relationships/hyperlink" Target="https://www.daloopa.com/src/89488638" TargetMode="External"/><Relationship Id="rId700" Type="http://schemas.openxmlformats.org/officeDocument/2006/relationships/hyperlink" Target="https://www.daloopa.com/src/89571455" TargetMode="External"/><Relationship Id="rId1123" Type="http://schemas.openxmlformats.org/officeDocument/2006/relationships/hyperlink" Target="https://www.daloopa.com/src/89558763" TargetMode="External"/><Relationship Id="rId1330" Type="http://schemas.openxmlformats.org/officeDocument/2006/relationships/hyperlink" Target="https://www.daloopa.com/src/89558526" TargetMode="External"/><Relationship Id="rId1428" Type="http://schemas.openxmlformats.org/officeDocument/2006/relationships/hyperlink" Target="https://www.daloopa.com/src/89571281" TargetMode="External"/><Relationship Id="rId1635" Type="http://schemas.openxmlformats.org/officeDocument/2006/relationships/hyperlink" Target="https://www.daloopa.com/src/89571314" TargetMode="External"/><Relationship Id="rId1982" Type="http://schemas.openxmlformats.org/officeDocument/2006/relationships/hyperlink" Target="https://www.daloopa.com/src/89457297" TargetMode="External"/><Relationship Id="rId1842" Type="http://schemas.openxmlformats.org/officeDocument/2006/relationships/hyperlink" Target="https://www.daloopa.com/src/89558293" TargetMode="External"/><Relationship Id="rId1702" Type="http://schemas.openxmlformats.org/officeDocument/2006/relationships/hyperlink" Target="https://www.daloopa.com/src/89458728" TargetMode="External"/><Relationship Id="rId283" Type="http://schemas.openxmlformats.org/officeDocument/2006/relationships/hyperlink" Target="https://www.daloopa.com/src/89537974" TargetMode="External"/><Relationship Id="rId490" Type="http://schemas.openxmlformats.org/officeDocument/2006/relationships/hyperlink" Target="https://www.daloopa.com/src/89532360" TargetMode="External"/><Relationship Id="rId2171" Type="http://schemas.openxmlformats.org/officeDocument/2006/relationships/hyperlink" Target="https://www.daloopa.com/src/89455795" TargetMode="External"/><Relationship Id="rId143" Type="http://schemas.openxmlformats.org/officeDocument/2006/relationships/hyperlink" Target="https://www.daloopa.com/src/89479585" TargetMode="External"/><Relationship Id="rId350" Type="http://schemas.openxmlformats.org/officeDocument/2006/relationships/hyperlink" Target="https://www.daloopa.com/src/89462353" TargetMode="External"/><Relationship Id="rId588" Type="http://schemas.openxmlformats.org/officeDocument/2006/relationships/hyperlink" Target="https://www.daloopa.com/src/89455142" TargetMode="External"/><Relationship Id="rId795" Type="http://schemas.openxmlformats.org/officeDocument/2006/relationships/hyperlink" Target="https://www.daloopa.com/src/89535046" TargetMode="External"/><Relationship Id="rId2031" Type="http://schemas.openxmlformats.org/officeDocument/2006/relationships/hyperlink" Target="https://www.daloopa.com/src/89456908" TargetMode="External"/><Relationship Id="rId2269" Type="http://schemas.openxmlformats.org/officeDocument/2006/relationships/hyperlink" Target="https://www.daloopa.com/src/89548748" TargetMode="External"/><Relationship Id="rId2476" Type="http://schemas.openxmlformats.org/officeDocument/2006/relationships/hyperlink" Target="https://marketplace.daloopa.com/text-fundamental?row_number=382&amp;period_tag=QQQQ&amp;unit_tag=Thousand&amp;id=89458191&amp;value=5304&amp;" TargetMode="External"/><Relationship Id="rId2683" Type="http://schemas.openxmlformats.org/officeDocument/2006/relationships/hyperlink" Target="https://www.daloopa.com/src/89455672" TargetMode="External"/><Relationship Id="rId9" Type="http://schemas.openxmlformats.org/officeDocument/2006/relationships/hyperlink" Target="https://www.daloopa.com/src/89488067" TargetMode="External"/><Relationship Id="rId210" Type="http://schemas.openxmlformats.org/officeDocument/2006/relationships/hyperlink" Target="https://www.daloopa.com/src/89550399" TargetMode="External"/><Relationship Id="rId448" Type="http://schemas.openxmlformats.org/officeDocument/2006/relationships/hyperlink" Target="https://www.daloopa.com/src/89454846" TargetMode="External"/><Relationship Id="rId655" Type="http://schemas.openxmlformats.org/officeDocument/2006/relationships/hyperlink" Target="https://www.daloopa.com/src/89570778" TargetMode="External"/><Relationship Id="rId862" Type="http://schemas.openxmlformats.org/officeDocument/2006/relationships/hyperlink" Target="https://www.daloopa.com/src/89571499" TargetMode="External"/><Relationship Id="rId1078" Type="http://schemas.openxmlformats.org/officeDocument/2006/relationships/hyperlink" Target="https://www.daloopa.com/src/89558671" TargetMode="External"/><Relationship Id="rId1285" Type="http://schemas.openxmlformats.org/officeDocument/2006/relationships/hyperlink" Target="https://www.daloopa.com/src/89558942" TargetMode="External"/><Relationship Id="rId1492" Type="http://schemas.openxmlformats.org/officeDocument/2006/relationships/hyperlink" Target="https://www.daloopa.com/src/89558555" TargetMode="External"/><Relationship Id="rId2129" Type="http://schemas.openxmlformats.org/officeDocument/2006/relationships/hyperlink" Target="https://www.daloopa.com/src/89458342" TargetMode="External"/><Relationship Id="rId2336" Type="http://schemas.openxmlformats.org/officeDocument/2006/relationships/hyperlink" Target="https://www.daloopa.com/src/89549428" TargetMode="External"/><Relationship Id="rId2543" Type="http://schemas.openxmlformats.org/officeDocument/2006/relationships/hyperlink" Target="https://www.daloopa.com/src/89539055" TargetMode="External"/><Relationship Id="rId2750" Type="http://schemas.openxmlformats.org/officeDocument/2006/relationships/hyperlink" Target="https://www.daloopa.com/src/89455196" TargetMode="External"/><Relationship Id="rId308" Type="http://schemas.openxmlformats.org/officeDocument/2006/relationships/hyperlink" Target="https://www.daloopa.com/src/89551097" TargetMode="External"/><Relationship Id="rId515" Type="http://schemas.openxmlformats.org/officeDocument/2006/relationships/hyperlink" Target="https://www.daloopa.com/src/89454899" TargetMode="External"/><Relationship Id="rId722" Type="http://schemas.openxmlformats.org/officeDocument/2006/relationships/hyperlink" Target="https://www.daloopa.com/src/89460548" TargetMode="External"/><Relationship Id="rId1145" Type="http://schemas.openxmlformats.org/officeDocument/2006/relationships/hyperlink" Target="https://www.daloopa.com/src/89558906" TargetMode="External"/><Relationship Id="rId1352" Type="http://schemas.openxmlformats.org/officeDocument/2006/relationships/hyperlink" Target="https://www.daloopa.com/src/89558245" TargetMode="External"/><Relationship Id="rId1797" Type="http://schemas.openxmlformats.org/officeDocument/2006/relationships/hyperlink" Target="https://www.daloopa.com/src/89456132" TargetMode="External"/><Relationship Id="rId2403" Type="http://schemas.openxmlformats.org/officeDocument/2006/relationships/hyperlink" Target="https://www.daloopa.com/src/89550055" TargetMode="External"/><Relationship Id="rId89" Type="http://schemas.openxmlformats.org/officeDocument/2006/relationships/hyperlink" Target="https://www.daloopa.com/src/89488725" TargetMode="External"/><Relationship Id="rId1005" Type="http://schemas.openxmlformats.org/officeDocument/2006/relationships/hyperlink" Target="https://app.internal.daloopa.com/short_text_fundamental?id=6fae1d5db47ded87732730e6d7f91028" TargetMode="External"/><Relationship Id="rId1212" Type="http://schemas.openxmlformats.org/officeDocument/2006/relationships/hyperlink" Target="https://www.daloopa.com/src/89558535" TargetMode="External"/><Relationship Id="rId1657" Type="http://schemas.openxmlformats.org/officeDocument/2006/relationships/hyperlink" Target="https://www.daloopa.com/src/89458692" TargetMode="External"/><Relationship Id="rId1864" Type="http://schemas.openxmlformats.org/officeDocument/2006/relationships/hyperlink" Target="https://www.daloopa.com/src/89558295" TargetMode="External"/><Relationship Id="rId2610" Type="http://schemas.openxmlformats.org/officeDocument/2006/relationships/hyperlink" Target="https://www.daloopa.com/src/89455440" TargetMode="External"/><Relationship Id="rId2708" Type="http://schemas.openxmlformats.org/officeDocument/2006/relationships/hyperlink" Target="https://www.daloopa.com/src/89455189" TargetMode="External"/><Relationship Id="rId1517" Type="http://schemas.openxmlformats.org/officeDocument/2006/relationships/hyperlink" Target="https://www.daloopa.com/src/89460845" TargetMode="External"/><Relationship Id="rId1724" Type="http://schemas.openxmlformats.org/officeDocument/2006/relationships/hyperlink" Target="https://www.daloopa.com/document/24878888" TargetMode="External"/><Relationship Id="rId16" Type="http://schemas.openxmlformats.org/officeDocument/2006/relationships/hyperlink" Target="https://www.daloopa.com/document/24878888" TargetMode="External"/><Relationship Id="rId1931" Type="http://schemas.openxmlformats.org/officeDocument/2006/relationships/hyperlink" Target="https://www.daloopa.com/src/89509866" TargetMode="External"/><Relationship Id="rId2193" Type="http://schemas.openxmlformats.org/officeDocument/2006/relationships/hyperlink" Target="https://www.daloopa.com/src/89460365" TargetMode="External"/><Relationship Id="rId2498" Type="http://schemas.openxmlformats.org/officeDocument/2006/relationships/hyperlink" Target="https://www.daloopa.com/document/24878888" TargetMode="External"/><Relationship Id="rId165" Type="http://schemas.openxmlformats.org/officeDocument/2006/relationships/hyperlink" Target="https://www.daloopa.com/src/89492097" TargetMode="External"/><Relationship Id="rId372" Type="http://schemas.openxmlformats.org/officeDocument/2006/relationships/hyperlink" Target="https://www.daloopa.com/src/89555750" TargetMode="External"/><Relationship Id="rId677" Type="http://schemas.openxmlformats.org/officeDocument/2006/relationships/hyperlink" Target="https://www.daloopa.com/src/89460544" TargetMode="External"/><Relationship Id="rId2053" Type="http://schemas.openxmlformats.org/officeDocument/2006/relationships/hyperlink" Target="https://www.daloopa.com/src/89458001" TargetMode="External"/><Relationship Id="rId2260" Type="http://schemas.openxmlformats.org/officeDocument/2006/relationships/hyperlink" Target="https://www.daloopa.com/src/89548381" TargetMode="External"/><Relationship Id="rId2358" Type="http://schemas.openxmlformats.org/officeDocument/2006/relationships/hyperlink" Target="https://www.daloopa.com/src/89550026" TargetMode="External"/><Relationship Id="rId232" Type="http://schemas.openxmlformats.org/officeDocument/2006/relationships/hyperlink" Target="https://www.daloopa.com/src/89548520" TargetMode="External"/><Relationship Id="rId884" Type="http://schemas.openxmlformats.org/officeDocument/2006/relationships/hyperlink" Target="https://www.daloopa.com/src/89571505" TargetMode="External"/><Relationship Id="rId2120" Type="http://schemas.openxmlformats.org/officeDocument/2006/relationships/hyperlink" Target="https://www.daloopa.com/src/89458084" TargetMode="External"/><Relationship Id="rId2565" Type="http://schemas.openxmlformats.org/officeDocument/2006/relationships/hyperlink" Target="https://www.daloopa.com/src/89542172" TargetMode="External"/><Relationship Id="rId2772" Type="http://schemas.openxmlformats.org/officeDocument/2006/relationships/hyperlink" Target="https://www.daloopa.com/document/24878888" TargetMode="External"/><Relationship Id="rId537" Type="http://schemas.openxmlformats.org/officeDocument/2006/relationships/hyperlink" Target="https://www.daloopa.com/src/89454910" TargetMode="External"/><Relationship Id="rId744" Type="http://schemas.openxmlformats.org/officeDocument/2006/relationships/hyperlink" Target="https://www.daloopa.com/src/89534965" TargetMode="External"/><Relationship Id="rId951" Type="http://schemas.openxmlformats.org/officeDocument/2006/relationships/hyperlink" Target="https://www.daloopa.com/src/89460556" TargetMode="External"/><Relationship Id="rId1167" Type="http://schemas.openxmlformats.org/officeDocument/2006/relationships/hyperlink" Target="https://www.daloopa.com/src/89571214" TargetMode="External"/><Relationship Id="rId1374" Type="http://schemas.openxmlformats.org/officeDocument/2006/relationships/hyperlink" Target="https://www.daloopa.com/src/89558358" TargetMode="External"/><Relationship Id="rId1581" Type="http://schemas.openxmlformats.org/officeDocument/2006/relationships/hyperlink" Target="https://www.daloopa.com/src/89559586" TargetMode="External"/><Relationship Id="rId1679" Type="http://schemas.openxmlformats.org/officeDocument/2006/relationships/hyperlink" Target="https://www.daloopa.com/src/89458693" TargetMode="External"/><Relationship Id="rId2218" Type="http://schemas.openxmlformats.org/officeDocument/2006/relationships/hyperlink" Target="https://app.internal.daloopa.com/short_text_fundamental?id=a9ba14afffd347759f578985e9758ac8" TargetMode="External"/><Relationship Id="rId2425" Type="http://schemas.openxmlformats.org/officeDocument/2006/relationships/hyperlink" Target="https://www.daloopa.com/src/89544632" TargetMode="External"/><Relationship Id="rId2632" Type="http://schemas.openxmlformats.org/officeDocument/2006/relationships/hyperlink" Target="https://www.daloopa.com/src/89455552" TargetMode="External"/><Relationship Id="rId80" Type="http://schemas.openxmlformats.org/officeDocument/2006/relationships/hyperlink" Target="https://www.daloopa.com/src/89546313" TargetMode="External"/><Relationship Id="rId604" Type="http://schemas.openxmlformats.org/officeDocument/2006/relationships/hyperlink" Target="https://www.daloopa.com/src/89454974" TargetMode="External"/><Relationship Id="rId811" Type="http://schemas.openxmlformats.org/officeDocument/2006/relationships/hyperlink" Target="https://www.daloopa.com/src/89535147" TargetMode="External"/><Relationship Id="rId1027" Type="http://schemas.openxmlformats.org/officeDocument/2006/relationships/hyperlink" Target="https://www.daloopa.com/src/89534823" TargetMode="External"/><Relationship Id="rId1234" Type="http://schemas.openxmlformats.org/officeDocument/2006/relationships/hyperlink" Target="https://www.daloopa.com/src/89558266" TargetMode="External"/><Relationship Id="rId1441" Type="http://schemas.openxmlformats.org/officeDocument/2006/relationships/hyperlink" Target="https://app.internal.daloopa.com/short_text_fundamental?id=24e672c16c81ca4c71773bada71cee67" TargetMode="External"/><Relationship Id="rId1886" Type="http://schemas.openxmlformats.org/officeDocument/2006/relationships/hyperlink" Target="https://www.daloopa.com/src/89510370" TargetMode="External"/><Relationship Id="rId909" Type="http://schemas.openxmlformats.org/officeDocument/2006/relationships/hyperlink" Target="https://www.daloopa.com/src/89460582" TargetMode="External"/><Relationship Id="rId1301" Type="http://schemas.openxmlformats.org/officeDocument/2006/relationships/hyperlink" Target="https://www.daloopa.com/src/89558788" TargetMode="External"/><Relationship Id="rId1539" Type="http://schemas.openxmlformats.org/officeDocument/2006/relationships/hyperlink" Target="https://www.daloopa.com/src/89559593" TargetMode="External"/><Relationship Id="rId1746" Type="http://schemas.openxmlformats.org/officeDocument/2006/relationships/hyperlink" Target="https://www.daloopa.com/document/24878888" TargetMode="External"/><Relationship Id="rId1953" Type="http://schemas.openxmlformats.org/officeDocument/2006/relationships/hyperlink" Target="https://www.daloopa.com/src/89567659" TargetMode="External"/><Relationship Id="rId38" Type="http://schemas.openxmlformats.org/officeDocument/2006/relationships/hyperlink" Target="https://www.daloopa.com/src/89487922" TargetMode="External"/><Relationship Id="rId1606" Type="http://schemas.openxmlformats.org/officeDocument/2006/relationships/hyperlink" Target="https://app.internal.daloopa.com/short_text_fundamental?id=509a03a8dc4f7f7781b2817a05f7c9d0" TargetMode="External"/><Relationship Id="rId1813" Type="http://schemas.openxmlformats.org/officeDocument/2006/relationships/hyperlink" Target="https://www.daloopa.com/src/89558274" TargetMode="External"/><Relationship Id="rId187" Type="http://schemas.openxmlformats.org/officeDocument/2006/relationships/hyperlink" Target="https://app.internal.daloopa.com/short_text_fundamental?id=81a2ba726b63726b662c43c70b9c9ff6" TargetMode="External"/><Relationship Id="rId394" Type="http://schemas.openxmlformats.org/officeDocument/2006/relationships/hyperlink" Target="https://www.daloopa.com/src/89555234" TargetMode="External"/><Relationship Id="rId2075" Type="http://schemas.openxmlformats.org/officeDocument/2006/relationships/hyperlink" Target="https://www.daloopa.com/src/89457999" TargetMode="External"/><Relationship Id="rId2282" Type="http://schemas.openxmlformats.org/officeDocument/2006/relationships/hyperlink" Target="https://app.internal.daloopa.com/short_text_fundamental?id=589d43a127d8cabd3435837aadd0a103" TargetMode="External"/><Relationship Id="rId254" Type="http://schemas.openxmlformats.org/officeDocument/2006/relationships/hyperlink" Target="https://www.daloopa.com/src/89565415" TargetMode="External"/><Relationship Id="rId699" Type="http://schemas.openxmlformats.org/officeDocument/2006/relationships/hyperlink" Target="https://www.daloopa.com/src/89534968" TargetMode="External"/><Relationship Id="rId1091" Type="http://schemas.openxmlformats.org/officeDocument/2006/relationships/hyperlink" Target="https://www.daloopa.com/src/89558662" TargetMode="External"/><Relationship Id="rId2587" Type="http://schemas.openxmlformats.org/officeDocument/2006/relationships/hyperlink" Target="https://www.daloopa.com/src/89457555" TargetMode="External"/><Relationship Id="rId2794" Type="http://schemas.openxmlformats.org/officeDocument/2006/relationships/vmlDrawing" Target="../drawings/vmlDrawing1.vml"/><Relationship Id="rId114" Type="http://schemas.openxmlformats.org/officeDocument/2006/relationships/hyperlink" Target="https://www.daloopa.com/src/89472566" TargetMode="External"/><Relationship Id="rId461" Type="http://schemas.openxmlformats.org/officeDocument/2006/relationships/hyperlink" Target="https://www.daloopa.com/src/89455335" TargetMode="External"/><Relationship Id="rId559" Type="http://schemas.openxmlformats.org/officeDocument/2006/relationships/hyperlink" Target="https://www.daloopa.com/src/89454906" TargetMode="External"/><Relationship Id="rId766" Type="http://schemas.openxmlformats.org/officeDocument/2006/relationships/hyperlink" Target="https://www.daloopa.com/src/89535166" TargetMode="External"/><Relationship Id="rId1189" Type="http://schemas.openxmlformats.org/officeDocument/2006/relationships/hyperlink" Target="https://www.daloopa.com/src/89558582" TargetMode="External"/><Relationship Id="rId1396" Type="http://schemas.openxmlformats.org/officeDocument/2006/relationships/hyperlink" Target="https://www.daloopa.com/src/89558673" TargetMode="External"/><Relationship Id="rId2142" Type="http://schemas.openxmlformats.org/officeDocument/2006/relationships/hyperlink" Target="https://www.daloopa.com/src/89458083" TargetMode="External"/><Relationship Id="rId2447" Type="http://schemas.openxmlformats.org/officeDocument/2006/relationships/hyperlink" Target="https://www.daloopa.com/src/89544556" TargetMode="External"/><Relationship Id="rId321" Type="http://schemas.openxmlformats.org/officeDocument/2006/relationships/hyperlink" Target="https://www.daloopa.com/src/89553928" TargetMode="External"/><Relationship Id="rId419" Type="http://schemas.openxmlformats.org/officeDocument/2006/relationships/hyperlink" Target="https://app.internal.daloopa.com/short_text_fundamental?id=3282d246d519745e50f9b624cfa50939" TargetMode="External"/><Relationship Id="rId626" Type="http://schemas.openxmlformats.org/officeDocument/2006/relationships/hyperlink" Target="https://www.daloopa.com/src/89454980" TargetMode="External"/><Relationship Id="rId973" Type="http://schemas.openxmlformats.org/officeDocument/2006/relationships/hyperlink" Target="https://www.daloopa.com/src/89534964" TargetMode="External"/><Relationship Id="rId1049" Type="http://schemas.openxmlformats.org/officeDocument/2006/relationships/hyperlink" Target="https://www.daloopa.com/src/89571552" TargetMode="External"/><Relationship Id="rId1256" Type="http://schemas.openxmlformats.org/officeDocument/2006/relationships/hyperlink" Target="https://www.daloopa.com/document/24880626" TargetMode="External"/><Relationship Id="rId2002" Type="http://schemas.openxmlformats.org/officeDocument/2006/relationships/hyperlink" Target="https://www.daloopa.com/src/89457391" TargetMode="External"/><Relationship Id="rId2307" Type="http://schemas.openxmlformats.org/officeDocument/2006/relationships/hyperlink" Target="https://www.daloopa.com/src/89549429" TargetMode="External"/><Relationship Id="rId2654" Type="http://schemas.openxmlformats.org/officeDocument/2006/relationships/hyperlink" Target="https://www.daloopa.com/document/24878888" TargetMode="External"/><Relationship Id="rId833" Type="http://schemas.openxmlformats.org/officeDocument/2006/relationships/hyperlink" Target="https://www.daloopa.com/src/89534473" TargetMode="External"/><Relationship Id="rId1116" Type="http://schemas.openxmlformats.org/officeDocument/2006/relationships/hyperlink" Target="https://www.daloopa.com/src/89460857" TargetMode="External"/><Relationship Id="rId1463" Type="http://schemas.openxmlformats.org/officeDocument/2006/relationships/hyperlink" Target="https://www.daloopa.com/src/89460795" TargetMode="External"/><Relationship Id="rId1670" Type="http://schemas.openxmlformats.org/officeDocument/2006/relationships/hyperlink" Target="https://www.daloopa.com/src/89459013" TargetMode="External"/><Relationship Id="rId1768" Type="http://schemas.openxmlformats.org/officeDocument/2006/relationships/hyperlink" Target="https://www.daloopa.com/document/24878888" TargetMode="External"/><Relationship Id="rId2514" Type="http://schemas.openxmlformats.org/officeDocument/2006/relationships/hyperlink" Target="https://www.daloopa.com/src/89459636" TargetMode="External"/><Relationship Id="rId2721" Type="http://schemas.openxmlformats.org/officeDocument/2006/relationships/hyperlink" Target="https://marketplace.daloopa.com/text-fundamental?row_number=494&amp;period_tag=QQQQ&amp;unit_tag=Thousand&amp;id=89455244&amp;value=55640&amp;id=89455191&amp;value=98267&amp;" TargetMode="External"/><Relationship Id="rId900" Type="http://schemas.openxmlformats.org/officeDocument/2006/relationships/hyperlink" Target="https://www.daloopa.com/src/89535051" TargetMode="External"/><Relationship Id="rId1323" Type="http://schemas.openxmlformats.org/officeDocument/2006/relationships/hyperlink" Target="https://www.daloopa.com/src/89571254" TargetMode="External"/><Relationship Id="rId1530" Type="http://schemas.openxmlformats.org/officeDocument/2006/relationships/hyperlink" Target="https://www.daloopa.com/src/89558246" TargetMode="External"/><Relationship Id="rId1628" Type="http://schemas.openxmlformats.org/officeDocument/2006/relationships/hyperlink" Target="https://www.daloopa.com/src/89558651" TargetMode="External"/><Relationship Id="rId1975" Type="http://schemas.openxmlformats.org/officeDocument/2006/relationships/hyperlink" Target="https://www.daloopa.com/src/89457560" TargetMode="External"/><Relationship Id="rId1835" Type="http://schemas.openxmlformats.org/officeDocument/2006/relationships/hyperlink" Target="https://www.daloopa.com/src/89456299" TargetMode="External"/><Relationship Id="rId1902" Type="http://schemas.openxmlformats.org/officeDocument/2006/relationships/hyperlink" Target="https://www.daloopa.com/src/89509697" TargetMode="External"/><Relationship Id="rId2097" Type="http://schemas.openxmlformats.org/officeDocument/2006/relationships/hyperlink" Target="https://www.daloopa.com/src/89458002" TargetMode="External"/><Relationship Id="rId276" Type="http://schemas.openxmlformats.org/officeDocument/2006/relationships/hyperlink" Target="https://www.daloopa.com/src/89565597" TargetMode="External"/><Relationship Id="rId483" Type="http://schemas.openxmlformats.org/officeDocument/2006/relationships/hyperlink" Target="https://www.daloopa.com/src/89455332" TargetMode="External"/><Relationship Id="rId690" Type="http://schemas.openxmlformats.org/officeDocument/2006/relationships/hyperlink" Target="https://www.daloopa.com/src/89534672" TargetMode="External"/><Relationship Id="rId2164" Type="http://schemas.openxmlformats.org/officeDocument/2006/relationships/hyperlink" Target="https://marketplace.daloopa.com/text-fundamental?row_number=297&amp;period_tag=QQQQ&amp;unit_tag=Thousand&amp;id=89455805&amp;value=7576&amp;id=89455792&amp;value=5555&amp;" TargetMode="External"/><Relationship Id="rId2371" Type="http://schemas.openxmlformats.org/officeDocument/2006/relationships/hyperlink" Target="https://www.daloopa.com/src/89550315" TargetMode="External"/><Relationship Id="rId136" Type="http://schemas.openxmlformats.org/officeDocument/2006/relationships/hyperlink" Target="https://www.daloopa.com/src/89472564" TargetMode="External"/><Relationship Id="rId343" Type="http://schemas.openxmlformats.org/officeDocument/2006/relationships/hyperlink" Target="https://www.daloopa.com/src/89553389" TargetMode="External"/><Relationship Id="rId550" Type="http://schemas.openxmlformats.org/officeDocument/2006/relationships/hyperlink" Target="https://www.daloopa.com/src/89455520" TargetMode="External"/><Relationship Id="rId788" Type="http://schemas.openxmlformats.org/officeDocument/2006/relationships/hyperlink" Target="https://www.daloopa.com/src/89534458" TargetMode="External"/><Relationship Id="rId995" Type="http://schemas.openxmlformats.org/officeDocument/2006/relationships/hyperlink" Target="https://www.daloopa.com/src/89535149" TargetMode="External"/><Relationship Id="rId1180" Type="http://schemas.openxmlformats.org/officeDocument/2006/relationships/hyperlink" Target="https://www.daloopa.com/src/89558263" TargetMode="External"/><Relationship Id="rId2024" Type="http://schemas.openxmlformats.org/officeDocument/2006/relationships/hyperlink" Target="https://www.daloopa.com/src/89457559" TargetMode="External"/><Relationship Id="rId2231" Type="http://schemas.openxmlformats.org/officeDocument/2006/relationships/hyperlink" Target="https://www.daloopa.com/src/89461072" TargetMode="External"/><Relationship Id="rId2469" Type="http://schemas.openxmlformats.org/officeDocument/2006/relationships/hyperlink" Target="https://www.daloopa.com/src/89459894" TargetMode="External"/><Relationship Id="rId2676" Type="http://schemas.openxmlformats.org/officeDocument/2006/relationships/hyperlink" Target="https://www.daloopa.com/src/89513553" TargetMode="External"/><Relationship Id="rId203" Type="http://schemas.openxmlformats.org/officeDocument/2006/relationships/hyperlink" Target="https://www.daloopa.com/src/89494646" TargetMode="External"/><Relationship Id="rId648" Type="http://schemas.openxmlformats.org/officeDocument/2006/relationships/hyperlink" Target="https://www.daloopa.com/src/89526509" TargetMode="External"/><Relationship Id="rId855" Type="http://schemas.openxmlformats.org/officeDocument/2006/relationships/hyperlink" Target="https://www.daloopa.com/src/89535047" TargetMode="External"/><Relationship Id="rId1040" Type="http://schemas.openxmlformats.org/officeDocument/2006/relationships/hyperlink" Target="https://www.daloopa.com/src/89535165" TargetMode="External"/><Relationship Id="rId1278" Type="http://schemas.openxmlformats.org/officeDocument/2006/relationships/hyperlink" Target="https://app.internal.daloopa.com/short_text_fundamental?id=6f56cb8a26af69eb8d84bf8a8af375f0" TargetMode="External"/><Relationship Id="rId1485" Type="http://schemas.openxmlformats.org/officeDocument/2006/relationships/hyperlink" Target="https://www.daloopa.com/src/89571295" TargetMode="External"/><Relationship Id="rId1692" Type="http://schemas.openxmlformats.org/officeDocument/2006/relationships/hyperlink" Target="https://www.daloopa.com/src/89459014" TargetMode="External"/><Relationship Id="rId2329" Type="http://schemas.openxmlformats.org/officeDocument/2006/relationships/hyperlink" Target="https://www.daloopa.com/document/24878888" TargetMode="External"/><Relationship Id="rId2536" Type="http://schemas.openxmlformats.org/officeDocument/2006/relationships/hyperlink" Target="https://www.daloopa.com/document/24878888" TargetMode="External"/><Relationship Id="rId2743" Type="http://schemas.openxmlformats.org/officeDocument/2006/relationships/hyperlink" Target="https://www.daloopa.com/src/89455253" TargetMode="External"/><Relationship Id="rId410" Type="http://schemas.openxmlformats.org/officeDocument/2006/relationships/hyperlink" Target="https://www.daloopa.com/src/89455067" TargetMode="External"/><Relationship Id="rId508" Type="http://schemas.openxmlformats.org/officeDocument/2006/relationships/hyperlink" Target="https://www.daloopa.com/document/24878888" TargetMode="External"/><Relationship Id="rId715" Type="http://schemas.openxmlformats.org/officeDocument/2006/relationships/hyperlink" Target="https://www.daloopa.com/src/89571459" TargetMode="External"/><Relationship Id="rId922" Type="http://schemas.openxmlformats.org/officeDocument/2006/relationships/hyperlink" Target="https://www.daloopa.com/src/89571516" TargetMode="External"/><Relationship Id="rId1138" Type="http://schemas.openxmlformats.org/officeDocument/2006/relationships/hyperlink" Target="https://app.internal.daloopa.com/short_text_fundamental?id=0bc117df69a12d784e01017dd8ac012a" TargetMode="External"/><Relationship Id="rId1345" Type="http://schemas.openxmlformats.org/officeDocument/2006/relationships/hyperlink" Target="https://www.daloopa.com/src/89559612" TargetMode="External"/><Relationship Id="rId1552" Type="http://schemas.openxmlformats.org/officeDocument/2006/relationships/hyperlink" Target="https://www.daloopa.com/src/89558912" TargetMode="External"/><Relationship Id="rId1997" Type="http://schemas.openxmlformats.org/officeDocument/2006/relationships/hyperlink" Target="https://www.daloopa.com/src/89456904" TargetMode="External"/><Relationship Id="rId2603" Type="http://schemas.openxmlformats.org/officeDocument/2006/relationships/hyperlink" Target="https://marketplace.daloopa.com/text-fundamental?row_number=446&amp;period_tag=QQQQ&amp;unit_tag=Thousand&amp;id=89456153&amp;value=338224&amp;" TargetMode="External"/><Relationship Id="rId1205" Type="http://schemas.openxmlformats.org/officeDocument/2006/relationships/hyperlink" Target="https://www.daloopa.com/src/89571224" TargetMode="External"/><Relationship Id="rId1857" Type="http://schemas.openxmlformats.org/officeDocument/2006/relationships/hyperlink" Target="https://www.daloopa.com/src/89456376" TargetMode="External"/><Relationship Id="rId51" Type="http://schemas.openxmlformats.org/officeDocument/2006/relationships/hyperlink" Target="https://www.daloopa.com/src/89488519" TargetMode="External"/><Relationship Id="rId1412" Type="http://schemas.openxmlformats.org/officeDocument/2006/relationships/hyperlink" Target="https://www.daloopa.com/src/89559596" TargetMode="External"/><Relationship Id="rId1717" Type="http://schemas.openxmlformats.org/officeDocument/2006/relationships/hyperlink" Target="https://www.daloopa.com/document/24880620" TargetMode="External"/><Relationship Id="rId1924" Type="http://schemas.openxmlformats.org/officeDocument/2006/relationships/hyperlink" Target="https://www.daloopa.com/src/89460243" TargetMode="External"/><Relationship Id="rId298" Type="http://schemas.openxmlformats.org/officeDocument/2006/relationships/hyperlink" Target="https://www.daloopa.com/src/89553366" TargetMode="External"/><Relationship Id="rId158" Type="http://schemas.openxmlformats.org/officeDocument/2006/relationships/hyperlink" Target="https://www.daloopa.com/src/89491019" TargetMode="External"/><Relationship Id="rId2186" Type="http://schemas.openxmlformats.org/officeDocument/2006/relationships/hyperlink" Target="https://www.daloopa.com/document/24878888" TargetMode="External"/><Relationship Id="rId2393" Type="http://schemas.openxmlformats.org/officeDocument/2006/relationships/hyperlink" Target="https://www.daloopa.com/document/24878888" TargetMode="External"/><Relationship Id="rId2698" Type="http://schemas.openxmlformats.org/officeDocument/2006/relationships/hyperlink" Target="https://www.daloopa.com/document/24878888" TargetMode="External"/><Relationship Id="rId365" Type="http://schemas.openxmlformats.org/officeDocument/2006/relationships/hyperlink" Target="https://www.daloopa.com/src/89571175" TargetMode="External"/><Relationship Id="rId572" Type="http://schemas.openxmlformats.org/officeDocument/2006/relationships/hyperlink" Target="https://www.daloopa.com/src/89455521" TargetMode="External"/><Relationship Id="rId2046" Type="http://schemas.openxmlformats.org/officeDocument/2006/relationships/hyperlink" Target="https://app.internal.daloopa.com/short_text_fundamental?id=b48169055be1aa32b732e10d56f6e272" TargetMode="External"/><Relationship Id="rId2253" Type="http://schemas.openxmlformats.org/officeDocument/2006/relationships/hyperlink" Target="https://www.daloopa.com/src/89549260" TargetMode="External"/><Relationship Id="rId2460" Type="http://schemas.openxmlformats.org/officeDocument/2006/relationships/hyperlink" Target="https://www.daloopa.com/src/89544077" TargetMode="External"/><Relationship Id="rId225" Type="http://schemas.openxmlformats.org/officeDocument/2006/relationships/hyperlink" Target="https://app.internal.daloopa.com/short_text_fundamental?id=77c094512703b9f46c3b94bed5ec97ea" TargetMode="External"/><Relationship Id="rId432" Type="http://schemas.openxmlformats.org/officeDocument/2006/relationships/hyperlink" Target="https://www.daloopa.com/src/89455066" TargetMode="External"/><Relationship Id="rId877" Type="http://schemas.openxmlformats.org/officeDocument/2006/relationships/hyperlink" Target="https://www.daloopa.com/src/89571503" TargetMode="External"/><Relationship Id="rId1062" Type="http://schemas.openxmlformats.org/officeDocument/2006/relationships/hyperlink" Target="https://www.daloopa.com/src/89558359" TargetMode="External"/><Relationship Id="rId2113" Type="http://schemas.openxmlformats.org/officeDocument/2006/relationships/hyperlink" Target="https://www.daloopa.com/document/24878888" TargetMode="External"/><Relationship Id="rId2320" Type="http://schemas.openxmlformats.org/officeDocument/2006/relationships/hyperlink" Target="https://www.daloopa.com/src/89549869" TargetMode="External"/><Relationship Id="rId2558" Type="http://schemas.openxmlformats.org/officeDocument/2006/relationships/hyperlink" Target="https://www.daloopa.com/src/89456794" TargetMode="External"/><Relationship Id="rId2765" Type="http://schemas.openxmlformats.org/officeDocument/2006/relationships/hyperlink" Target="https://www.daloopa.com/src/89455187" TargetMode="External"/><Relationship Id="rId737" Type="http://schemas.openxmlformats.org/officeDocument/2006/relationships/hyperlink" Target="https://www.daloopa.com/src/89460542" TargetMode="External"/><Relationship Id="rId944" Type="http://schemas.openxmlformats.org/officeDocument/2006/relationships/hyperlink" Target="https://www.daloopa.com/src/89571522" TargetMode="External"/><Relationship Id="rId1367" Type="http://schemas.openxmlformats.org/officeDocument/2006/relationships/hyperlink" Target="https://www.daloopa.com/src/89571266" TargetMode="External"/><Relationship Id="rId1574" Type="http://schemas.openxmlformats.org/officeDocument/2006/relationships/hyperlink" Target="https://app.internal.daloopa.com/short_text_fundamental?id=b17c4b04e6cad67171347579bab3820d" TargetMode="External"/><Relationship Id="rId1781" Type="http://schemas.openxmlformats.org/officeDocument/2006/relationships/hyperlink" Target="https://www.daloopa.com/src/89456248" TargetMode="External"/><Relationship Id="rId2418" Type="http://schemas.openxmlformats.org/officeDocument/2006/relationships/hyperlink" Target="https://www.daloopa.com/src/89460706" TargetMode="External"/><Relationship Id="rId2625" Type="http://schemas.openxmlformats.org/officeDocument/2006/relationships/hyperlink" Target="https://www.daloopa.com/document/24878888" TargetMode="External"/><Relationship Id="rId73" Type="http://schemas.openxmlformats.org/officeDocument/2006/relationships/hyperlink" Target="https://www.daloopa.com/src/89488835" TargetMode="External"/><Relationship Id="rId804" Type="http://schemas.openxmlformats.org/officeDocument/2006/relationships/hyperlink" Target="https://www.daloopa.com/src/89460576" TargetMode="External"/><Relationship Id="rId1227" Type="http://schemas.openxmlformats.org/officeDocument/2006/relationships/hyperlink" Target="https://www.daloopa.com/src/89559601" TargetMode="External"/><Relationship Id="rId1434" Type="http://schemas.openxmlformats.org/officeDocument/2006/relationships/hyperlink" Target="https://marketplace.daloopa.com/text-fundamental?row_number=202&amp;period_tag=QYYY&amp;unit_tag=Thousand&amp;id=89558779&amp;value=-39182&amp;id=89558570&amp;value=-56004&amp;id=89558941&amp;value=0&amp;id=89559598&amp;value=0&amp;id=89571283&amp;value=-95186&amp;" TargetMode="External"/><Relationship Id="rId1641" Type="http://schemas.openxmlformats.org/officeDocument/2006/relationships/hyperlink" Target="https://www.daloopa.com/src/89559063" TargetMode="External"/><Relationship Id="rId1879" Type="http://schemas.openxmlformats.org/officeDocument/2006/relationships/hyperlink" Target="https://www.daloopa.com/src/89456379" TargetMode="External"/><Relationship Id="rId1501" Type="http://schemas.openxmlformats.org/officeDocument/2006/relationships/hyperlink" Target="https://www.daloopa.com/src/89558253" TargetMode="External"/><Relationship Id="rId1739" Type="http://schemas.openxmlformats.org/officeDocument/2006/relationships/hyperlink" Target="https://www.daloopa.com/src/89459926" TargetMode="External"/><Relationship Id="rId1946" Type="http://schemas.openxmlformats.org/officeDocument/2006/relationships/hyperlink" Target="https://www.daloopa.com/src/89460241" TargetMode="External"/><Relationship Id="rId1806" Type="http://schemas.openxmlformats.org/officeDocument/2006/relationships/hyperlink" Target="https://www.daloopa.com/src/89456302" TargetMode="External"/><Relationship Id="rId387" Type="http://schemas.openxmlformats.org/officeDocument/2006/relationships/hyperlink" Target="https://www.daloopa.com/src/89571182" TargetMode="External"/><Relationship Id="rId594" Type="http://schemas.openxmlformats.org/officeDocument/2006/relationships/hyperlink" Target="https://www.daloopa.com/src/89455522" TargetMode="External"/><Relationship Id="rId2068" Type="http://schemas.openxmlformats.org/officeDocument/2006/relationships/hyperlink" Target="https://app.internal.daloopa.com/short_text_fundamental?id=f4c033d5c25010ac47642ec294ecd772" TargetMode="External"/><Relationship Id="rId2275" Type="http://schemas.openxmlformats.org/officeDocument/2006/relationships/hyperlink" Target="https://www.daloopa.com/src/89548525" TargetMode="External"/><Relationship Id="rId247" Type="http://schemas.openxmlformats.org/officeDocument/2006/relationships/hyperlink" Target="https://marketplace.daloopa.com/text-fundamental?row_number=42&amp;period_tag=QQQQ&amp;unit_tag=Thousand&amp;id=89463262&amp;value=100&amp;" TargetMode="External"/><Relationship Id="rId899" Type="http://schemas.openxmlformats.org/officeDocument/2006/relationships/hyperlink" Target="https://www.daloopa.com/src/89571509" TargetMode="External"/><Relationship Id="rId1084" Type="http://schemas.openxmlformats.org/officeDocument/2006/relationships/hyperlink" Target="https://www.daloopa.com/src/89460858" TargetMode="External"/><Relationship Id="rId2482" Type="http://schemas.openxmlformats.org/officeDocument/2006/relationships/hyperlink" Target="https://marketplace.daloopa.com/text-fundamental?row_number=384&amp;period_tag=QQQQ&amp;unit_tag=Thousand&amp;id=89458188&amp;value=6064&amp;" TargetMode="External"/><Relationship Id="rId2787" Type="http://schemas.openxmlformats.org/officeDocument/2006/relationships/hyperlink" Target="https://www.daloopa.com/src/89454799" TargetMode="External"/><Relationship Id="rId107" Type="http://schemas.openxmlformats.org/officeDocument/2006/relationships/hyperlink" Target="https://www.daloopa.com/src/89479586" TargetMode="External"/><Relationship Id="rId454" Type="http://schemas.openxmlformats.org/officeDocument/2006/relationships/hyperlink" Target="https://www.daloopa.com/src/89455069" TargetMode="External"/><Relationship Id="rId661" Type="http://schemas.openxmlformats.org/officeDocument/2006/relationships/hyperlink" Target="https://www.daloopa.com/src/89570720" TargetMode="External"/><Relationship Id="rId759" Type="http://schemas.openxmlformats.org/officeDocument/2006/relationships/hyperlink" Target="https://www.daloopa.com/src/89460580" TargetMode="External"/><Relationship Id="rId966" Type="http://schemas.openxmlformats.org/officeDocument/2006/relationships/hyperlink" Target="https://www.daloopa.com/src/89460555" TargetMode="External"/><Relationship Id="rId1291" Type="http://schemas.openxmlformats.org/officeDocument/2006/relationships/hyperlink" Target="https://www.daloopa.com/src/89460809" TargetMode="External"/><Relationship Id="rId1389" Type="http://schemas.openxmlformats.org/officeDocument/2006/relationships/hyperlink" Target="https://www.daloopa.com/src/89559057" TargetMode="External"/><Relationship Id="rId1596" Type="http://schemas.openxmlformats.org/officeDocument/2006/relationships/hyperlink" Target="https://www.daloopa.com/src/89571305" TargetMode="External"/><Relationship Id="rId2135" Type="http://schemas.openxmlformats.org/officeDocument/2006/relationships/hyperlink" Target="https://www.daloopa.com/document/24878888" TargetMode="External"/><Relationship Id="rId2342" Type="http://schemas.openxmlformats.org/officeDocument/2006/relationships/hyperlink" Target="https://www.daloopa.com/src/89571337" TargetMode="External"/><Relationship Id="rId2647" Type="http://schemas.openxmlformats.org/officeDocument/2006/relationships/hyperlink" Target="https://www.daloopa.com/document/24878888" TargetMode="External"/><Relationship Id="rId314" Type="http://schemas.openxmlformats.org/officeDocument/2006/relationships/hyperlink" Target="https://www.daloopa.com/document/24878888" TargetMode="External"/><Relationship Id="rId521" Type="http://schemas.openxmlformats.org/officeDocument/2006/relationships/hyperlink" Target="https://www.daloopa.com/src/89455099" TargetMode="External"/><Relationship Id="rId619" Type="http://schemas.openxmlformats.org/officeDocument/2006/relationships/hyperlink" Target="https://www.daloopa.com/src/89532216" TargetMode="External"/><Relationship Id="rId1151" Type="http://schemas.openxmlformats.org/officeDocument/2006/relationships/hyperlink" Target="https://www.daloopa.com/src/89460801" TargetMode="External"/><Relationship Id="rId1249" Type="http://schemas.openxmlformats.org/officeDocument/2006/relationships/hyperlink" Target="https://www.daloopa.com/src/89558364" TargetMode="External"/><Relationship Id="rId2202" Type="http://schemas.openxmlformats.org/officeDocument/2006/relationships/hyperlink" Target="https://www.daloopa.com/src/89460368" TargetMode="External"/><Relationship Id="rId95" Type="http://schemas.openxmlformats.org/officeDocument/2006/relationships/hyperlink" Target="https://app.internal.daloopa.com/short_text_fundamental?id=cdf7bf1044ac3f9dc811bb8a13ff23c5" TargetMode="External"/><Relationship Id="rId826" Type="http://schemas.openxmlformats.org/officeDocument/2006/relationships/hyperlink" Target="https://www.daloopa.com/src/89535153" TargetMode="External"/><Relationship Id="rId1011" Type="http://schemas.openxmlformats.org/officeDocument/2006/relationships/hyperlink" Target="https://www.daloopa.com/src/89571541" TargetMode="External"/><Relationship Id="rId1109" Type="http://schemas.openxmlformats.org/officeDocument/2006/relationships/hyperlink" Target="https://www.daloopa.com/src/89571202" TargetMode="External"/><Relationship Id="rId1456" Type="http://schemas.openxmlformats.org/officeDocument/2006/relationships/hyperlink" Target="https://www.daloopa.com/src/89559599" TargetMode="External"/><Relationship Id="rId1663" Type="http://schemas.openxmlformats.org/officeDocument/2006/relationships/hyperlink" Target="https://www.daloopa.com/src/89458851" TargetMode="External"/><Relationship Id="rId1870" Type="http://schemas.openxmlformats.org/officeDocument/2006/relationships/hyperlink" Target="https://www.daloopa.com/src/89456182" TargetMode="External"/><Relationship Id="rId1968" Type="http://schemas.openxmlformats.org/officeDocument/2006/relationships/hyperlink" Target="https://www.daloopa.com/src/89457357" TargetMode="External"/><Relationship Id="rId2507" Type="http://schemas.openxmlformats.org/officeDocument/2006/relationships/hyperlink" Target="https://www.daloopa.com/document/24878888" TargetMode="External"/><Relationship Id="rId2714" Type="http://schemas.openxmlformats.org/officeDocument/2006/relationships/hyperlink" Target="https://www.daloopa.com/src/89455193" TargetMode="External"/><Relationship Id="rId1316" Type="http://schemas.openxmlformats.org/officeDocument/2006/relationships/hyperlink" Target="https://www.daloopa.com/src/89558908" TargetMode="External"/><Relationship Id="rId1523" Type="http://schemas.openxmlformats.org/officeDocument/2006/relationships/hyperlink" Target="https://www.daloopa.com/src/89558561" TargetMode="External"/><Relationship Id="rId1730" Type="http://schemas.openxmlformats.org/officeDocument/2006/relationships/hyperlink" Target="https://www.daloopa.com/src/89456094" TargetMode="External"/><Relationship Id="rId22" Type="http://schemas.openxmlformats.org/officeDocument/2006/relationships/hyperlink" Target="https://www.daloopa.com/src/89488059" TargetMode="External"/><Relationship Id="rId1828" Type="http://schemas.openxmlformats.org/officeDocument/2006/relationships/hyperlink" Target="https://www.daloopa.com/src/89456300" TargetMode="External"/><Relationship Id="rId171" Type="http://schemas.openxmlformats.org/officeDocument/2006/relationships/hyperlink" Target="https://www.daloopa.com/src/89492591" TargetMode="External"/><Relationship Id="rId2297" Type="http://schemas.openxmlformats.org/officeDocument/2006/relationships/hyperlink" Target="https://www.daloopa.com/src/89549986" TargetMode="External"/><Relationship Id="rId269" Type="http://schemas.openxmlformats.org/officeDocument/2006/relationships/hyperlink" Target="https://www.daloopa.com/document/24878888" TargetMode="External"/><Relationship Id="rId476" Type="http://schemas.openxmlformats.org/officeDocument/2006/relationships/hyperlink" Target="https://www.daloopa.com/src/89455070" TargetMode="External"/><Relationship Id="rId683" Type="http://schemas.openxmlformats.org/officeDocument/2006/relationships/hyperlink" Target="https://www.daloopa.com/document/24878888" TargetMode="External"/><Relationship Id="rId890" Type="http://schemas.openxmlformats.org/officeDocument/2006/relationships/hyperlink" Target="https://www.daloopa.com/src/89534560" TargetMode="External"/><Relationship Id="rId2157" Type="http://schemas.openxmlformats.org/officeDocument/2006/relationships/hyperlink" Target="https://www.daloopa.com/document/24878888" TargetMode="External"/><Relationship Id="rId2364" Type="http://schemas.openxmlformats.org/officeDocument/2006/relationships/hyperlink" Target="https://app.internal.daloopa.com/short_text_fundamental?id=494d55e28c0a785d83992861ad00a20e" TargetMode="External"/><Relationship Id="rId2571" Type="http://schemas.openxmlformats.org/officeDocument/2006/relationships/hyperlink" Target="https://www.daloopa.com/src/89457023" TargetMode="External"/><Relationship Id="rId129" Type="http://schemas.openxmlformats.org/officeDocument/2006/relationships/hyperlink" Target="https://www.daloopa.com/src/89543964" TargetMode="External"/><Relationship Id="rId336" Type="http://schemas.openxmlformats.org/officeDocument/2006/relationships/hyperlink" Target="https://www.daloopa.com/src/89462352" TargetMode="External"/><Relationship Id="rId543" Type="http://schemas.openxmlformats.org/officeDocument/2006/relationships/hyperlink" Target="https://www.daloopa.com/src/89455098" TargetMode="External"/><Relationship Id="rId988" Type="http://schemas.openxmlformats.org/officeDocument/2006/relationships/hyperlink" Target="https://www.daloopa.com/src/89460569" TargetMode="External"/><Relationship Id="rId1173" Type="http://schemas.openxmlformats.org/officeDocument/2006/relationships/hyperlink" Target="https://www.daloopa.com/src/89558670" TargetMode="External"/><Relationship Id="rId1380" Type="http://schemas.openxmlformats.org/officeDocument/2006/relationships/hyperlink" Target="https://www.daloopa.com/src/89558345" TargetMode="External"/><Relationship Id="rId2017" Type="http://schemas.openxmlformats.org/officeDocument/2006/relationships/hyperlink" Target="https://www.daloopa.com/src/89457353" TargetMode="External"/><Relationship Id="rId2224" Type="http://schemas.openxmlformats.org/officeDocument/2006/relationships/hyperlink" Target="https://www.daloopa.com/src/89548550" TargetMode="External"/><Relationship Id="rId2669" Type="http://schemas.openxmlformats.org/officeDocument/2006/relationships/hyperlink" Target="https://www.daloopa.com/document/24878888" TargetMode="External"/><Relationship Id="rId403" Type="http://schemas.openxmlformats.org/officeDocument/2006/relationships/hyperlink" Target="https://www.daloopa.com/src/89531290" TargetMode="External"/><Relationship Id="rId750" Type="http://schemas.openxmlformats.org/officeDocument/2006/relationships/hyperlink" Target="https://www.daloopa.com/src/89535050" TargetMode="External"/><Relationship Id="rId848" Type="http://schemas.openxmlformats.org/officeDocument/2006/relationships/hyperlink" Target="https://www.daloopa.com/src/89534465" TargetMode="External"/><Relationship Id="rId1033" Type="http://schemas.openxmlformats.org/officeDocument/2006/relationships/hyperlink" Target="https://www.daloopa.com/src/89460567" TargetMode="External"/><Relationship Id="rId1478" Type="http://schemas.openxmlformats.org/officeDocument/2006/relationships/hyperlink" Target="https://www.daloopa.com/src/89558660" TargetMode="External"/><Relationship Id="rId1685" Type="http://schemas.openxmlformats.org/officeDocument/2006/relationships/hyperlink" Target="https://www.daloopa.com/src/89458852" TargetMode="External"/><Relationship Id="rId1892" Type="http://schemas.openxmlformats.org/officeDocument/2006/relationships/hyperlink" Target="https://www.daloopa.com/src/89460242" TargetMode="External"/><Relationship Id="rId2431" Type="http://schemas.openxmlformats.org/officeDocument/2006/relationships/hyperlink" Target="https://www.daloopa.com/document/24878888" TargetMode="External"/><Relationship Id="rId2529" Type="http://schemas.openxmlformats.org/officeDocument/2006/relationships/hyperlink" Target="https://www.daloopa.com/src/89456616" TargetMode="External"/><Relationship Id="rId2736" Type="http://schemas.openxmlformats.org/officeDocument/2006/relationships/hyperlink" Target="https://www.daloopa.com/src/89513032" TargetMode="External"/><Relationship Id="rId610" Type="http://schemas.openxmlformats.org/officeDocument/2006/relationships/hyperlink" Target="https://www.daloopa.com/src/89455151" TargetMode="External"/><Relationship Id="rId708" Type="http://schemas.openxmlformats.org/officeDocument/2006/relationships/hyperlink" Target="https://www.daloopa.com/src/89571457" TargetMode="External"/><Relationship Id="rId915" Type="http://schemas.openxmlformats.org/officeDocument/2006/relationships/hyperlink" Target="https://www.daloopa.com/src/89535052" TargetMode="External"/><Relationship Id="rId1240" Type="http://schemas.openxmlformats.org/officeDocument/2006/relationships/hyperlink" Target="https://www.daloopa.com/src/89559040" TargetMode="External"/><Relationship Id="rId1338" Type="http://schemas.openxmlformats.org/officeDocument/2006/relationships/hyperlink" Target="https://www.daloopa.com/document/24878888" TargetMode="External"/><Relationship Id="rId1545" Type="http://schemas.openxmlformats.org/officeDocument/2006/relationships/hyperlink" Target="https://www.daloopa.com/src/89460852" TargetMode="External"/><Relationship Id="rId1100" Type="http://schemas.openxmlformats.org/officeDocument/2006/relationships/hyperlink" Target="https://app.internal.daloopa.com/short_text_fundamental?id=afeb99baee46231aaf76cc0e37e969a0" TargetMode="External"/><Relationship Id="rId1405" Type="http://schemas.openxmlformats.org/officeDocument/2006/relationships/hyperlink" Target="https://www.daloopa.com/document/24878888" TargetMode="External"/><Relationship Id="rId1752" Type="http://schemas.openxmlformats.org/officeDocument/2006/relationships/hyperlink" Target="https://www.daloopa.com/src/89456090" TargetMode="External"/><Relationship Id="rId44" Type="http://schemas.openxmlformats.org/officeDocument/2006/relationships/hyperlink" Target="https://www.daloopa.com/src/89488168" TargetMode="External"/><Relationship Id="rId1612" Type="http://schemas.openxmlformats.org/officeDocument/2006/relationships/hyperlink" Target="https://www.daloopa.com/src/89558362" TargetMode="External"/><Relationship Id="rId1917" Type="http://schemas.openxmlformats.org/officeDocument/2006/relationships/hyperlink" Target="https://www.daloopa.com/src/89510256" TargetMode="External"/><Relationship Id="rId193" Type="http://schemas.openxmlformats.org/officeDocument/2006/relationships/hyperlink" Target="https://www.daloopa.com/src/89549798" TargetMode="External"/><Relationship Id="rId498" Type="http://schemas.openxmlformats.org/officeDocument/2006/relationships/hyperlink" Target="https://www.daloopa.com/src/89455071" TargetMode="External"/><Relationship Id="rId2081" Type="http://schemas.openxmlformats.org/officeDocument/2006/relationships/hyperlink" Target="https://www.daloopa.com/src/89458238" TargetMode="External"/><Relationship Id="rId2179" Type="http://schemas.openxmlformats.org/officeDocument/2006/relationships/hyperlink" Target="https://marketplace.daloopa.com/text-fundamental?row_number=307&amp;period_tag=QQQQ&amp;unit_tag=Thousand&amp;id=89460361&amp;value=30455&amp;" TargetMode="External"/><Relationship Id="rId260" Type="http://schemas.openxmlformats.org/officeDocument/2006/relationships/hyperlink" Target="https://www.daloopa.com/document/24878888" TargetMode="External"/><Relationship Id="rId2386" Type="http://schemas.openxmlformats.org/officeDocument/2006/relationships/hyperlink" Target="https://www.daloopa.com/src/89550372" TargetMode="External"/><Relationship Id="rId2593" Type="http://schemas.openxmlformats.org/officeDocument/2006/relationships/hyperlink" Target="https://www.daloopa.com/src/89457553" TargetMode="External"/><Relationship Id="rId120" Type="http://schemas.openxmlformats.org/officeDocument/2006/relationships/hyperlink" Target="https://www.daloopa.com/src/89478891" TargetMode="External"/><Relationship Id="rId358" Type="http://schemas.openxmlformats.org/officeDocument/2006/relationships/hyperlink" Target="https://www.daloopa.com/src/89555748" TargetMode="External"/><Relationship Id="rId565" Type="http://schemas.openxmlformats.org/officeDocument/2006/relationships/hyperlink" Target="https://www.daloopa.com/src/89455103" TargetMode="External"/><Relationship Id="rId772" Type="http://schemas.openxmlformats.org/officeDocument/2006/relationships/hyperlink" Target="https://www.daloopa.com/src/89571474" TargetMode="External"/><Relationship Id="rId1195" Type="http://schemas.openxmlformats.org/officeDocument/2006/relationships/hyperlink" Target="https://www.daloopa.com/src/89558343" TargetMode="External"/><Relationship Id="rId2039" Type="http://schemas.openxmlformats.org/officeDocument/2006/relationships/hyperlink" Target="https://www.daloopa.com/src/89457524" TargetMode="External"/><Relationship Id="rId2246" Type="http://schemas.openxmlformats.org/officeDocument/2006/relationships/hyperlink" Target="https://www.daloopa.com/src/89548380" TargetMode="External"/><Relationship Id="rId2453" Type="http://schemas.openxmlformats.org/officeDocument/2006/relationships/hyperlink" Target="https://www.daloopa.com/document/24878888" TargetMode="External"/><Relationship Id="rId2660" Type="http://schemas.openxmlformats.org/officeDocument/2006/relationships/hyperlink" Target="https://www.daloopa.com/src/89455551" TargetMode="External"/><Relationship Id="rId218" Type="http://schemas.openxmlformats.org/officeDocument/2006/relationships/hyperlink" Target="https://www.daloopa.com/src/89495057" TargetMode="External"/><Relationship Id="rId425" Type="http://schemas.openxmlformats.org/officeDocument/2006/relationships/hyperlink" Target="https://www.daloopa.com/src/89531296" TargetMode="External"/><Relationship Id="rId632" Type="http://schemas.openxmlformats.org/officeDocument/2006/relationships/hyperlink" Target="https://www.daloopa.com/src/89455150" TargetMode="External"/><Relationship Id="rId1055" Type="http://schemas.openxmlformats.org/officeDocument/2006/relationships/hyperlink" Target="https://www.daloopa.com/src/89558787" TargetMode="External"/><Relationship Id="rId1262" Type="http://schemas.openxmlformats.org/officeDocument/2006/relationships/hyperlink" Target="https://www.daloopa.com/src/89558983" TargetMode="External"/><Relationship Id="rId2106" Type="http://schemas.openxmlformats.org/officeDocument/2006/relationships/hyperlink" Target="https://www.daloopa.com/src/89459688" TargetMode="External"/><Relationship Id="rId2313" Type="http://schemas.openxmlformats.org/officeDocument/2006/relationships/hyperlink" Target="https://www.daloopa.com/src/89461279" TargetMode="External"/><Relationship Id="rId2520" Type="http://schemas.openxmlformats.org/officeDocument/2006/relationships/hyperlink" Target="https://app.internal.daloopa.com/short_text_fundamental?id=2825c3e3df18ef766ef1c465c995dfdc" TargetMode="External"/><Relationship Id="rId2758" Type="http://schemas.openxmlformats.org/officeDocument/2006/relationships/hyperlink" Target="https://www.daloopa.com/src/89512230" TargetMode="External"/><Relationship Id="rId937" Type="http://schemas.openxmlformats.org/officeDocument/2006/relationships/hyperlink" Target="https://www.daloopa.com/src/89571520" TargetMode="External"/><Relationship Id="rId1122" Type="http://schemas.openxmlformats.org/officeDocument/2006/relationships/hyperlink" Target="https://www.daloopa.com/src/89571205" TargetMode="External"/><Relationship Id="rId1567" Type="http://schemas.openxmlformats.org/officeDocument/2006/relationships/hyperlink" Target="https://www.daloopa.com/src/89559592" TargetMode="External"/><Relationship Id="rId1774" Type="http://schemas.openxmlformats.org/officeDocument/2006/relationships/hyperlink" Target="https://www.daloopa.com/src/89456091" TargetMode="External"/><Relationship Id="rId1981" Type="http://schemas.openxmlformats.org/officeDocument/2006/relationships/hyperlink" Target="https://www.daloopa.com/src/89456980" TargetMode="External"/><Relationship Id="rId2618" Type="http://schemas.openxmlformats.org/officeDocument/2006/relationships/hyperlink" Target="https://marketplace.daloopa.com/text-fundamental?row_number=453&amp;period_tag=QQQQ&amp;unit_tag=Thousand&amp;id=89513713&amp;value=-59071&amp;id=89513689&amp;value=-127556&amp;id=89455442&amp;value=-157928&amp;id=89455432&amp;value=-87023&amp;" TargetMode="External"/><Relationship Id="rId66" Type="http://schemas.openxmlformats.org/officeDocument/2006/relationships/hyperlink" Target="https://www.daloopa.com/src/89488566" TargetMode="External"/><Relationship Id="rId1427" Type="http://schemas.openxmlformats.org/officeDocument/2006/relationships/hyperlink" Target="https://www.daloopa.com/src/89559588" TargetMode="External"/><Relationship Id="rId1634" Type="http://schemas.openxmlformats.org/officeDocument/2006/relationships/hyperlink" Target="https://www.daloopa.com/src/89559584" TargetMode="External"/><Relationship Id="rId1841" Type="http://schemas.openxmlformats.org/officeDocument/2006/relationships/hyperlink" Target="https://www.daloopa.com/src/89558288" TargetMode="External"/><Relationship Id="rId1939" Type="http://schemas.openxmlformats.org/officeDocument/2006/relationships/hyperlink" Target="https://www.daloopa.com/src/89510257" TargetMode="External"/><Relationship Id="rId1701" Type="http://schemas.openxmlformats.org/officeDocument/2006/relationships/hyperlink" Target="https://www.daloopa.com/src/89458694" TargetMode="External"/><Relationship Id="rId282" Type="http://schemas.openxmlformats.org/officeDocument/2006/relationships/hyperlink" Target="https://www.daloopa.com/src/89532705" TargetMode="External"/><Relationship Id="rId587" Type="http://schemas.openxmlformats.org/officeDocument/2006/relationships/hyperlink" Target="https://www.daloopa.com/src/89455094" TargetMode="External"/><Relationship Id="rId2170" Type="http://schemas.openxmlformats.org/officeDocument/2006/relationships/hyperlink" Target="https://www.daloopa.com/src/89455804" TargetMode="External"/><Relationship Id="rId2268" Type="http://schemas.openxmlformats.org/officeDocument/2006/relationships/hyperlink" Target="https://www.daloopa.com/src/89571325" TargetMode="External"/><Relationship Id="rId8" Type="http://schemas.openxmlformats.org/officeDocument/2006/relationships/hyperlink" Target="https://www.daloopa.com/src/89488058" TargetMode="External"/><Relationship Id="rId142" Type="http://schemas.openxmlformats.org/officeDocument/2006/relationships/hyperlink" Target="https://www.daloopa.com/src/89478889" TargetMode="External"/><Relationship Id="rId447" Type="http://schemas.openxmlformats.org/officeDocument/2006/relationships/hyperlink" Target="https://www.daloopa.com/src/89531294" TargetMode="External"/><Relationship Id="rId794" Type="http://schemas.openxmlformats.org/officeDocument/2006/relationships/hyperlink" Target="https://www.daloopa.com/src/89571480" TargetMode="External"/><Relationship Id="rId1077" Type="http://schemas.openxmlformats.org/officeDocument/2006/relationships/hyperlink" Target="https://www.daloopa.com/src/89571196" TargetMode="External"/><Relationship Id="rId2030" Type="http://schemas.openxmlformats.org/officeDocument/2006/relationships/hyperlink" Target="https://www.daloopa.com/document/24878888" TargetMode="External"/><Relationship Id="rId2128" Type="http://schemas.openxmlformats.org/officeDocument/2006/relationships/hyperlink" Target="https://www.daloopa.com/src/89459686" TargetMode="External"/><Relationship Id="rId2475" Type="http://schemas.openxmlformats.org/officeDocument/2006/relationships/hyperlink" Target="https://www.daloopa.com/src/89459895" TargetMode="External"/><Relationship Id="rId2682" Type="http://schemas.openxmlformats.org/officeDocument/2006/relationships/hyperlink" Target="https://www.daloopa.com/src/89513488" TargetMode="External"/><Relationship Id="rId654" Type="http://schemas.openxmlformats.org/officeDocument/2006/relationships/hyperlink" Target="https://www.daloopa.com/src/89571187" TargetMode="External"/><Relationship Id="rId861" Type="http://schemas.openxmlformats.org/officeDocument/2006/relationships/hyperlink" Target="https://www.daloopa.com/src/89460551" TargetMode="External"/><Relationship Id="rId959" Type="http://schemas.openxmlformats.org/officeDocument/2006/relationships/hyperlink" Target="https://www.daloopa.com/src/89571527" TargetMode="External"/><Relationship Id="rId1284" Type="http://schemas.openxmlformats.org/officeDocument/2006/relationships/hyperlink" Target="https://www.daloopa.com/src/89558579" TargetMode="External"/><Relationship Id="rId1491" Type="http://schemas.openxmlformats.org/officeDocument/2006/relationships/hyperlink" Target="https://www.daloopa.com/src/89558773" TargetMode="External"/><Relationship Id="rId1589" Type="http://schemas.openxmlformats.org/officeDocument/2006/relationships/hyperlink" Target="https://www.daloopa.com/src/89558334" TargetMode="External"/><Relationship Id="rId2335" Type="http://schemas.openxmlformats.org/officeDocument/2006/relationships/hyperlink" Target="https://www.daloopa.com/src/89549868" TargetMode="External"/><Relationship Id="rId2542" Type="http://schemas.openxmlformats.org/officeDocument/2006/relationships/hyperlink" Target="https://www.daloopa.com/src/89539231" TargetMode="External"/><Relationship Id="rId307" Type="http://schemas.openxmlformats.org/officeDocument/2006/relationships/hyperlink" Target="https://www.daloopa.com/document/24880623" TargetMode="External"/><Relationship Id="rId514" Type="http://schemas.openxmlformats.org/officeDocument/2006/relationships/hyperlink" Target="https://www.daloopa.com/src/89454842" TargetMode="External"/><Relationship Id="rId721" Type="http://schemas.openxmlformats.org/officeDocument/2006/relationships/hyperlink" Target="https://www.daloopa.com/src/89534566" TargetMode="External"/><Relationship Id="rId1144" Type="http://schemas.openxmlformats.org/officeDocument/2006/relationships/hyperlink" Target="https://www.daloopa.com/src/89558580" TargetMode="External"/><Relationship Id="rId1351" Type="http://schemas.openxmlformats.org/officeDocument/2006/relationships/hyperlink" Target="https://www.daloopa.com/src/89571261" TargetMode="External"/><Relationship Id="rId1449" Type="http://schemas.openxmlformats.org/officeDocument/2006/relationships/hyperlink" Target="https://www.daloopa.com/src/89460796" TargetMode="External"/><Relationship Id="rId1796" Type="http://schemas.openxmlformats.org/officeDocument/2006/relationships/hyperlink" Target="https://www.daloopa.com/src/89456093" TargetMode="External"/><Relationship Id="rId2402" Type="http://schemas.openxmlformats.org/officeDocument/2006/relationships/hyperlink" Target="https://www.daloopa.com/src/89550369" TargetMode="External"/><Relationship Id="rId88" Type="http://schemas.openxmlformats.org/officeDocument/2006/relationships/hyperlink" Target="https://www.daloopa.com/src/89488693" TargetMode="External"/><Relationship Id="rId819" Type="http://schemas.openxmlformats.org/officeDocument/2006/relationships/hyperlink" Target="https://www.daloopa.com/src/89460575" TargetMode="External"/><Relationship Id="rId1004" Type="http://schemas.openxmlformats.org/officeDocument/2006/relationships/hyperlink" Target="https://www.daloopa.com/src/89571539" TargetMode="External"/><Relationship Id="rId1211" Type="http://schemas.openxmlformats.org/officeDocument/2006/relationships/hyperlink" Target="https://www.daloopa.com/src/89558678" TargetMode="External"/><Relationship Id="rId1656" Type="http://schemas.openxmlformats.org/officeDocument/2006/relationships/hyperlink" Target="https://www.daloopa.com/src/89561652" TargetMode="External"/><Relationship Id="rId1863" Type="http://schemas.openxmlformats.org/officeDocument/2006/relationships/hyperlink" Target="https://www.daloopa.com/src/89558291" TargetMode="External"/><Relationship Id="rId2707" Type="http://schemas.openxmlformats.org/officeDocument/2006/relationships/hyperlink" Target="https://www.daloopa.com/src/89455248" TargetMode="External"/><Relationship Id="rId1309" Type="http://schemas.openxmlformats.org/officeDocument/2006/relationships/hyperlink" Target="https://www.daloopa.com/src/89460811" TargetMode="External"/><Relationship Id="rId1516" Type="http://schemas.openxmlformats.org/officeDocument/2006/relationships/hyperlink" Target="https://www.daloopa.com/src/89558250" TargetMode="External"/><Relationship Id="rId1723" Type="http://schemas.openxmlformats.org/officeDocument/2006/relationships/hyperlink" Target="https://app.internal.daloopa.com/short_text_fundamental?id=5d5be6603bd9fd91f47e3b9441b69a94" TargetMode="External"/><Relationship Id="rId1930" Type="http://schemas.openxmlformats.org/officeDocument/2006/relationships/hyperlink" Target="https://www.daloopa.com/src/89509921" TargetMode="External"/><Relationship Id="rId15" Type="http://schemas.openxmlformats.org/officeDocument/2006/relationships/hyperlink" Target="https://app.internal.daloopa.com/short_text_fundamental?id=1ee05740135acfa025f1a18169a66f62" TargetMode="External"/><Relationship Id="rId2192" Type="http://schemas.openxmlformats.org/officeDocument/2006/relationships/hyperlink" Target="https://www.daloopa.com/document/24878888" TargetMode="External"/><Relationship Id="rId164" Type="http://schemas.openxmlformats.org/officeDocument/2006/relationships/hyperlink" Target="https://www.daloopa.com/src/89492056" TargetMode="External"/><Relationship Id="rId371" Type="http://schemas.openxmlformats.org/officeDocument/2006/relationships/hyperlink" Target="https://www.daloopa.com/src/89555697" TargetMode="External"/><Relationship Id="rId2052" Type="http://schemas.openxmlformats.org/officeDocument/2006/relationships/hyperlink" Target="https://www.daloopa.com/src/89560830" TargetMode="External"/><Relationship Id="rId2497" Type="http://schemas.openxmlformats.org/officeDocument/2006/relationships/hyperlink" Target="https://marketplace.daloopa.com/text-fundamental?row_number=392&amp;period_tag=QQQQ&amp;unit_tag=Thousand&amp;id=89458183&amp;value=-4708&amp;" TargetMode="External"/><Relationship Id="rId469" Type="http://schemas.openxmlformats.org/officeDocument/2006/relationships/hyperlink" Target="https://www.daloopa.com/src/89531292" TargetMode="External"/><Relationship Id="rId676" Type="http://schemas.openxmlformats.org/officeDocument/2006/relationships/hyperlink" Target="https://www.daloopa.com/src/89534563" TargetMode="External"/><Relationship Id="rId883" Type="http://schemas.openxmlformats.org/officeDocument/2006/relationships/hyperlink" Target="https://www.daloopa.com/src/89534973" TargetMode="External"/><Relationship Id="rId1099" Type="http://schemas.openxmlformats.org/officeDocument/2006/relationships/hyperlink" Target="https://www.daloopa.com/src/89571200" TargetMode="External"/><Relationship Id="rId2357" Type="http://schemas.openxmlformats.org/officeDocument/2006/relationships/hyperlink" Target="https://www.daloopa.com/src/89550056" TargetMode="External"/><Relationship Id="rId2564" Type="http://schemas.openxmlformats.org/officeDocument/2006/relationships/hyperlink" Target="https://www.daloopa.com/src/89542216" TargetMode="External"/><Relationship Id="rId231" Type="http://schemas.openxmlformats.org/officeDocument/2006/relationships/hyperlink" Target="https://www.daloopa.com/src/89548413" TargetMode="External"/><Relationship Id="rId329" Type="http://schemas.openxmlformats.org/officeDocument/2006/relationships/hyperlink" Target="https://www.daloopa.com/src/89553388" TargetMode="External"/><Relationship Id="rId536" Type="http://schemas.openxmlformats.org/officeDocument/2006/relationships/hyperlink" Target="https://www.daloopa.com/src/89454855" TargetMode="External"/><Relationship Id="rId1166" Type="http://schemas.openxmlformats.org/officeDocument/2006/relationships/hyperlink" Target="https://www.daloopa.com/src/89559044" TargetMode="External"/><Relationship Id="rId1373" Type="http://schemas.openxmlformats.org/officeDocument/2006/relationships/hyperlink" Target="https://www.daloopa.com/src/89558533" TargetMode="External"/><Relationship Id="rId2217" Type="http://schemas.openxmlformats.org/officeDocument/2006/relationships/hyperlink" Target="https://www.daloopa.com/src/89460373" TargetMode="External"/><Relationship Id="rId2771" Type="http://schemas.openxmlformats.org/officeDocument/2006/relationships/hyperlink" Target="https://marketplace.daloopa.com/text-fundamental?row_number=513&amp;period_tag=QQQQ&amp;unit_tag=Thousand&amp;id=89455247&amp;value=138&amp;id=89455195&amp;value=228&amp;" TargetMode="External"/><Relationship Id="rId743" Type="http://schemas.openxmlformats.org/officeDocument/2006/relationships/hyperlink" Target="https://www.daloopa.com/document/24880620" TargetMode="External"/><Relationship Id="rId950" Type="http://schemas.openxmlformats.org/officeDocument/2006/relationships/hyperlink" Target="https://www.daloopa.com/src/89534580" TargetMode="External"/><Relationship Id="rId1026" Type="http://schemas.openxmlformats.org/officeDocument/2006/relationships/hyperlink" Target="https://www.daloopa.com/src/89571546" TargetMode="External"/><Relationship Id="rId1580" Type="http://schemas.openxmlformats.org/officeDocument/2006/relationships/hyperlink" Target="https://www.daloopa.com/src/89558913" TargetMode="External"/><Relationship Id="rId1678" Type="http://schemas.openxmlformats.org/officeDocument/2006/relationships/hyperlink" Target="https://www.daloopa.com/src/89561653" TargetMode="External"/><Relationship Id="rId1885" Type="http://schemas.openxmlformats.org/officeDocument/2006/relationships/hyperlink" Target="https://www.daloopa.com/src/89510258" TargetMode="External"/><Relationship Id="rId2424" Type="http://schemas.openxmlformats.org/officeDocument/2006/relationships/hyperlink" Target="https://www.daloopa.com/src/89544883" TargetMode="External"/><Relationship Id="rId2631" Type="http://schemas.openxmlformats.org/officeDocument/2006/relationships/hyperlink" Target="https://www.daloopa.com/src/89513776" TargetMode="External"/><Relationship Id="rId2729" Type="http://schemas.openxmlformats.org/officeDocument/2006/relationships/hyperlink" Target="https://www.daloopa.com/src/89455190" TargetMode="External"/><Relationship Id="rId603" Type="http://schemas.openxmlformats.org/officeDocument/2006/relationships/hyperlink" Target="https://www.daloopa.com/src/89454900" TargetMode="External"/><Relationship Id="rId810" Type="http://schemas.openxmlformats.org/officeDocument/2006/relationships/hyperlink" Target="https://www.daloopa.com/src/89535049" TargetMode="External"/><Relationship Id="rId908" Type="http://schemas.openxmlformats.org/officeDocument/2006/relationships/hyperlink" Target="https://www.daloopa.com/src/89534463" TargetMode="External"/><Relationship Id="rId1233" Type="http://schemas.openxmlformats.org/officeDocument/2006/relationships/hyperlink" Target="https://www.daloopa.com/src/89571231" TargetMode="External"/><Relationship Id="rId1440" Type="http://schemas.openxmlformats.org/officeDocument/2006/relationships/hyperlink" Target="https://www.daloopa.com/src/89571283" TargetMode="External"/><Relationship Id="rId1538" Type="http://schemas.openxmlformats.org/officeDocument/2006/relationships/hyperlink" Target="https://www.daloopa.com/src/89558938" TargetMode="External"/><Relationship Id="rId1300" Type="http://schemas.openxmlformats.org/officeDocument/2006/relationships/hyperlink" Target="https://www.daloopa.com/src/89571248" TargetMode="External"/><Relationship Id="rId1745" Type="http://schemas.openxmlformats.org/officeDocument/2006/relationships/hyperlink" Target="https://app.internal.daloopa.com/short_text_fundamental?id=c50cc87545de241ef0ae6638181d7838" TargetMode="External"/><Relationship Id="rId1952" Type="http://schemas.openxmlformats.org/officeDocument/2006/relationships/hyperlink" Target="https://www.daloopa.com/document/24878888" TargetMode="External"/><Relationship Id="rId37" Type="http://schemas.openxmlformats.org/officeDocument/2006/relationships/hyperlink" Target="https://www.daloopa.com/src/89487909" TargetMode="External"/><Relationship Id="rId1605" Type="http://schemas.openxmlformats.org/officeDocument/2006/relationships/hyperlink" Target="https://www.daloopa.com/src/89558240" TargetMode="External"/><Relationship Id="rId1812" Type="http://schemas.openxmlformats.org/officeDocument/2006/relationships/hyperlink" Target="https://www.daloopa.com/document/24878888" TargetMode="External"/><Relationship Id="rId186" Type="http://schemas.openxmlformats.org/officeDocument/2006/relationships/hyperlink" Target="https://www.daloopa.com/src/89489796" TargetMode="External"/><Relationship Id="rId393" Type="http://schemas.openxmlformats.org/officeDocument/2006/relationships/hyperlink" Target="https://www.daloopa.com/src/89571184" TargetMode="External"/><Relationship Id="rId2074" Type="http://schemas.openxmlformats.org/officeDocument/2006/relationships/hyperlink" Target="https://www.daloopa.com/src/89560831" TargetMode="External"/><Relationship Id="rId2281" Type="http://schemas.openxmlformats.org/officeDocument/2006/relationships/hyperlink" Target="https://www.daloopa.com/src/89571329" TargetMode="External"/><Relationship Id="rId253" Type="http://schemas.openxmlformats.org/officeDocument/2006/relationships/hyperlink" Target="https://www.daloopa.com/src/89565442" TargetMode="External"/><Relationship Id="rId460" Type="http://schemas.openxmlformats.org/officeDocument/2006/relationships/hyperlink" Target="https://www.daloopa.com/src/89455263" TargetMode="External"/><Relationship Id="rId698" Type="http://schemas.openxmlformats.org/officeDocument/2006/relationships/hyperlink" Target="https://www.daloopa.com/document/24878888" TargetMode="External"/><Relationship Id="rId1090" Type="http://schemas.openxmlformats.org/officeDocument/2006/relationships/hyperlink" Target="https://www.daloopa.com/src/89571199" TargetMode="External"/><Relationship Id="rId2141" Type="http://schemas.openxmlformats.org/officeDocument/2006/relationships/hyperlink" Target="https://www.daloopa.com/src/89457998" TargetMode="External"/><Relationship Id="rId2379" Type="http://schemas.openxmlformats.org/officeDocument/2006/relationships/hyperlink" Target="https://www.daloopa.com/document/24878888" TargetMode="External"/><Relationship Id="rId2586" Type="http://schemas.openxmlformats.org/officeDocument/2006/relationships/hyperlink" Target="https://www.daloopa.com/document/24878888" TargetMode="External"/><Relationship Id="rId2793" Type="http://schemas.openxmlformats.org/officeDocument/2006/relationships/hyperlink" Target="https://www.daloopa.com/src/89454771" TargetMode="External"/><Relationship Id="rId113" Type="http://schemas.openxmlformats.org/officeDocument/2006/relationships/hyperlink" Target="https://www.daloopa.com/src/89471821" TargetMode="External"/><Relationship Id="rId320" Type="http://schemas.openxmlformats.org/officeDocument/2006/relationships/hyperlink" Target="https://www.daloopa.com/src/89571161" TargetMode="External"/><Relationship Id="rId558" Type="http://schemas.openxmlformats.org/officeDocument/2006/relationships/hyperlink" Target="https://www.daloopa.com/src/89454844" TargetMode="External"/><Relationship Id="rId765" Type="http://schemas.openxmlformats.org/officeDocument/2006/relationships/hyperlink" Target="https://www.daloopa.com/src/89535066" TargetMode="External"/><Relationship Id="rId972" Type="http://schemas.openxmlformats.org/officeDocument/2006/relationships/hyperlink" Target="https://www.daloopa.com/document/24880620" TargetMode="External"/><Relationship Id="rId1188" Type="http://schemas.openxmlformats.org/officeDocument/2006/relationships/hyperlink" Target="https://www.daloopa.com/src/89558776" TargetMode="External"/><Relationship Id="rId1395" Type="http://schemas.openxmlformats.org/officeDocument/2006/relationships/hyperlink" Target="https://www.daloopa.com/src/89571273" TargetMode="External"/><Relationship Id="rId2001" Type="http://schemas.openxmlformats.org/officeDocument/2006/relationships/hyperlink" Target="https://www.daloopa.com/src/89522853" TargetMode="External"/><Relationship Id="rId2239" Type="http://schemas.openxmlformats.org/officeDocument/2006/relationships/hyperlink" Target="https://www.daloopa.com/src/89549261" TargetMode="External"/><Relationship Id="rId2446" Type="http://schemas.openxmlformats.org/officeDocument/2006/relationships/hyperlink" Target="https://www.daloopa.com/src/89544630" TargetMode="External"/><Relationship Id="rId2653" Type="http://schemas.openxmlformats.org/officeDocument/2006/relationships/hyperlink" Target="https://marketplace.daloopa.com/text-fundamental?row_number=470&amp;period_tag=QQQQ&amp;unit_tag=Thousand&amp;id=89455557&amp;value=-2078&amp;id=89455529&amp;value=-90&amp;" TargetMode="External"/><Relationship Id="rId418" Type="http://schemas.openxmlformats.org/officeDocument/2006/relationships/hyperlink" Target="https://www.daloopa.com/src/89455514" TargetMode="External"/><Relationship Id="rId625" Type="http://schemas.openxmlformats.org/officeDocument/2006/relationships/hyperlink" Target="https://www.daloopa.com/src/89454907" TargetMode="External"/><Relationship Id="rId832" Type="http://schemas.openxmlformats.org/officeDocument/2006/relationships/hyperlink" Target="https://www.daloopa.com/src/89571491" TargetMode="External"/><Relationship Id="rId1048" Type="http://schemas.openxmlformats.org/officeDocument/2006/relationships/hyperlink" Target="https://www.daloopa.com/src/89460562" TargetMode="External"/><Relationship Id="rId1255" Type="http://schemas.openxmlformats.org/officeDocument/2006/relationships/hyperlink" Target="https://marketplace.daloopa.com/text-fundamental?row_number=180&amp;period_tag=QYYY&amp;unit_tag=Thousand&amp;id=89558924&amp;value=659&amp;id=89559603&amp;value=-1891&amp;id=89571237&amp;value=-1232&amp;" TargetMode="External"/><Relationship Id="rId1462" Type="http://schemas.openxmlformats.org/officeDocument/2006/relationships/hyperlink" Target="https://www.daloopa.com/src/89558347" TargetMode="External"/><Relationship Id="rId2306" Type="http://schemas.openxmlformats.org/officeDocument/2006/relationships/hyperlink" Target="https://www.daloopa.com/src/89549870" TargetMode="External"/><Relationship Id="rId2513" Type="http://schemas.openxmlformats.org/officeDocument/2006/relationships/hyperlink" Target="https://www.daloopa.com/document/24878888" TargetMode="External"/><Relationship Id="rId1115" Type="http://schemas.openxmlformats.org/officeDocument/2006/relationships/hyperlink" Target="https://www.daloopa.com/src/89558261" TargetMode="External"/><Relationship Id="rId1322" Type="http://schemas.openxmlformats.org/officeDocument/2006/relationships/hyperlink" Target="https://www.daloopa.com/src/89559046" TargetMode="External"/><Relationship Id="rId1767" Type="http://schemas.openxmlformats.org/officeDocument/2006/relationships/hyperlink" Target="https://app.internal.daloopa.com/short_text_fundamental?id=b562a0ac4fc5101cdef8a0f7693ad6ba" TargetMode="External"/><Relationship Id="rId1974" Type="http://schemas.openxmlformats.org/officeDocument/2006/relationships/hyperlink" Target="https://www.daloopa.com/src/89459826" TargetMode="External"/><Relationship Id="rId2720" Type="http://schemas.openxmlformats.org/officeDocument/2006/relationships/hyperlink" Target="https://www.daloopa.com/src/89455192" TargetMode="External"/><Relationship Id="rId59" Type="http://schemas.openxmlformats.org/officeDocument/2006/relationships/hyperlink" Target="https://www.daloopa.com/src/89488834" TargetMode="External"/><Relationship Id="rId1627" Type="http://schemas.openxmlformats.org/officeDocument/2006/relationships/hyperlink" Target="https://www.daloopa.com/src/89571312" TargetMode="External"/><Relationship Id="rId1834" Type="http://schemas.openxmlformats.org/officeDocument/2006/relationships/hyperlink" Target="https://www.daloopa.com/document/24878888" TargetMode="External"/><Relationship Id="rId2096" Type="http://schemas.openxmlformats.org/officeDocument/2006/relationships/hyperlink" Target="https://www.daloopa.com/src/89560832" TargetMode="External"/><Relationship Id="rId1901" Type="http://schemas.openxmlformats.org/officeDocument/2006/relationships/hyperlink" Target="https://www.daloopa.com/src/89460262" TargetMode="External"/><Relationship Id="rId275" Type="http://schemas.openxmlformats.org/officeDocument/2006/relationships/hyperlink" Target="https://www.daloopa.com/document/24880622" TargetMode="External"/><Relationship Id="rId482" Type="http://schemas.openxmlformats.org/officeDocument/2006/relationships/hyperlink" Target="https://www.daloopa.com/src/89455266" TargetMode="External"/><Relationship Id="rId2163" Type="http://schemas.openxmlformats.org/officeDocument/2006/relationships/hyperlink" Target="https://www.daloopa.com/src/89455796" TargetMode="External"/><Relationship Id="rId2370" Type="http://schemas.openxmlformats.org/officeDocument/2006/relationships/hyperlink" Target="https://www.daloopa.com/src/89550568" TargetMode="External"/><Relationship Id="rId135" Type="http://schemas.openxmlformats.org/officeDocument/2006/relationships/hyperlink" Target="https://www.daloopa.com/src/89471819" TargetMode="External"/><Relationship Id="rId342" Type="http://schemas.openxmlformats.org/officeDocument/2006/relationships/hyperlink" Target="https://www.daloopa.com/document/24878888" TargetMode="External"/><Relationship Id="rId787" Type="http://schemas.openxmlformats.org/officeDocument/2006/relationships/hyperlink" Target="https://www.daloopa.com/src/89571478" TargetMode="External"/><Relationship Id="rId994" Type="http://schemas.openxmlformats.org/officeDocument/2006/relationships/hyperlink" Target="https://www.daloopa.com/src/89535054" TargetMode="External"/><Relationship Id="rId2023" Type="http://schemas.openxmlformats.org/officeDocument/2006/relationships/hyperlink" Target="https://www.daloopa.com/src/89459827" TargetMode="External"/><Relationship Id="rId2230" Type="http://schemas.openxmlformats.org/officeDocument/2006/relationships/hyperlink" Target="https://www.daloopa.com/src/89548382" TargetMode="External"/><Relationship Id="rId2468" Type="http://schemas.openxmlformats.org/officeDocument/2006/relationships/hyperlink" Target="https://www.daloopa.com/src/89459960" TargetMode="External"/><Relationship Id="rId2675" Type="http://schemas.openxmlformats.org/officeDocument/2006/relationships/hyperlink" Target="https://www.daloopa.com/document/24878888" TargetMode="External"/><Relationship Id="rId202" Type="http://schemas.openxmlformats.org/officeDocument/2006/relationships/hyperlink" Target="https://www.daloopa.com/src/89494564" TargetMode="External"/><Relationship Id="rId647" Type="http://schemas.openxmlformats.org/officeDocument/2006/relationships/hyperlink" Target="https://www.daloopa.com/src/89531301" TargetMode="External"/><Relationship Id="rId854" Type="http://schemas.openxmlformats.org/officeDocument/2006/relationships/hyperlink" Target="https://www.daloopa.com/src/89571497" TargetMode="External"/><Relationship Id="rId1277" Type="http://schemas.openxmlformats.org/officeDocument/2006/relationships/hyperlink" Target="https://www.daloopa.com/src/89571242" TargetMode="External"/><Relationship Id="rId1484" Type="http://schemas.openxmlformats.org/officeDocument/2006/relationships/hyperlink" Target="https://www.daloopa.com/src/89460843" TargetMode="External"/><Relationship Id="rId1691" Type="http://schemas.openxmlformats.org/officeDocument/2006/relationships/hyperlink" Target="https://www.daloopa.com/src/89458996" TargetMode="External"/><Relationship Id="rId2328" Type="http://schemas.openxmlformats.org/officeDocument/2006/relationships/hyperlink" Target="https://app.internal.daloopa.com/short_text_fundamental?id=bd8a9fe5b31ce907986eaa411b4394a1" TargetMode="External"/><Relationship Id="rId2535" Type="http://schemas.openxmlformats.org/officeDocument/2006/relationships/hyperlink" Target="https://marketplace.daloopa.com/text-fundamental?row_number=414&amp;period_tag=QQQQ&amp;unit_tag=Thousand&amp;id=89456639&amp;value=43760&amp;id=89532979&amp;value=43760&amp;id=89456618&amp;value=43760&amp;" TargetMode="External"/><Relationship Id="rId2742" Type="http://schemas.openxmlformats.org/officeDocument/2006/relationships/hyperlink" Target="https://www.daloopa.com/src/89513038" TargetMode="External"/><Relationship Id="rId507" Type="http://schemas.openxmlformats.org/officeDocument/2006/relationships/hyperlink" Target="https://app.internal.daloopa.com/short_text_fundamental?id=3871a6209456c25e5a3ec4d6c46ea43b" TargetMode="External"/><Relationship Id="rId714" Type="http://schemas.openxmlformats.org/officeDocument/2006/relationships/hyperlink" Target="https://www.daloopa.com/src/89534969" TargetMode="External"/><Relationship Id="rId921" Type="http://schemas.openxmlformats.org/officeDocument/2006/relationships/hyperlink" Target="https://www.daloopa.com/src/89460561" TargetMode="External"/><Relationship Id="rId1137" Type="http://schemas.openxmlformats.org/officeDocument/2006/relationships/hyperlink" Target="https://www.daloopa.com/src/89571208" TargetMode="External"/><Relationship Id="rId1344" Type="http://schemas.openxmlformats.org/officeDocument/2006/relationships/hyperlink" Target="https://www.daloopa.com/src/89558934" TargetMode="External"/><Relationship Id="rId1551" Type="http://schemas.openxmlformats.org/officeDocument/2006/relationships/hyperlink" Target="https://www.daloopa.com/src/89558560" TargetMode="External"/><Relationship Id="rId1789" Type="http://schemas.openxmlformats.org/officeDocument/2006/relationships/hyperlink" Target="https://app.internal.daloopa.com/short_text_fundamental?id=fd5e5ae644e7a58142d65e9cbc5cb42a" TargetMode="External"/><Relationship Id="rId1996" Type="http://schemas.openxmlformats.org/officeDocument/2006/relationships/hyperlink" Target="https://www.daloopa.com/document/24878888" TargetMode="External"/><Relationship Id="rId2602" Type="http://schemas.openxmlformats.org/officeDocument/2006/relationships/hyperlink" Target="https://www.daloopa.com/src/89456152" TargetMode="External"/><Relationship Id="rId50" Type="http://schemas.openxmlformats.org/officeDocument/2006/relationships/hyperlink" Target="https://www.daloopa.com/src/89488498" TargetMode="External"/><Relationship Id="rId1204" Type="http://schemas.openxmlformats.org/officeDocument/2006/relationships/hyperlink" Target="https://www.daloopa.com/src/89559062" TargetMode="External"/><Relationship Id="rId1411" Type="http://schemas.openxmlformats.org/officeDocument/2006/relationships/hyperlink" Target="https://www.daloopa.com/src/89558911" TargetMode="External"/><Relationship Id="rId1649" Type="http://schemas.openxmlformats.org/officeDocument/2006/relationships/hyperlink" Target="https://www.daloopa.com/src/89571316" TargetMode="External"/><Relationship Id="rId1856" Type="http://schemas.openxmlformats.org/officeDocument/2006/relationships/hyperlink" Target="https://www.daloopa.com/src/89456314" TargetMode="External"/><Relationship Id="rId1509" Type="http://schemas.openxmlformats.org/officeDocument/2006/relationships/hyperlink" Target="https://www.daloopa.com/src/89558562" TargetMode="External"/><Relationship Id="rId1716" Type="http://schemas.openxmlformats.org/officeDocument/2006/relationships/hyperlink" Target="https://marketplace.daloopa.com/text-fundamental?row_number=243&amp;period_tag=QQQQ&amp;unit_tag=Thousand&amp;id=89561795&amp;value=-15443&amp;id=89561840&amp;value=-29446&amp;id=89561910&amp;value=-21363&amp;id=89561982&amp;value=1359&amp;id=89562189&amp;value=-64893&amp;" TargetMode="External"/><Relationship Id="rId1923" Type="http://schemas.openxmlformats.org/officeDocument/2006/relationships/hyperlink" Target="https://www.daloopa.com/src/89509702" TargetMode="External"/><Relationship Id="rId297" Type="http://schemas.openxmlformats.org/officeDocument/2006/relationships/hyperlink" Target="https://www.daloopa.com/src/89553387" TargetMode="External"/><Relationship Id="rId2185" Type="http://schemas.openxmlformats.org/officeDocument/2006/relationships/hyperlink" Target="https://marketplace.daloopa.com/text-fundamental?row_number=309&amp;period_tag=QQQQ&amp;unit_tag=Thousand&amp;id=89460363&amp;value=368679&amp;" TargetMode="External"/><Relationship Id="rId2392" Type="http://schemas.openxmlformats.org/officeDocument/2006/relationships/hyperlink" Target="https://app.internal.daloopa.com/short_text_fundamental?id=bd96babe20d26f342d8b913482a77280" TargetMode="External"/><Relationship Id="rId157" Type="http://schemas.openxmlformats.org/officeDocument/2006/relationships/hyperlink" Target="https://www.daloopa.com/src/89490899" TargetMode="External"/><Relationship Id="rId364" Type="http://schemas.openxmlformats.org/officeDocument/2006/relationships/hyperlink" Target="https://www.daloopa.com/src/89462154" TargetMode="External"/><Relationship Id="rId2045" Type="http://schemas.openxmlformats.org/officeDocument/2006/relationships/hyperlink" Target="https://www.daloopa.com/src/89459851" TargetMode="External"/><Relationship Id="rId2697" Type="http://schemas.openxmlformats.org/officeDocument/2006/relationships/hyperlink" Target="https://marketplace.daloopa.com/text-fundamental?row_number=486&amp;period_tag=QQQQ&amp;unit_tag=Percent&amp;id=89513550&amp;value=-0.0018&amp;id=89513490&amp;value=-0.003&amp;id=89455667&amp;value=-0.004&amp;id=89455648&amp;value=-0.044000000000000004&amp;" TargetMode="External"/><Relationship Id="rId571" Type="http://schemas.openxmlformats.org/officeDocument/2006/relationships/hyperlink" Target="https://www.daloopa.com/src/89455326" TargetMode="External"/><Relationship Id="rId669" Type="http://schemas.openxmlformats.org/officeDocument/2006/relationships/hyperlink" Target="https://www.daloopa.com/src/89534961" TargetMode="External"/><Relationship Id="rId876" Type="http://schemas.openxmlformats.org/officeDocument/2006/relationships/hyperlink" Target="https://www.daloopa.com/src/89460559" TargetMode="External"/><Relationship Id="rId1299" Type="http://schemas.openxmlformats.org/officeDocument/2006/relationships/hyperlink" Target="https://www.daloopa.com/src/89559064" TargetMode="External"/><Relationship Id="rId2252" Type="http://schemas.openxmlformats.org/officeDocument/2006/relationships/hyperlink" Target="https://www.daloopa.com/src/89548960" TargetMode="External"/><Relationship Id="rId2557" Type="http://schemas.openxmlformats.org/officeDocument/2006/relationships/hyperlink" Target="https://www.daloopa.com/src/89538902" TargetMode="External"/><Relationship Id="rId224" Type="http://schemas.openxmlformats.org/officeDocument/2006/relationships/hyperlink" Target="https://www.daloopa.com/src/89495483" TargetMode="External"/><Relationship Id="rId431" Type="http://schemas.openxmlformats.org/officeDocument/2006/relationships/hyperlink" Target="https://www.daloopa.com/src/89455030" TargetMode="External"/><Relationship Id="rId529" Type="http://schemas.openxmlformats.org/officeDocument/2006/relationships/hyperlink" Target="https://app.internal.daloopa.com/short_text_fundamental?id=88dac94895b2b93e1e48e90aeccab444" TargetMode="External"/><Relationship Id="rId736" Type="http://schemas.openxmlformats.org/officeDocument/2006/relationships/hyperlink" Target="https://www.daloopa.com/src/89534578" TargetMode="External"/><Relationship Id="rId1061" Type="http://schemas.openxmlformats.org/officeDocument/2006/relationships/hyperlink" Target="https://www.daloopa.com/src/89558534" TargetMode="External"/><Relationship Id="rId1159" Type="http://schemas.openxmlformats.org/officeDocument/2006/relationships/hyperlink" Target="https://www.daloopa.com/src/89571213" TargetMode="External"/><Relationship Id="rId1366" Type="http://schemas.openxmlformats.org/officeDocument/2006/relationships/hyperlink" Target="https://www.daloopa.com/src/89460805" TargetMode="External"/><Relationship Id="rId2112" Type="http://schemas.openxmlformats.org/officeDocument/2006/relationships/hyperlink" Target="https://app.internal.daloopa.com/short_text_fundamental?id=50931edb72c00a1716b85787358b7fee" TargetMode="External"/><Relationship Id="rId2417" Type="http://schemas.openxmlformats.org/officeDocument/2006/relationships/hyperlink" Target="https://www.daloopa.com/src/89544462" TargetMode="External"/><Relationship Id="rId2764" Type="http://schemas.openxmlformats.org/officeDocument/2006/relationships/hyperlink" Target="https://www.daloopa.com/src/89455255" TargetMode="External"/><Relationship Id="rId943" Type="http://schemas.openxmlformats.org/officeDocument/2006/relationships/hyperlink" Target="https://www.daloopa.com/src/89534963" TargetMode="External"/><Relationship Id="rId1019" Type="http://schemas.openxmlformats.org/officeDocument/2006/relationships/hyperlink" Target="https://www.daloopa.com/src/89571543" TargetMode="External"/><Relationship Id="rId1573" Type="http://schemas.openxmlformats.org/officeDocument/2006/relationships/hyperlink" Target="https://www.daloopa.com/src/89460842" TargetMode="External"/><Relationship Id="rId1780" Type="http://schemas.openxmlformats.org/officeDocument/2006/relationships/hyperlink" Target="https://www.daloopa.com/src/89456240" TargetMode="External"/><Relationship Id="rId1878" Type="http://schemas.openxmlformats.org/officeDocument/2006/relationships/hyperlink" Target="https://www.daloopa.com/src/89456309" TargetMode="External"/><Relationship Id="rId2624" Type="http://schemas.openxmlformats.org/officeDocument/2006/relationships/hyperlink" Target="https://marketplace.daloopa.com/text-fundamental?row_number=460&amp;period_tag=QQQQ&amp;unit_tag=Thousand&amp;id=89455550&amp;value=859&amp;id=89455533&amp;value=1290&amp;" TargetMode="External"/><Relationship Id="rId72" Type="http://schemas.openxmlformats.org/officeDocument/2006/relationships/hyperlink" Target="https://www.daloopa.com/src/89488805" TargetMode="External"/><Relationship Id="rId803" Type="http://schemas.openxmlformats.org/officeDocument/2006/relationships/hyperlink" Target="https://www.daloopa.com/src/89534457" TargetMode="External"/><Relationship Id="rId1226" Type="http://schemas.openxmlformats.org/officeDocument/2006/relationships/hyperlink" Target="https://www.daloopa.com/src/89558909" TargetMode="External"/><Relationship Id="rId1433" Type="http://schemas.openxmlformats.org/officeDocument/2006/relationships/hyperlink" Target="https://www.daloopa.com/src/89571282" TargetMode="External"/><Relationship Id="rId1640" Type="http://schemas.openxmlformats.org/officeDocument/2006/relationships/hyperlink" Target="https://www.daloopa.com/document/24880620" TargetMode="External"/><Relationship Id="rId1738" Type="http://schemas.openxmlformats.org/officeDocument/2006/relationships/hyperlink" Target="https://www.daloopa.com/src/89456272" TargetMode="External"/><Relationship Id="rId1500" Type="http://schemas.openxmlformats.org/officeDocument/2006/relationships/hyperlink" Target="https://www.daloopa.com/src/89571299" TargetMode="External"/><Relationship Id="rId1945" Type="http://schemas.openxmlformats.org/officeDocument/2006/relationships/hyperlink" Target="https://www.daloopa.com/src/89509699" TargetMode="External"/><Relationship Id="rId1805" Type="http://schemas.openxmlformats.org/officeDocument/2006/relationships/hyperlink" Target="https://www.daloopa.com/src/89459927" TargetMode="External"/><Relationship Id="rId179" Type="http://schemas.openxmlformats.org/officeDocument/2006/relationships/hyperlink" Target="https://www.daloopa.com/src/89489367" TargetMode="External"/><Relationship Id="rId386" Type="http://schemas.openxmlformats.org/officeDocument/2006/relationships/hyperlink" Target="https://www.daloopa.com/src/89555749" TargetMode="External"/><Relationship Id="rId593" Type="http://schemas.openxmlformats.org/officeDocument/2006/relationships/hyperlink" Target="https://www.daloopa.com/src/89455333" TargetMode="External"/><Relationship Id="rId2067" Type="http://schemas.openxmlformats.org/officeDocument/2006/relationships/hyperlink" Target="https://www.daloopa.com/src/89459736" TargetMode="External"/><Relationship Id="rId2274" Type="http://schemas.openxmlformats.org/officeDocument/2006/relationships/hyperlink" Target="https://www.daloopa.com/src/89548688" TargetMode="External"/><Relationship Id="rId2481" Type="http://schemas.openxmlformats.org/officeDocument/2006/relationships/hyperlink" Target="https://www.daloopa.com/src/89458186" TargetMode="External"/><Relationship Id="rId246" Type="http://schemas.openxmlformats.org/officeDocument/2006/relationships/hyperlink" Target="https://www.daloopa.com/src/89493835" TargetMode="External"/><Relationship Id="rId453" Type="http://schemas.openxmlformats.org/officeDocument/2006/relationships/hyperlink" Target="https://www.daloopa.com/src/89455029" TargetMode="External"/><Relationship Id="rId660" Type="http://schemas.openxmlformats.org/officeDocument/2006/relationships/hyperlink" Target="https://www.daloopa.com/src/89570779" TargetMode="External"/><Relationship Id="rId898" Type="http://schemas.openxmlformats.org/officeDocument/2006/relationships/hyperlink" Target="https://www.daloopa.com/src/89534966" TargetMode="External"/><Relationship Id="rId1083" Type="http://schemas.openxmlformats.org/officeDocument/2006/relationships/hyperlink" Target="https://www.daloopa.com/src/89558260" TargetMode="External"/><Relationship Id="rId1290" Type="http://schemas.openxmlformats.org/officeDocument/2006/relationships/hyperlink" Target="https://www.daloopa.com/src/89558356" TargetMode="External"/><Relationship Id="rId2134" Type="http://schemas.openxmlformats.org/officeDocument/2006/relationships/hyperlink" Target="https://app.internal.daloopa.com/short_text_fundamental?id=68dae746e166b2827324d03516b51641" TargetMode="External"/><Relationship Id="rId2341" Type="http://schemas.openxmlformats.org/officeDocument/2006/relationships/hyperlink" Target="https://www.daloopa.com/src/89461360" TargetMode="External"/><Relationship Id="rId2579" Type="http://schemas.openxmlformats.org/officeDocument/2006/relationships/hyperlink" Target="https://marketplace.daloopa.com/text-fundamental?row_number=434&amp;period_tag=QQQQ&amp;unit_tag=Thousand&amp;id=89457554&amp;value=8613&amp;" TargetMode="External"/><Relationship Id="rId2786" Type="http://schemas.openxmlformats.org/officeDocument/2006/relationships/hyperlink" Target="https://www.daloopa.com/src/89512018" TargetMode="External"/><Relationship Id="rId106" Type="http://schemas.openxmlformats.org/officeDocument/2006/relationships/hyperlink" Target="https://www.daloopa.com/src/89478890" TargetMode="External"/><Relationship Id="rId313" Type="http://schemas.openxmlformats.org/officeDocument/2006/relationships/hyperlink" Target="https://app.internal.daloopa.com/short_text_fundamental?id=61188cb01e852e0e35ce44765dc35e82" TargetMode="External"/><Relationship Id="rId758" Type="http://schemas.openxmlformats.org/officeDocument/2006/relationships/hyperlink" Target="https://www.daloopa.com/src/89534461" TargetMode="External"/><Relationship Id="rId965" Type="http://schemas.openxmlformats.org/officeDocument/2006/relationships/hyperlink" Target="https://www.daloopa.com/src/89534556" TargetMode="External"/><Relationship Id="rId1150" Type="http://schemas.openxmlformats.org/officeDocument/2006/relationships/hyperlink" Target="https://www.daloopa.com/src/89558365" TargetMode="External"/><Relationship Id="rId1388" Type="http://schemas.openxmlformats.org/officeDocument/2006/relationships/hyperlink" Target="https://www.daloopa.com/src/89558992" TargetMode="External"/><Relationship Id="rId1595" Type="http://schemas.openxmlformats.org/officeDocument/2006/relationships/hyperlink" Target="https://www.daloopa.com/src/89559041" TargetMode="External"/><Relationship Id="rId2439" Type="http://schemas.openxmlformats.org/officeDocument/2006/relationships/hyperlink" Target="https://www.daloopa.com/src/89544426" TargetMode="External"/><Relationship Id="rId2646" Type="http://schemas.openxmlformats.org/officeDocument/2006/relationships/hyperlink" Target="https://marketplace.daloopa.com/text-fundamental?row_number=468&amp;period_tag=QQQQ&amp;unit_tag=Thousand&amp;id=89455555&amp;value=-1767&amp;" TargetMode="External"/><Relationship Id="rId94" Type="http://schemas.openxmlformats.org/officeDocument/2006/relationships/hyperlink" Target="https://www.daloopa.com/src/89488908" TargetMode="External"/><Relationship Id="rId520" Type="http://schemas.openxmlformats.org/officeDocument/2006/relationships/hyperlink" Target="https://www.daloopa.com/src/89455065" TargetMode="External"/><Relationship Id="rId618" Type="http://schemas.openxmlformats.org/officeDocument/2006/relationships/hyperlink" Target="https://www.daloopa.com/document/24878888" TargetMode="External"/><Relationship Id="rId825" Type="http://schemas.openxmlformats.org/officeDocument/2006/relationships/hyperlink" Target="https://www.daloopa.com/src/89535059" TargetMode="External"/><Relationship Id="rId1248" Type="http://schemas.openxmlformats.org/officeDocument/2006/relationships/hyperlink" Target="https://www.daloopa.com/src/89558516" TargetMode="External"/><Relationship Id="rId1455" Type="http://schemas.openxmlformats.org/officeDocument/2006/relationships/hyperlink" Target="https://www.daloopa.com/document/24880626" TargetMode="External"/><Relationship Id="rId1662" Type="http://schemas.openxmlformats.org/officeDocument/2006/relationships/hyperlink" Target="https://www.daloopa.com/src/89458804" TargetMode="External"/><Relationship Id="rId2201" Type="http://schemas.openxmlformats.org/officeDocument/2006/relationships/hyperlink" Target="https://www.daloopa.com/document/24878888" TargetMode="External"/><Relationship Id="rId2506" Type="http://schemas.openxmlformats.org/officeDocument/2006/relationships/hyperlink" Target="https://marketplace.daloopa.com/text-fundamental?row_number=398&amp;period_tag=QQQQ&amp;unit_tag=Thousand&amp;id=89458180&amp;value=22040&amp;" TargetMode="External"/><Relationship Id="rId1010" Type="http://schemas.openxmlformats.org/officeDocument/2006/relationships/hyperlink" Target="https://www.daloopa.com/src/89535163" TargetMode="External"/><Relationship Id="rId1108" Type="http://schemas.openxmlformats.org/officeDocument/2006/relationships/hyperlink" Target="https://www.daloopa.com/src/89559606" TargetMode="External"/><Relationship Id="rId1315" Type="http://schemas.openxmlformats.org/officeDocument/2006/relationships/hyperlink" Target="https://www.daloopa.com/document/24880626" TargetMode="External"/><Relationship Id="rId1967" Type="http://schemas.openxmlformats.org/officeDocument/2006/relationships/hyperlink" Target="https://www.daloopa.com/src/89457293" TargetMode="External"/><Relationship Id="rId2713" Type="http://schemas.openxmlformats.org/officeDocument/2006/relationships/hyperlink" Target="https://www.daloopa.com/src/89455246" TargetMode="External"/><Relationship Id="rId1522" Type="http://schemas.openxmlformats.org/officeDocument/2006/relationships/hyperlink" Target="https://www.daloopa.com/src/89558769" TargetMode="External"/><Relationship Id="rId21" Type="http://schemas.openxmlformats.org/officeDocument/2006/relationships/hyperlink" Target="https://www.daloopa.com/src/89488041" TargetMode="External"/><Relationship Id="rId2089" Type="http://schemas.openxmlformats.org/officeDocument/2006/relationships/hyperlink" Target="https://www.daloopa.com/src/89459732" TargetMode="External"/><Relationship Id="rId2296" Type="http://schemas.openxmlformats.org/officeDocument/2006/relationships/hyperlink" Target="https://www.daloopa.com/src/89571332" TargetMode="External"/><Relationship Id="rId268" Type="http://schemas.openxmlformats.org/officeDocument/2006/relationships/hyperlink" Target="https://marketplace.daloopa.com/text-fundamental?row_number=47&amp;period_tag=QQQQ&amp;unit_tag=Actual&amp;id=89565359&amp;value=89&amp;id=89565977&amp;value=92&amp;id=89565031&amp;value=97&amp;id=89564934&amp;value=105&amp;" TargetMode="External"/><Relationship Id="rId475" Type="http://schemas.openxmlformats.org/officeDocument/2006/relationships/hyperlink" Target="https://www.daloopa.com/src/89455028" TargetMode="External"/><Relationship Id="rId682" Type="http://schemas.openxmlformats.org/officeDocument/2006/relationships/hyperlink" Target="https://app.internal.daloopa.com/short_text_fundamental?id=12c676818a223080a66416f3a188a83d" TargetMode="External"/><Relationship Id="rId2156" Type="http://schemas.openxmlformats.org/officeDocument/2006/relationships/hyperlink" Target="https://marketplace.daloopa.com/text-fundamental?row_number=295&amp;period_tag=QQQQ&amp;unit_tag=Thousand&amp;id=89455806&amp;value=133&amp;id=89455793&amp;value=101&amp;" TargetMode="External"/><Relationship Id="rId2363" Type="http://schemas.openxmlformats.org/officeDocument/2006/relationships/hyperlink" Target="https://www.daloopa.com/src/89571343" TargetMode="External"/><Relationship Id="rId2570" Type="http://schemas.openxmlformats.org/officeDocument/2006/relationships/hyperlink" Target="https://www.daloopa.com/document/24878888" TargetMode="External"/><Relationship Id="rId128" Type="http://schemas.openxmlformats.org/officeDocument/2006/relationships/hyperlink" Target="https://www.daloopa.com/src/89543962" TargetMode="External"/><Relationship Id="rId335" Type="http://schemas.openxmlformats.org/officeDocument/2006/relationships/hyperlink" Target="https://www.daloopa.com/src/89553926" TargetMode="External"/><Relationship Id="rId542" Type="http://schemas.openxmlformats.org/officeDocument/2006/relationships/hyperlink" Target="https://www.daloopa.com/src/89455074" TargetMode="External"/><Relationship Id="rId1172" Type="http://schemas.openxmlformats.org/officeDocument/2006/relationships/hyperlink" Target="https://www.daloopa.com/src/89571215" TargetMode="External"/><Relationship Id="rId2016" Type="http://schemas.openxmlformats.org/officeDocument/2006/relationships/hyperlink" Target="https://www.daloopa.com/src/89457295" TargetMode="External"/><Relationship Id="rId2223" Type="http://schemas.openxmlformats.org/officeDocument/2006/relationships/hyperlink" Target="https://www.daloopa.com/src/89548745" TargetMode="External"/><Relationship Id="rId2430" Type="http://schemas.openxmlformats.org/officeDocument/2006/relationships/hyperlink" Target="https://app.internal.daloopa.com/short_text_fundamental?id=b147380c990b1c305c8ad37208296850" TargetMode="External"/><Relationship Id="rId402" Type="http://schemas.openxmlformats.org/officeDocument/2006/relationships/hyperlink" Target="https://www.daloopa.com/src/89532357" TargetMode="External"/><Relationship Id="rId1032" Type="http://schemas.openxmlformats.org/officeDocument/2006/relationships/hyperlink" Target="https://www.daloopa.com/src/89534472" TargetMode="External"/><Relationship Id="rId1989" Type="http://schemas.openxmlformats.org/officeDocument/2006/relationships/hyperlink" Target="https://www.daloopa.com/src/89459828" TargetMode="External"/><Relationship Id="rId1849" Type="http://schemas.openxmlformats.org/officeDocument/2006/relationships/hyperlink" Target="https://www.daloopa.com/src/89522849" TargetMode="External"/><Relationship Id="rId192" Type="http://schemas.openxmlformats.org/officeDocument/2006/relationships/hyperlink" Target="https://www.daloopa.com/src/89549738" TargetMode="External"/><Relationship Id="rId1709" Type="http://schemas.openxmlformats.org/officeDocument/2006/relationships/hyperlink" Target="https://www.daloopa.com/src/89458889" TargetMode="External"/><Relationship Id="rId1916" Type="http://schemas.openxmlformats.org/officeDocument/2006/relationships/hyperlink" Target="https://www.daloopa.com/src/89510400" TargetMode="External"/><Relationship Id="rId2080" Type="http://schemas.openxmlformats.org/officeDocument/2006/relationships/hyperlink" Target="https://www.daloopa.com/src/89458201" TargetMode="External"/><Relationship Id="rId869" Type="http://schemas.openxmlformats.org/officeDocument/2006/relationships/hyperlink" Target="https://www.daloopa.com/src/89571501" TargetMode="External"/><Relationship Id="rId1499" Type="http://schemas.openxmlformats.org/officeDocument/2006/relationships/hyperlink" Target="https://www.daloopa.com/src/89460791" TargetMode="External"/><Relationship Id="rId729" Type="http://schemas.openxmlformats.org/officeDocument/2006/relationships/hyperlink" Target="https://www.daloopa.com/src/89534962" TargetMode="External"/><Relationship Id="rId1359" Type="http://schemas.openxmlformats.org/officeDocument/2006/relationships/hyperlink" Target="https://www.daloopa.com/src/89571264" TargetMode="External"/><Relationship Id="rId2757" Type="http://schemas.openxmlformats.org/officeDocument/2006/relationships/hyperlink" Target="https://www.daloopa.com/document/24878888" TargetMode="External"/><Relationship Id="rId936" Type="http://schemas.openxmlformats.org/officeDocument/2006/relationships/hyperlink" Target="https://www.daloopa.com/src/89460538" TargetMode="External"/><Relationship Id="rId1219" Type="http://schemas.openxmlformats.org/officeDocument/2006/relationships/hyperlink" Target="https://app.internal.daloopa.com/short_text_fundamental?id=160a53be2d825b73e20696dbac999c15" TargetMode="External"/><Relationship Id="rId1566" Type="http://schemas.openxmlformats.org/officeDocument/2006/relationships/hyperlink" Target="https://www.daloopa.com/src/89558931" TargetMode="External"/><Relationship Id="rId1773" Type="http://schemas.openxmlformats.org/officeDocument/2006/relationships/hyperlink" Target="https://www.daloopa.com/src/89559236" TargetMode="External"/><Relationship Id="rId1980" Type="http://schemas.openxmlformats.org/officeDocument/2006/relationships/hyperlink" Target="https://www.daloopa.com/src/89456907" TargetMode="External"/><Relationship Id="rId2617" Type="http://schemas.openxmlformats.org/officeDocument/2006/relationships/hyperlink" Target="https://www.daloopa.com/src/89455430" TargetMode="External"/><Relationship Id="rId65" Type="http://schemas.openxmlformats.org/officeDocument/2006/relationships/hyperlink" Target="https://www.daloopa.com/src/89488520" TargetMode="External"/><Relationship Id="rId1426" Type="http://schemas.openxmlformats.org/officeDocument/2006/relationships/hyperlink" Target="https://www.daloopa.com/src/89558933" TargetMode="External"/><Relationship Id="rId1633" Type="http://schemas.openxmlformats.org/officeDocument/2006/relationships/hyperlink" Target="https://www.daloopa.com/src/89558923" TargetMode="External"/><Relationship Id="rId1840" Type="http://schemas.openxmlformats.org/officeDocument/2006/relationships/hyperlink" Target="https://www.daloopa.com/src/89558272" TargetMode="External"/><Relationship Id="rId1700" Type="http://schemas.openxmlformats.org/officeDocument/2006/relationships/hyperlink" Target="https://www.daloopa.com/src/89561654" TargetMode="External"/><Relationship Id="rId379" Type="http://schemas.openxmlformats.org/officeDocument/2006/relationships/hyperlink" Target="https://www.daloopa.com/src/89571180" TargetMode="External"/><Relationship Id="rId586" Type="http://schemas.openxmlformats.org/officeDocument/2006/relationships/hyperlink" Target="https://www.daloopa.com/src/89455073" TargetMode="External"/><Relationship Id="rId793" Type="http://schemas.openxmlformats.org/officeDocument/2006/relationships/hyperlink" Target="https://www.daloopa.com/src/89534976" TargetMode="External"/><Relationship Id="rId2267" Type="http://schemas.openxmlformats.org/officeDocument/2006/relationships/hyperlink" Target="https://www.daloopa.com/src/89549262" TargetMode="External"/><Relationship Id="rId2474" Type="http://schemas.openxmlformats.org/officeDocument/2006/relationships/hyperlink" Target="https://www.daloopa.com/src/89459961" TargetMode="External"/><Relationship Id="rId2681" Type="http://schemas.openxmlformats.org/officeDocument/2006/relationships/hyperlink" Target="https://www.daloopa.com/document/24878888" TargetMode="External"/><Relationship Id="rId239" Type="http://schemas.openxmlformats.org/officeDocument/2006/relationships/hyperlink" Target="https://www.daloopa.com/src/89493231" TargetMode="External"/><Relationship Id="rId446" Type="http://schemas.openxmlformats.org/officeDocument/2006/relationships/hyperlink" Target="https://www.daloopa.com/src/89532355" TargetMode="External"/><Relationship Id="rId653" Type="http://schemas.openxmlformats.org/officeDocument/2006/relationships/hyperlink" Target="https://www.daloopa.com/src/89570651" TargetMode="External"/><Relationship Id="rId1076" Type="http://schemas.openxmlformats.org/officeDocument/2006/relationships/hyperlink" Target="https://www.daloopa.com/src/89559605" TargetMode="External"/><Relationship Id="rId1283" Type="http://schemas.openxmlformats.org/officeDocument/2006/relationships/hyperlink" Target="https://www.daloopa.com/src/89558783" TargetMode="External"/><Relationship Id="rId1490" Type="http://schemas.openxmlformats.org/officeDocument/2006/relationships/hyperlink" Target="https://www.daloopa.com/src/89571296" TargetMode="External"/><Relationship Id="rId2127" Type="http://schemas.openxmlformats.org/officeDocument/2006/relationships/hyperlink" Target="https://www.daloopa.com/src/89458283" TargetMode="External"/><Relationship Id="rId2334" Type="http://schemas.openxmlformats.org/officeDocument/2006/relationships/hyperlink" Target="https://www.daloopa.com/src/89549702" TargetMode="External"/><Relationship Id="rId306" Type="http://schemas.openxmlformats.org/officeDocument/2006/relationships/hyperlink" Target="https://marketplace.daloopa.com/text-fundamental?row_number=55&amp;period_tag=QQQQ&amp;unit_tag=Billion&amp;id=89551097&amp;value=15&amp;" TargetMode="External"/><Relationship Id="rId860" Type="http://schemas.openxmlformats.org/officeDocument/2006/relationships/hyperlink" Target="https://www.daloopa.com/src/89534573" TargetMode="External"/><Relationship Id="rId1143" Type="http://schemas.openxmlformats.org/officeDocument/2006/relationships/hyperlink" Target="https://www.daloopa.com/src/89558774" TargetMode="External"/><Relationship Id="rId2541" Type="http://schemas.openxmlformats.org/officeDocument/2006/relationships/hyperlink" Target="https://www.daloopa.com/document/24878888" TargetMode="External"/><Relationship Id="rId513" Type="http://schemas.openxmlformats.org/officeDocument/2006/relationships/hyperlink" Target="https://www.daloopa.com/src/89531289" TargetMode="External"/><Relationship Id="rId720" Type="http://schemas.openxmlformats.org/officeDocument/2006/relationships/hyperlink" Target="https://www.daloopa.com/src/89534682" TargetMode="External"/><Relationship Id="rId1350" Type="http://schemas.openxmlformats.org/officeDocument/2006/relationships/hyperlink" Target="https://www.daloopa.com/src/89460812" TargetMode="External"/><Relationship Id="rId2401" Type="http://schemas.openxmlformats.org/officeDocument/2006/relationships/hyperlink" Target="https://www.daloopa.com/src/89571345" TargetMode="External"/><Relationship Id="rId1003" Type="http://schemas.openxmlformats.org/officeDocument/2006/relationships/hyperlink" Target="https://www.daloopa.com/src/89460585" TargetMode="External"/><Relationship Id="rId1210" Type="http://schemas.openxmlformats.org/officeDocument/2006/relationships/hyperlink" Target="https://www.daloopa.com/src/89571225" TargetMode="External"/><Relationship Id="rId2191" Type="http://schemas.openxmlformats.org/officeDocument/2006/relationships/hyperlink" Target="https://marketplace.daloopa.com/text-fundamental?row_number=315&amp;period_tag=QQQQ&amp;unit_tag=Thousand&amp;id=89460365&amp;value=106003&amp;" TargetMode="External"/><Relationship Id="rId163" Type="http://schemas.openxmlformats.org/officeDocument/2006/relationships/hyperlink" Target="https://www.daloopa.com/src/89491968" TargetMode="External"/><Relationship Id="rId370" Type="http://schemas.openxmlformats.org/officeDocument/2006/relationships/hyperlink" Target="https://www.daloopa.com/document/24878888" TargetMode="External"/><Relationship Id="rId2051" Type="http://schemas.openxmlformats.org/officeDocument/2006/relationships/hyperlink" Target="https://www.daloopa.com/src/89560601" TargetMode="External"/><Relationship Id="rId230" Type="http://schemas.openxmlformats.org/officeDocument/2006/relationships/hyperlink" Target="https://www.daloopa.com/src/89548340" TargetMode="External"/><Relationship Id="rId1677" Type="http://schemas.openxmlformats.org/officeDocument/2006/relationships/hyperlink" Target="https://www.daloopa.com/src/89561981" TargetMode="External"/><Relationship Id="rId1884" Type="http://schemas.openxmlformats.org/officeDocument/2006/relationships/hyperlink" Target="https://www.daloopa.com/src/89510402" TargetMode="External"/><Relationship Id="rId2728" Type="http://schemas.openxmlformats.org/officeDocument/2006/relationships/hyperlink" Target="https://www.daloopa.com/src/89455245" TargetMode="External"/><Relationship Id="rId907" Type="http://schemas.openxmlformats.org/officeDocument/2006/relationships/hyperlink" Target="https://www.daloopa.com/src/89571512" TargetMode="External"/><Relationship Id="rId1537" Type="http://schemas.openxmlformats.org/officeDocument/2006/relationships/hyperlink" Target="https://www.daloopa.com/src/89558553" TargetMode="External"/><Relationship Id="rId1744" Type="http://schemas.openxmlformats.org/officeDocument/2006/relationships/hyperlink" Target="https://www.daloopa.com/src/89459965" TargetMode="External"/><Relationship Id="rId1951" Type="http://schemas.openxmlformats.org/officeDocument/2006/relationships/hyperlink" Target="https://app.internal.daloopa.com/short_text_fundamental?id=9c19f99e4aa4e5338e2f56a00ed35081" TargetMode="External"/><Relationship Id="rId36" Type="http://schemas.openxmlformats.org/officeDocument/2006/relationships/hyperlink" Target="https://www.daloopa.com/src/89487228" TargetMode="External"/><Relationship Id="rId1604" Type="http://schemas.openxmlformats.org/officeDocument/2006/relationships/hyperlink" Target="https://www.daloopa.com/src/89558336" TargetMode="External"/><Relationship Id="rId1811" Type="http://schemas.openxmlformats.org/officeDocument/2006/relationships/hyperlink" Target="https://app.internal.daloopa.com/short_text_fundamental?id=e6dc5067672b1738b1ade98453fa3cd4" TargetMode="External"/><Relationship Id="rId697" Type="http://schemas.openxmlformats.org/officeDocument/2006/relationships/hyperlink" Target="https://app.internal.daloopa.com/short_text_fundamental?id=03df2639ff150aa6c0eba41071ed2945" TargetMode="External"/><Relationship Id="rId2378" Type="http://schemas.openxmlformats.org/officeDocument/2006/relationships/hyperlink" Target="https://app.internal.daloopa.com/short_text_fundamental?id=0417c823478c565b5590e1a570b58251" TargetMode="External"/><Relationship Id="rId1187" Type="http://schemas.openxmlformats.org/officeDocument/2006/relationships/hyperlink" Target="https://www.daloopa.com/src/89571219" TargetMode="External"/><Relationship Id="rId2585" Type="http://schemas.openxmlformats.org/officeDocument/2006/relationships/hyperlink" Target="https://marketplace.daloopa.com/text-fundamental?row_number=436&amp;period_tag=QQQQ&amp;unit_tag=Thousand&amp;id=89457555&amp;value=8480&amp;" TargetMode="External"/><Relationship Id="rId2792" Type="http://schemas.openxmlformats.org/officeDocument/2006/relationships/hyperlink" Target="https://www.daloopa.com/src/89454800" TargetMode="External"/><Relationship Id="rId557" Type="http://schemas.openxmlformats.org/officeDocument/2006/relationships/hyperlink" Target="https://www.daloopa.com/src/89531295" TargetMode="External"/><Relationship Id="rId764" Type="http://schemas.openxmlformats.org/officeDocument/2006/relationships/hyperlink" Target="https://www.daloopa.com/src/89571472" TargetMode="External"/><Relationship Id="rId971" Type="http://schemas.openxmlformats.org/officeDocument/2006/relationships/hyperlink" Target="https://marketplace.daloopa.com/text-fundamental?row_number=147&amp;period_tag=QQQQ&amp;unit_tag=Thousand&amp;id=89534964&amp;value=-10302&amp;" TargetMode="External"/><Relationship Id="rId1394" Type="http://schemas.openxmlformats.org/officeDocument/2006/relationships/hyperlink" Target="https://www.daloopa.com/src/89559595" TargetMode="External"/><Relationship Id="rId2238" Type="http://schemas.openxmlformats.org/officeDocument/2006/relationships/hyperlink" Target="https://www.daloopa.com/src/89548962" TargetMode="External"/><Relationship Id="rId2445" Type="http://schemas.openxmlformats.org/officeDocument/2006/relationships/hyperlink" Target="https://www.daloopa.com/src/89544670" TargetMode="External"/><Relationship Id="rId2652" Type="http://schemas.openxmlformats.org/officeDocument/2006/relationships/hyperlink" Target="https://www.daloopa.com/src/89455530" TargetMode="External"/><Relationship Id="rId417" Type="http://schemas.openxmlformats.org/officeDocument/2006/relationships/hyperlink" Target="https://www.daloopa.com/src/89455331" TargetMode="External"/><Relationship Id="rId624" Type="http://schemas.openxmlformats.org/officeDocument/2006/relationships/hyperlink" Target="https://www.daloopa.com/src/89454854" TargetMode="External"/><Relationship Id="rId831" Type="http://schemas.openxmlformats.org/officeDocument/2006/relationships/hyperlink" Target="https://www.daloopa.com/src/89460537" TargetMode="External"/><Relationship Id="rId1047" Type="http://schemas.openxmlformats.org/officeDocument/2006/relationships/hyperlink" Target="https://www.daloopa.com/src/89534470" TargetMode="External"/><Relationship Id="rId1254" Type="http://schemas.openxmlformats.org/officeDocument/2006/relationships/hyperlink" Target="https://www.daloopa.com/src/89571236" TargetMode="External"/><Relationship Id="rId1461" Type="http://schemas.openxmlformats.org/officeDocument/2006/relationships/hyperlink" Target="https://www.daloopa.com/src/89558518" TargetMode="External"/><Relationship Id="rId2305" Type="http://schemas.openxmlformats.org/officeDocument/2006/relationships/hyperlink" Target="https://www.daloopa.com/src/89549704" TargetMode="External"/><Relationship Id="rId2512" Type="http://schemas.openxmlformats.org/officeDocument/2006/relationships/hyperlink" Target="https://marketplace.daloopa.com/text-fundamental?row_number=407&amp;period_tag=QQQQ&amp;unit_tag=Million&amp;id=89459636&amp;value=16.4&amp;id=89459479&amp;value=12&amp;" TargetMode="External"/><Relationship Id="rId1114" Type="http://schemas.openxmlformats.org/officeDocument/2006/relationships/hyperlink" Target="https://www.daloopa.com/src/89571203" TargetMode="External"/><Relationship Id="rId1321" Type="http://schemas.openxmlformats.org/officeDocument/2006/relationships/hyperlink" Target="https://www.daloopa.com/src/89558998" TargetMode="External"/><Relationship Id="rId2095" Type="http://schemas.openxmlformats.org/officeDocument/2006/relationships/hyperlink" Target="https://www.daloopa.com/src/89560599" TargetMode="External"/><Relationship Id="rId274" Type="http://schemas.openxmlformats.org/officeDocument/2006/relationships/hyperlink" Target="https://marketplace.daloopa.com/text-fundamental?row_number=48&amp;period_tag=QQQQ&amp;unit_tag=Actual&amp;id=89565597&amp;value=75&amp;id=89565443&amp;value=86&amp;id=89565416&amp;value=180&amp;" TargetMode="External"/><Relationship Id="rId481" Type="http://schemas.openxmlformats.org/officeDocument/2006/relationships/hyperlink" Target="https://www.daloopa.com/src/89455221" TargetMode="External"/><Relationship Id="rId2162" Type="http://schemas.openxmlformats.org/officeDocument/2006/relationships/hyperlink" Target="https://www.daloopa.com/src/89455803" TargetMode="External"/><Relationship Id="rId134" Type="http://schemas.openxmlformats.org/officeDocument/2006/relationships/hyperlink" Target="https://www.daloopa.com/src/89471087" TargetMode="External"/><Relationship Id="rId341" Type="http://schemas.openxmlformats.org/officeDocument/2006/relationships/hyperlink" Target="https://app.internal.daloopa.com/short_text_fundamental?id=ba7a05ac961397dc5468b1a20e522a0b" TargetMode="External"/><Relationship Id="rId2022" Type="http://schemas.openxmlformats.org/officeDocument/2006/relationships/hyperlink" Target="https://www.daloopa.com/src/89457525" TargetMode="External"/><Relationship Id="rId201" Type="http://schemas.openxmlformats.org/officeDocument/2006/relationships/hyperlink" Target="https://www.daloopa.com/src/89494455" TargetMode="External"/><Relationship Id="rId1788" Type="http://schemas.openxmlformats.org/officeDocument/2006/relationships/hyperlink" Target="https://www.daloopa.com/src/89459968" TargetMode="External"/><Relationship Id="rId1995" Type="http://schemas.openxmlformats.org/officeDocument/2006/relationships/hyperlink" Target="https://app.internal.daloopa.com/short_text_fundamental?id=941e8cf288a18e6704a923229682d327" TargetMode="External"/><Relationship Id="rId1648" Type="http://schemas.openxmlformats.org/officeDocument/2006/relationships/hyperlink" Target="https://www.daloopa.com/src/89559594" TargetMode="External"/><Relationship Id="rId1508" Type="http://schemas.openxmlformats.org/officeDocument/2006/relationships/hyperlink" Target="https://www.daloopa.com/src/89558770" TargetMode="External"/><Relationship Id="rId1855" Type="http://schemas.openxmlformats.org/officeDocument/2006/relationships/hyperlink" Target="https://www.daloopa.com/src/89456298" TargetMode="External"/><Relationship Id="rId1715" Type="http://schemas.openxmlformats.org/officeDocument/2006/relationships/hyperlink" Target="https://www.daloopa.com/src/89459541" TargetMode="External"/><Relationship Id="rId1922" Type="http://schemas.openxmlformats.org/officeDocument/2006/relationships/hyperlink" Target="https://www.daloopa.com/src/89460259" TargetMode="External"/><Relationship Id="rId2489" Type="http://schemas.openxmlformats.org/officeDocument/2006/relationships/hyperlink" Target="https://www.daloopa.com/document/24878888" TargetMode="External"/><Relationship Id="rId2696" Type="http://schemas.openxmlformats.org/officeDocument/2006/relationships/hyperlink" Target="https://www.daloopa.com/src/89455649" TargetMode="External"/><Relationship Id="rId668" Type="http://schemas.openxmlformats.org/officeDocument/2006/relationships/hyperlink" Target="https://www.daloopa.com/document/24878888" TargetMode="External"/><Relationship Id="rId875" Type="http://schemas.openxmlformats.org/officeDocument/2006/relationships/hyperlink" Target="https://www.daloopa.com/src/89534570" TargetMode="External"/><Relationship Id="rId1298" Type="http://schemas.openxmlformats.org/officeDocument/2006/relationships/hyperlink" Target="https://www.daloopa.com/src/89558994" TargetMode="External"/><Relationship Id="rId2349" Type="http://schemas.openxmlformats.org/officeDocument/2006/relationships/hyperlink" Target="https://www.daloopa.com/src/89550904" TargetMode="External"/><Relationship Id="rId2556" Type="http://schemas.openxmlformats.org/officeDocument/2006/relationships/hyperlink" Target="https://www.daloopa.com/src/89456822" TargetMode="External"/><Relationship Id="rId2763" Type="http://schemas.openxmlformats.org/officeDocument/2006/relationships/hyperlink" Target="https://www.daloopa.com/document/24878888" TargetMode="External"/><Relationship Id="rId528" Type="http://schemas.openxmlformats.org/officeDocument/2006/relationships/hyperlink" Target="https://www.daloopa.com/src/89455519" TargetMode="External"/><Relationship Id="rId735" Type="http://schemas.openxmlformats.org/officeDocument/2006/relationships/hyperlink" Target="https://www.daloopa.com/src/89534693" TargetMode="External"/><Relationship Id="rId942" Type="http://schemas.openxmlformats.org/officeDocument/2006/relationships/hyperlink" Target="https://www.daloopa.com/document/24878888" TargetMode="External"/><Relationship Id="rId1158" Type="http://schemas.openxmlformats.org/officeDocument/2006/relationships/hyperlink" Target="https://www.daloopa.com/src/89559611" TargetMode="External"/><Relationship Id="rId1365" Type="http://schemas.openxmlformats.org/officeDocument/2006/relationships/hyperlink" Target="https://www.daloopa.com/src/89558346" TargetMode="External"/><Relationship Id="rId1572" Type="http://schemas.openxmlformats.org/officeDocument/2006/relationships/hyperlink" Target="https://www.daloopa.com/src/89558256" TargetMode="External"/><Relationship Id="rId2209" Type="http://schemas.openxmlformats.org/officeDocument/2006/relationships/hyperlink" Target="https://marketplace.daloopa.com/text-fundamental?row_number=329&amp;period_tag=QQQQ&amp;unit_tag=Thousand&amp;id=89460371&amp;value=11747&amp;" TargetMode="External"/><Relationship Id="rId2416" Type="http://schemas.openxmlformats.org/officeDocument/2006/relationships/hyperlink" Target="https://www.daloopa.com/src/89544558" TargetMode="External"/><Relationship Id="rId2623" Type="http://schemas.openxmlformats.org/officeDocument/2006/relationships/hyperlink" Target="https://www.daloopa.com/src/89455432" TargetMode="External"/><Relationship Id="rId1018" Type="http://schemas.openxmlformats.org/officeDocument/2006/relationships/hyperlink" Target="https://www.daloopa.com/src/89460568" TargetMode="External"/><Relationship Id="rId1225" Type="http://schemas.openxmlformats.org/officeDocument/2006/relationships/hyperlink" Target="https://www.daloopa.com/src/89558578" TargetMode="External"/><Relationship Id="rId1432" Type="http://schemas.openxmlformats.org/officeDocument/2006/relationships/hyperlink" Target="https://www.daloopa.com/src/89460846" TargetMode="External"/><Relationship Id="rId71" Type="http://schemas.openxmlformats.org/officeDocument/2006/relationships/hyperlink" Target="https://www.daloopa.com/src/89488736" TargetMode="External"/><Relationship Id="rId802" Type="http://schemas.openxmlformats.org/officeDocument/2006/relationships/hyperlink" Target="https://www.daloopa.com/src/89571482" TargetMode="External"/><Relationship Id="rId178" Type="http://schemas.openxmlformats.org/officeDocument/2006/relationships/hyperlink" Target="https://www.daloopa.com/src/89489366" TargetMode="External"/><Relationship Id="rId385" Type="http://schemas.openxmlformats.org/officeDocument/2006/relationships/hyperlink" Target="https://www.daloopa.com/src/89555699" TargetMode="External"/><Relationship Id="rId592" Type="http://schemas.openxmlformats.org/officeDocument/2006/relationships/hyperlink" Target="https://www.daloopa.com/src/89455261" TargetMode="External"/><Relationship Id="rId2066" Type="http://schemas.openxmlformats.org/officeDocument/2006/relationships/hyperlink" Target="https://www.daloopa.com/src/89458397" TargetMode="External"/><Relationship Id="rId2273" Type="http://schemas.openxmlformats.org/officeDocument/2006/relationships/hyperlink" Target="https://www.daloopa.com/src/89571326" TargetMode="External"/><Relationship Id="rId2480" Type="http://schemas.openxmlformats.org/officeDocument/2006/relationships/hyperlink" Target="https://www.daloopa.com/document/24878888" TargetMode="External"/><Relationship Id="rId245" Type="http://schemas.openxmlformats.org/officeDocument/2006/relationships/hyperlink" Target="https://www.daloopa.com/src/89493761" TargetMode="External"/><Relationship Id="rId452" Type="http://schemas.openxmlformats.org/officeDocument/2006/relationships/hyperlink" Target="https://www.daloopa.com/src/89526499" TargetMode="External"/><Relationship Id="rId1082" Type="http://schemas.openxmlformats.org/officeDocument/2006/relationships/hyperlink" Target="https://www.daloopa.com/src/89571197" TargetMode="External"/><Relationship Id="rId2133" Type="http://schemas.openxmlformats.org/officeDocument/2006/relationships/hyperlink" Target="https://www.daloopa.com/src/89459735" TargetMode="External"/><Relationship Id="rId2340" Type="http://schemas.openxmlformats.org/officeDocument/2006/relationships/hyperlink" Target="https://www.daloopa.com/src/89549754" TargetMode="External"/><Relationship Id="rId105" Type="http://schemas.openxmlformats.org/officeDocument/2006/relationships/hyperlink" Target="https://www.daloopa.com/src/89478227" TargetMode="External"/><Relationship Id="rId312" Type="http://schemas.openxmlformats.org/officeDocument/2006/relationships/hyperlink" Target="https://www.daloopa.com/src/89551012" TargetMode="External"/><Relationship Id="rId2200" Type="http://schemas.openxmlformats.org/officeDocument/2006/relationships/hyperlink" Target="https://marketplace.daloopa.com/text-fundamental?row_number=322&amp;period_tag=QQQQ&amp;unit_tag=Thousand&amp;id=89460368&amp;value=232221&amp;" TargetMode="External"/><Relationship Id="rId1899" Type="http://schemas.openxmlformats.org/officeDocument/2006/relationships/hyperlink" Target="https://www.daloopa.com/src/89509864" TargetMode="External"/><Relationship Id="rId1759" Type="http://schemas.openxmlformats.org/officeDocument/2006/relationships/hyperlink" Target="https://www.daloopa.com/src/89456249" TargetMode="External"/><Relationship Id="rId1966" Type="http://schemas.openxmlformats.org/officeDocument/2006/relationships/hyperlink" Target="https://www.daloopa.com/src/89456983" TargetMode="External"/><Relationship Id="rId1619" Type="http://schemas.openxmlformats.org/officeDocument/2006/relationships/hyperlink" Target="https://www.daloopa.com/document/24880625" TargetMode="External"/><Relationship Id="rId1826" Type="http://schemas.openxmlformats.org/officeDocument/2006/relationships/hyperlink" Target="https://www.daloopa.com/src/89456267" TargetMode="External"/><Relationship Id="rId779" Type="http://schemas.openxmlformats.org/officeDocument/2006/relationships/hyperlink" Target="https://www.daloopa.com/src/89571476" TargetMode="External"/><Relationship Id="rId986" Type="http://schemas.openxmlformats.org/officeDocument/2006/relationships/hyperlink" Target="https://www.daloopa.com/src/89571534" TargetMode="External"/><Relationship Id="rId2667" Type="http://schemas.openxmlformats.org/officeDocument/2006/relationships/hyperlink" Target="https://www.daloopa.com/src/89455645" TargetMode="External"/><Relationship Id="rId639" Type="http://schemas.openxmlformats.org/officeDocument/2006/relationships/hyperlink" Target="https://marketplace.daloopa.com/text-fundamental?row_number=99&amp;period_tag=QQQQ&amp;unit_tag=Dollar&amp;id=89531297&amp;value=-1.23&amp;id=89526508&amp;value=-2.47&amp;id=89455493&amp;value=-2.77&amp;id=89455525&amp;value=-1.54&amp;" TargetMode="External"/><Relationship Id="rId1269" Type="http://schemas.openxmlformats.org/officeDocument/2006/relationships/hyperlink" Target="https://www.daloopa.com/src/89571240" TargetMode="External"/><Relationship Id="rId1476" Type="http://schemas.openxmlformats.org/officeDocument/2006/relationships/hyperlink" Target="https://www.daloopa.com/src/89559590" TargetMode="External"/><Relationship Id="rId846" Type="http://schemas.openxmlformats.org/officeDocument/2006/relationships/hyperlink" Target="https://www.daloopa.com/src/89460550" TargetMode="External"/><Relationship Id="rId1129" Type="http://schemas.openxmlformats.org/officeDocument/2006/relationships/hyperlink" Target="https://www.daloopa.com/document/24878888" TargetMode="External"/><Relationship Id="rId1683" Type="http://schemas.openxmlformats.org/officeDocument/2006/relationships/hyperlink" Target="https://www.daloopa.com/src/89522842" TargetMode="External"/><Relationship Id="rId1890" Type="http://schemas.openxmlformats.org/officeDocument/2006/relationships/hyperlink" Target="https://www.daloopa.com/src/89460261" TargetMode="External"/><Relationship Id="rId2527" Type="http://schemas.openxmlformats.org/officeDocument/2006/relationships/hyperlink" Target="https://www.daloopa.com/src/89456637" TargetMode="External"/><Relationship Id="rId2734" Type="http://schemas.openxmlformats.org/officeDocument/2006/relationships/hyperlink" Target="https://www.daloopa.com/document/24878888" TargetMode="External"/><Relationship Id="rId706" Type="http://schemas.openxmlformats.org/officeDocument/2006/relationships/hyperlink" Target="https://www.daloopa.com/src/89534559" TargetMode="External"/><Relationship Id="rId913" Type="http://schemas.openxmlformats.org/officeDocument/2006/relationships/hyperlink" Target="https://www.daloopa.com/src/89534974" TargetMode="External"/><Relationship Id="rId1336" Type="http://schemas.openxmlformats.org/officeDocument/2006/relationships/hyperlink" Target="https://www.daloopa.com/src/89571257" TargetMode="External"/><Relationship Id="rId1543" Type="http://schemas.openxmlformats.org/officeDocument/2006/relationships/hyperlink" Target="https://www.daloopa.com/src/89460794" TargetMode="External"/><Relationship Id="rId1750" Type="http://schemas.openxmlformats.org/officeDocument/2006/relationships/hyperlink" Target="https://www.daloopa.com/src/89558366" TargetMode="External"/><Relationship Id="rId42" Type="http://schemas.openxmlformats.org/officeDocument/2006/relationships/hyperlink" Target="https://www.daloopa.com/src/89488066" TargetMode="External"/><Relationship Id="rId1403" Type="http://schemas.openxmlformats.org/officeDocument/2006/relationships/hyperlink" Target="https://www.daloopa.com/src/89571275" TargetMode="External"/><Relationship Id="rId1610" Type="http://schemas.openxmlformats.org/officeDocument/2006/relationships/hyperlink" Target="https://www.daloopa.com/src/89571308" TargetMode="External"/><Relationship Id="rId289" Type="http://schemas.openxmlformats.org/officeDocument/2006/relationships/hyperlink" Target="https://www.daloopa.com/src/89538284" TargetMode="External"/><Relationship Id="rId496" Type="http://schemas.openxmlformats.org/officeDocument/2006/relationships/hyperlink" Target="https://www.daloopa.com/src/89526501" TargetMode="External"/><Relationship Id="rId2177" Type="http://schemas.openxmlformats.org/officeDocument/2006/relationships/hyperlink" Target="https://www.daloopa.com/document/24878888" TargetMode="External"/><Relationship Id="rId2384" Type="http://schemas.openxmlformats.org/officeDocument/2006/relationships/hyperlink" Target="https://www.daloopa.com/src/89550569" TargetMode="External"/><Relationship Id="rId2591" Type="http://schemas.openxmlformats.org/officeDocument/2006/relationships/hyperlink" Target="https://marketplace.daloopa.com/text-fundamental?row_number=438&amp;period_tag=QQQQ&amp;unit_tag=Thousand&amp;id=89457553&amp;value=30320&amp;" TargetMode="External"/><Relationship Id="rId149" Type="http://schemas.openxmlformats.org/officeDocument/2006/relationships/hyperlink" Target="https://www.daloopa.com/src/89490226" TargetMode="External"/><Relationship Id="rId356" Type="http://schemas.openxmlformats.org/officeDocument/2006/relationships/hyperlink" Target="https://www.daloopa.com/document/24878888" TargetMode="External"/><Relationship Id="rId563" Type="http://schemas.openxmlformats.org/officeDocument/2006/relationships/hyperlink" Target="https://www.daloopa.com/src/89455023" TargetMode="External"/><Relationship Id="rId770" Type="http://schemas.openxmlformats.org/officeDocument/2006/relationships/hyperlink" Target="https://www.daloopa.com/src/89534565" TargetMode="External"/><Relationship Id="rId1193" Type="http://schemas.openxmlformats.org/officeDocument/2006/relationships/hyperlink" Target="https://www.daloopa.com/src/89558656" TargetMode="External"/><Relationship Id="rId2037" Type="http://schemas.openxmlformats.org/officeDocument/2006/relationships/hyperlink" Target="https://www.daloopa.com/src/89457421" TargetMode="External"/><Relationship Id="rId2244" Type="http://schemas.openxmlformats.org/officeDocument/2006/relationships/hyperlink" Target="https://www.daloopa.com/src/89548689" TargetMode="External"/><Relationship Id="rId2451" Type="http://schemas.openxmlformats.org/officeDocument/2006/relationships/hyperlink" Target="https://www.daloopa.com/src/89460678" TargetMode="External"/><Relationship Id="rId216" Type="http://schemas.openxmlformats.org/officeDocument/2006/relationships/hyperlink" Target="https://www.daloopa.com/src/89495029" TargetMode="External"/><Relationship Id="rId423" Type="http://schemas.openxmlformats.org/officeDocument/2006/relationships/hyperlink" Target="https://www.daloopa.com/src/89532320" TargetMode="External"/><Relationship Id="rId1053" Type="http://schemas.openxmlformats.org/officeDocument/2006/relationships/hyperlink" Target="https://www.daloopa.com/src/89559049" TargetMode="External"/><Relationship Id="rId1260" Type="http://schemas.openxmlformats.org/officeDocument/2006/relationships/hyperlink" Target="https://app.internal.daloopa.com/short_text_fundamental?id=73fa76c9b9d8bff2f39add2a9d1dfea3" TargetMode="External"/><Relationship Id="rId2104" Type="http://schemas.openxmlformats.org/officeDocument/2006/relationships/hyperlink" Target="https://www.daloopa.com/src/89458266" TargetMode="External"/><Relationship Id="rId630" Type="http://schemas.openxmlformats.org/officeDocument/2006/relationships/hyperlink" Target="https://www.daloopa.com/src/89455075" TargetMode="External"/><Relationship Id="rId2311" Type="http://schemas.openxmlformats.org/officeDocument/2006/relationships/hyperlink" Target="https://www.daloopa.com/src/89461358" TargetMode="External"/><Relationship Id="rId1120" Type="http://schemas.openxmlformats.org/officeDocument/2006/relationships/hyperlink" Target="https://www.daloopa.com/src/89558977" TargetMode="External"/><Relationship Id="rId1937" Type="http://schemas.openxmlformats.org/officeDocument/2006/relationships/hyperlink" Target="https://www.daloopa.com/document/24878888" TargetMode="External"/><Relationship Id="rId280" Type="http://schemas.openxmlformats.org/officeDocument/2006/relationships/hyperlink" Target="https://www.daloopa.com/document/24878888" TargetMode="External"/><Relationship Id="rId140" Type="http://schemas.openxmlformats.org/officeDocument/2006/relationships/hyperlink" Target="https://www.daloopa.com/src/89476282" TargetMode="External"/><Relationship Id="rId6" Type="http://schemas.openxmlformats.org/officeDocument/2006/relationships/hyperlink" Target="https://www.daloopa.com/src/89487933" TargetMode="External"/><Relationship Id="rId2778" Type="http://schemas.openxmlformats.org/officeDocument/2006/relationships/hyperlink" Target="https://www.daloopa.com/src/89454772" TargetMode="External"/><Relationship Id="rId957" Type="http://schemas.openxmlformats.org/officeDocument/2006/relationships/hyperlink" Target="https://www.daloopa.com/document/24878888" TargetMode="External"/><Relationship Id="rId1587" Type="http://schemas.openxmlformats.org/officeDocument/2006/relationships/hyperlink" Target="https://www.daloopa.com/document/24878888" TargetMode="External"/><Relationship Id="rId1794" Type="http://schemas.openxmlformats.org/officeDocument/2006/relationships/hyperlink" Target="https://www.daloopa.com/src/89558368" TargetMode="External"/><Relationship Id="rId2638" Type="http://schemas.openxmlformats.org/officeDocument/2006/relationships/hyperlink" Target="https://www.daloopa.com/src/89455553" TargetMode="External"/><Relationship Id="rId86" Type="http://schemas.openxmlformats.org/officeDocument/2006/relationships/hyperlink" Target="https://www.daloopa.com/src/89488636" TargetMode="External"/><Relationship Id="rId817" Type="http://schemas.openxmlformats.org/officeDocument/2006/relationships/hyperlink" Target="https://www.daloopa.com/src/89571486" TargetMode="External"/><Relationship Id="rId1447" Type="http://schemas.openxmlformats.org/officeDocument/2006/relationships/hyperlink" Target="https://www.daloopa.com/src/89558509" TargetMode="External"/><Relationship Id="rId1654" Type="http://schemas.openxmlformats.org/officeDocument/2006/relationships/hyperlink" Target="https://www.daloopa.com/src/89561911" TargetMode="External"/><Relationship Id="rId1861" Type="http://schemas.openxmlformats.org/officeDocument/2006/relationships/hyperlink" Target="https://www.daloopa.com/document/24878888" TargetMode="External"/><Relationship Id="rId2705" Type="http://schemas.openxmlformats.org/officeDocument/2006/relationships/hyperlink" Target="https://www.daloopa.com/src/89512234" TargetMode="External"/><Relationship Id="rId1307" Type="http://schemas.openxmlformats.org/officeDocument/2006/relationships/hyperlink" Target="https://www.daloopa.com/src/89558506" TargetMode="External"/><Relationship Id="rId1514" Type="http://schemas.openxmlformats.org/officeDocument/2006/relationships/hyperlink" Target="https://www.daloopa.com/src/89558351" TargetMode="External"/><Relationship Id="rId1721" Type="http://schemas.openxmlformats.org/officeDocument/2006/relationships/hyperlink" Target="https://www.daloopa.com/src/89561982" TargetMode="External"/><Relationship Id="rId13" Type="http://schemas.openxmlformats.org/officeDocument/2006/relationships/hyperlink" Target="https://www.daloopa.com/src/89488181" TargetMode="External"/><Relationship Id="rId2288" Type="http://schemas.openxmlformats.org/officeDocument/2006/relationships/hyperlink" Target="https://www.daloopa.com/src/89549705" TargetMode="External"/><Relationship Id="rId2495" Type="http://schemas.openxmlformats.org/officeDocument/2006/relationships/hyperlink" Target="https://www.daloopa.com/document/24878888" TargetMode="External"/><Relationship Id="rId467" Type="http://schemas.openxmlformats.org/officeDocument/2006/relationships/hyperlink" Target="https://www.daloopa.com/src/89532322" TargetMode="External"/><Relationship Id="rId1097" Type="http://schemas.openxmlformats.org/officeDocument/2006/relationships/hyperlink" Target="https://www.daloopa.com/src/89558910" TargetMode="External"/><Relationship Id="rId2148" Type="http://schemas.openxmlformats.org/officeDocument/2006/relationships/hyperlink" Target="https://www.daloopa.com/src/89458264" TargetMode="External"/><Relationship Id="rId674" Type="http://schemas.openxmlformats.org/officeDocument/2006/relationships/hyperlink" Target="https://www.daloopa.com/src/89534826" TargetMode="External"/><Relationship Id="rId881" Type="http://schemas.openxmlformats.org/officeDocument/2006/relationships/hyperlink" Target="https://app.internal.daloopa.com/short_text_fundamental?id=464dfd2e20a0acbd95b2a56d04e4c2f5" TargetMode="External"/><Relationship Id="rId2355" Type="http://schemas.openxmlformats.org/officeDocument/2006/relationships/hyperlink" Target="https://www.daloopa.com/src/89571341" TargetMode="External"/><Relationship Id="rId2562" Type="http://schemas.openxmlformats.org/officeDocument/2006/relationships/hyperlink" Target="https://www.daloopa.com/src/89542407" TargetMode="External"/><Relationship Id="rId327" Type="http://schemas.openxmlformats.org/officeDocument/2006/relationships/hyperlink" Target="https://app.internal.daloopa.com/short_text_fundamental?id=d1a8e46a3ae9961578d639da13965368" TargetMode="External"/><Relationship Id="rId534" Type="http://schemas.openxmlformats.org/officeDocument/2006/relationships/hyperlink" Target="https://www.daloopa.com/src/89532359" TargetMode="External"/><Relationship Id="rId741" Type="http://schemas.openxmlformats.org/officeDocument/2006/relationships/hyperlink" Target="https://www.daloopa.com/src/89571466" TargetMode="External"/><Relationship Id="rId1164" Type="http://schemas.openxmlformats.org/officeDocument/2006/relationships/hyperlink" Target="https://www.daloopa.com/document/24880625" TargetMode="External"/><Relationship Id="rId1371" Type="http://schemas.openxmlformats.org/officeDocument/2006/relationships/hyperlink" Target="https://marketplace.daloopa.com/text-fundamental?row_number=192&amp;period_tag=QYYY&amp;unit_tag=Thousand&amp;id=89558533&amp;value=-24641&amp;id=89558358&amp;value=-16990&amp;id=89460808&amp;value=-565&amp;id=89571268&amp;value=-42196&amp;" TargetMode="External"/><Relationship Id="rId2008" Type="http://schemas.openxmlformats.org/officeDocument/2006/relationships/hyperlink" Target="https://www.daloopa.com/src/89457581" TargetMode="External"/><Relationship Id="rId2215" Type="http://schemas.openxmlformats.org/officeDocument/2006/relationships/hyperlink" Target="https://marketplace.daloopa.com/text-fundamental?row_number=335&amp;period_tag=QQQQ&amp;unit_tag=Thousand&amp;id=89460373&amp;value=1254&amp;" TargetMode="External"/><Relationship Id="rId2422" Type="http://schemas.openxmlformats.org/officeDocument/2006/relationships/hyperlink" Target="https://www.daloopa.com/document/24878888" TargetMode="External"/><Relationship Id="rId601" Type="http://schemas.openxmlformats.org/officeDocument/2006/relationships/hyperlink" Target="https://www.daloopa.com/src/89531300" TargetMode="External"/><Relationship Id="rId1024" Type="http://schemas.openxmlformats.org/officeDocument/2006/relationships/hyperlink" Target="https://www.daloopa.com/src/89535056" TargetMode="External"/><Relationship Id="rId1231" Type="http://schemas.openxmlformats.org/officeDocument/2006/relationships/hyperlink" Target="https://www.daloopa.com/src/89558330" TargetMode="External"/><Relationship Id="rId184" Type="http://schemas.openxmlformats.org/officeDocument/2006/relationships/hyperlink" Target="https://www.daloopa.com/src/89489675" TargetMode="External"/><Relationship Id="rId391" Type="http://schemas.openxmlformats.org/officeDocument/2006/relationships/hyperlink" Target="https://www.daloopa.com/src/89555164" TargetMode="External"/><Relationship Id="rId1908" Type="http://schemas.openxmlformats.org/officeDocument/2006/relationships/hyperlink" Target="https://www.daloopa.com/src/89510366" TargetMode="External"/><Relationship Id="rId2072" Type="http://schemas.openxmlformats.org/officeDocument/2006/relationships/hyperlink" Target="https://www.daloopa.com/src/89560561" TargetMode="External"/><Relationship Id="rId251" Type="http://schemas.openxmlformats.org/officeDocument/2006/relationships/hyperlink" Target="https://www.daloopa.com/document/24878888" TargetMode="External"/><Relationship Id="rId111" Type="http://schemas.openxmlformats.org/officeDocument/2006/relationships/hyperlink" Target="https://www.daloopa.com/src/89470216" TargetMode="External"/><Relationship Id="rId1698" Type="http://schemas.openxmlformats.org/officeDocument/2006/relationships/hyperlink" Target="https://www.daloopa.com/src/89561912" TargetMode="External"/><Relationship Id="rId2749" Type="http://schemas.openxmlformats.org/officeDocument/2006/relationships/hyperlink" Target="https://www.daloopa.com/src/89455252" TargetMode="External"/><Relationship Id="rId928" Type="http://schemas.openxmlformats.org/officeDocument/2006/relationships/hyperlink" Target="https://www.daloopa.com/src/89534970" TargetMode="External"/><Relationship Id="rId1558" Type="http://schemas.openxmlformats.org/officeDocument/2006/relationships/hyperlink" Target="https://www.daloopa.com/src/89558242" TargetMode="External"/><Relationship Id="rId1765" Type="http://schemas.openxmlformats.org/officeDocument/2006/relationships/hyperlink" Target="https://www.daloopa.com/src/89456406" TargetMode="External"/><Relationship Id="rId2609" Type="http://schemas.openxmlformats.org/officeDocument/2006/relationships/hyperlink" Target="https://www.daloopa.com/src/89513691" TargetMode="External"/><Relationship Id="rId57" Type="http://schemas.openxmlformats.org/officeDocument/2006/relationships/hyperlink" Target="https://www.daloopa.com/src/89488735" TargetMode="External"/><Relationship Id="rId1418" Type="http://schemas.openxmlformats.org/officeDocument/2006/relationships/hyperlink" Target="https://www.daloopa.com/src/89571279" TargetMode="External"/><Relationship Id="rId1972" Type="http://schemas.openxmlformats.org/officeDocument/2006/relationships/hyperlink" Target="https://www.daloopa.com/src/89457436" TargetMode="External"/><Relationship Id="rId1625" Type="http://schemas.openxmlformats.org/officeDocument/2006/relationships/hyperlink" Target="https://www.daloopa.com/src/89558926" TargetMode="External"/><Relationship Id="rId1832" Type="http://schemas.openxmlformats.org/officeDocument/2006/relationships/hyperlink" Target="https://www.daloopa.com/src/89459970" TargetMode="External"/><Relationship Id="rId2399" Type="http://schemas.openxmlformats.org/officeDocument/2006/relationships/hyperlink" Target="https://www.daloopa.com/src/89550567" TargetMode="External"/><Relationship Id="rId578" Type="http://schemas.openxmlformats.org/officeDocument/2006/relationships/hyperlink" Target="https://www.daloopa.com/src/89532356" TargetMode="External"/><Relationship Id="rId785" Type="http://schemas.openxmlformats.org/officeDocument/2006/relationships/hyperlink" Target="https://www.daloopa.com/src/89534562" TargetMode="External"/><Relationship Id="rId992" Type="http://schemas.openxmlformats.org/officeDocument/2006/relationships/hyperlink" Target="https://www.daloopa.com/src/89534958" TargetMode="External"/><Relationship Id="rId2259" Type="http://schemas.openxmlformats.org/officeDocument/2006/relationships/hyperlink" Target="https://www.daloopa.com/src/89548524" TargetMode="External"/><Relationship Id="rId2466" Type="http://schemas.openxmlformats.org/officeDocument/2006/relationships/hyperlink" Target="https://www.daloopa.com/src/89544078" TargetMode="External"/><Relationship Id="rId2673" Type="http://schemas.openxmlformats.org/officeDocument/2006/relationships/hyperlink" Target="https://www.daloopa.com/src/89455647" TargetMode="External"/><Relationship Id="rId438" Type="http://schemas.openxmlformats.org/officeDocument/2006/relationships/hyperlink" Target="https://www.daloopa.com/src/89455259" TargetMode="External"/><Relationship Id="rId645" Type="http://schemas.openxmlformats.org/officeDocument/2006/relationships/hyperlink" Target="https://marketplace.daloopa.com/text-fundamental?row_number=102&amp;period_tag=QQQQ&amp;unit_tag=Actual&amp;id=89531301&amp;value=48257578&amp;id=89526509&amp;value=51693315&amp;id=89455494&amp;value=57251112&amp;id=89455526&amp;value=59138086&amp;" TargetMode="External"/><Relationship Id="rId852" Type="http://schemas.openxmlformats.org/officeDocument/2006/relationships/hyperlink" Target="https://www.daloopa.com/document/24878888" TargetMode="External"/><Relationship Id="rId1068" Type="http://schemas.openxmlformats.org/officeDocument/2006/relationships/hyperlink" Target="https://app.internal.daloopa.com/short_text_fundamental?id=e3f145e4f7f0efaf6783d92080a3456b" TargetMode="External"/><Relationship Id="rId1275" Type="http://schemas.openxmlformats.org/officeDocument/2006/relationships/hyperlink" Target="https://www.daloopa.com/src/89558238" TargetMode="External"/><Relationship Id="rId1482" Type="http://schemas.openxmlformats.org/officeDocument/2006/relationships/hyperlink" Target="https://www.daloopa.com/src/89571294" TargetMode="External"/><Relationship Id="rId2119" Type="http://schemas.openxmlformats.org/officeDocument/2006/relationships/hyperlink" Target="https://www.daloopa.com/src/89458000" TargetMode="External"/><Relationship Id="rId2326" Type="http://schemas.openxmlformats.org/officeDocument/2006/relationships/hyperlink" Target="https://www.daloopa.com/src/89549988" TargetMode="External"/><Relationship Id="rId2533" Type="http://schemas.openxmlformats.org/officeDocument/2006/relationships/hyperlink" Target="https://www.daloopa.com/src/89532980" TargetMode="External"/><Relationship Id="rId2740" Type="http://schemas.openxmlformats.org/officeDocument/2006/relationships/hyperlink" Target="https://www.daloopa.com/document/24878888" TargetMode="External"/><Relationship Id="rId505" Type="http://schemas.openxmlformats.org/officeDocument/2006/relationships/hyperlink" Target="https://www.daloopa.com/src/89455328" TargetMode="External"/><Relationship Id="rId712" Type="http://schemas.openxmlformats.org/officeDocument/2006/relationships/hyperlink" Target="https://app.internal.daloopa.com/short_text_fundamental?id=15d8261e27648b59e4101446525c150a" TargetMode="External"/><Relationship Id="rId1135" Type="http://schemas.openxmlformats.org/officeDocument/2006/relationships/hyperlink" Target="https://www.daloopa.com/src/89558262" TargetMode="External"/><Relationship Id="rId1342" Type="http://schemas.openxmlformats.org/officeDocument/2006/relationships/hyperlink" Target="https://www.daloopa.com/src/89558781" TargetMode="External"/><Relationship Id="rId1202" Type="http://schemas.openxmlformats.org/officeDocument/2006/relationships/hyperlink" Target="https://www.daloopa.com/document/24878888" TargetMode="External"/><Relationship Id="rId2600" Type="http://schemas.openxmlformats.org/officeDocument/2006/relationships/hyperlink" Target="https://marketplace.daloopa.com/text-fundamental?row_number=445&amp;period_tag=QQQQ&amp;unit_tag=Thousand&amp;id=89456152&amp;value=94509&amp;" TargetMode="External"/><Relationship Id="rId295" Type="http://schemas.openxmlformats.org/officeDocument/2006/relationships/hyperlink" Target="https://www.daloopa.com/src/89553832" TargetMode="External"/><Relationship Id="rId2183" Type="http://schemas.openxmlformats.org/officeDocument/2006/relationships/hyperlink" Target="https://www.daloopa.com/document/24878888" TargetMode="External"/><Relationship Id="rId2390" Type="http://schemas.openxmlformats.org/officeDocument/2006/relationships/hyperlink" Target="https://www.daloopa.com/src/89550016" TargetMode="External"/><Relationship Id="rId155" Type="http://schemas.openxmlformats.org/officeDocument/2006/relationships/hyperlink" Target="https://www.daloopa.com/src/89490679" TargetMode="External"/><Relationship Id="rId362" Type="http://schemas.openxmlformats.org/officeDocument/2006/relationships/hyperlink" Target="https://www.daloopa.com/src/89571174" TargetMode="External"/><Relationship Id="rId2043" Type="http://schemas.openxmlformats.org/officeDocument/2006/relationships/hyperlink" Target="https://www.daloopa.com/src/89457604" TargetMode="External"/><Relationship Id="rId2250" Type="http://schemas.openxmlformats.org/officeDocument/2006/relationships/hyperlink" Target="https://app.internal.daloopa.com/short_text_fundamental?id=1ae506c034ae03dcd22687aecef18c80" TargetMode="External"/><Relationship Id="rId222" Type="http://schemas.openxmlformats.org/officeDocument/2006/relationships/hyperlink" Target="https://www.daloopa.com/src/89495252" TargetMode="External"/><Relationship Id="rId2110" Type="http://schemas.openxmlformats.org/officeDocument/2006/relationships/hyperlink" Target="https://www.daloopa.com/src/89458398" TargetMode="External"/><Relationship Id="rId1669" Type="http://schemas.openxmlformats.org/officeDocument/2006/relationships/hyperlink" Target="https://www.daloopa.com/src/89458997" TargetMode="External"/><Relationship Id="rId1876" Type="http://schemas.openxmlformats.org/officeDocument/2006/relationships/hyperlink" Target="https://www.daloopa.com/src/89459925" TargetMode="External"/><Relationship Id="rId1529" Type="http://schemas.openxmlformats.org/officeDocument/2006/relationships/hyperlink" Target="https://www.daloopa.com/src/89460793" TargetMode="External"/><Relationship Id="rId1736" Type="http://schemas.openxmlformats.org/officeDocument/2006/relationships/hyperlink" Target="https://www.daloopa.com/src/89456238" TargetMode="External"/><Relationship Id="rId1943" Type="http://schemas.openxmlformats.org/officeDocument/2006/relationships/hyperlink" Target="https://www.daloopa.com/src/89509816" TargetMode="External"/><Relationship Id="rId28" Type="http://schemas.openxmlformats.org/officeDocument/2006/relationships/hyperlink" Target="https://www.daloopa.com/src/89488226" TargetMode="External"/><Relationship Id="rId1803" Type="http://schemas.openxmlformats.org/officeDocument/2006/relationships/hyperlink" Target="https://www.daloopa.com/src/89456244" TargetMode="External"/><Relationship Id="rId689" Type="http://schemas.openxmlformats.org/officeDocument/2006/relationships/hyperlink" Target="https://www.daloopa.com/src/89534827" TargetMode="External"/><Relationship Id="rId896" Type="http://schemas.openxmlformats.org/officeDocument/2006/relationships/hyperlink" Target="https://app.internal.daloopa.com/short_text_fundamental?id=0c67c8e2354c1b64354268710e9280b1" TargetMode="External"/><Relationship Id="rId2577" Type="http://schemas.openxmlformats.org/officeDocument/2006/relationships/hyperlink" Target="https://www.daloopa.com/src/89542016" TargetMode="External"/><Relationship Id="rId2784" Type="http://schemas.openxmlformats.org/officeDocument/2006/relationships/hyperlink" Target="https://marketplace.daloopa.com/text-fundamental?row_number=520&amp;period_tag=QQQQ&amp;unit_tag=Thousand&amp;id=89512018&amp;value=4735&amp;id=89454799&amp;value=5521&amp;id=89454773&amp;value=4558&amp;" TargetMode="External"/><Relationship Id="rId549" Type="http://schemas.openxmlformats.org/officeDocument/2006/relationships/hyperlink" Target="https://www.daloopa.com/src/89455336" TargetMode="External"/><Relationship Id="rId756" Type="http://schemas.openxmlformats.org/officeDocument/2006/relationships/hyperlink" Target="https://www.daloopa.com/src/89460554" TargetMode="External"/><Relationship Id="rId1179" Type="http://schemas.openxmlformats.org/officeDocument/2006/relationships/hyperlink" Target="https://www.daloopa.com/src/89571216" TargetMode="External"/><Relationship Id="rId1386" Type="http://schemas.openxmlformats.org/officeDocument/2006/relationships/hyperlink" Target="https://app.internal.daloopa.com/short_text_fundamental?id=247e102cc1ea330a214f72e592e5b1c1" TargetMode="External"/><Relationship Id="rId1593" Type="http://schemas.openxmlformats.org/officeDocument/2006/relationships/hyperlink" Target="https://www.daloopa.com/document/24880623" TargetMode="External"/><Relationship Id="rId2437" Type="http://schemas.openxmlformats.org/officeDocument/2006/relationships/hyperlink" Target="https://www.daloopa.com/src/89544460" TargetMode="External"/><Relationship Id="rId409" Type="http://schemas.openxmlformats.org/officeDocument/2006/relationships/hyperlink" Target="https://www.daloopa.com/src/89455019" TargetMode="External"/><Relationship Id="rId963" Type="http://schemas.openxmlformats.org/officeDocument/2006/relationships/hyperlink" Target="https://www.daloopa.com/src/89534821" TargetMode="External"/><Relationship Id="rId1039" Type="http://schemas.openxmlformats.org/officeDocument/2006/relationships/hyperlink" Target="https://www.daloopa.com/src/89535055" TargetMode="External"/><Relationship Id="rId1246" Type="http://schemas.openxmlformats.org/officeDocument/2006/relationships/hyperlink" Target="https://www.daloopa.com/src/89571234" TargetMode="External"/><Relationship Id="rId2644" Type="http://schemas.openxmlformats.org/officeDocument/2006/relationships/hyperlink" Target="https://www.daloopa.com/src/89455554" TargetMode="External"/><Relationship Id="rId92" Type="http://schemas.openxmlformats.org/officeDocument/2006/relationships/hyperlink" Target="https://www.daloopa.com/src/89488833" TargetMode="External"/><Relationship Id="rId616" Type="http://schemas.openxmlformats.org/officeDocument/2006/relationships/hyperlink" Target="https://www.daloopa.com/src/89455523" TargetMode="External"/><Relationship Id="rId823" Type="http://schemas.openxmlformats.org/officeDocument/2006/relationships/hyperlink" Target="https://www.daloopa.com/src/89534959" TargetMode="External"/><Relationship Id="rId1453" Type="http://schemas.openxmlformats.org/officeDocument/2006/relationships/hyperlink" Target="https://www.daloopa.com/src/89571287" TargetMode="External"/><Relationship Id="rId1660" Type="http://schemas.openxmlformats.org/officeDocument/2006/relationships/hyperlink" Target="https://www.daloopa.com/src/89458778" TargetMode="External"/><Relationship Id="rId2504" Type="http://schemas.openxmlformats.org/officeDocument/2006/relationships/hyperlink" Target="https://www.daloopa.com/document/24878888" TargetMode="External"/><Relationship Id="rId2711" Type="http://schemas.openxmlformats.org/officeDocument/2006/relationships/hyperlink" Target="https://www.daloopa.com/src/89512233" TargetMode="External"/><Relationship Id="rId1106" Type="http://schemas.openxmlformats.org/officeDocument/2006/relationships/hyperlink" Target="https://www.daloopa.com/src/89558565" TargetMode="External"/><Relationship Id="rId1313" Type="http://schemas.openxmlformats.org/officeDocument/2006/relationships/hyperlink" Target="https://www.daloopa.com/src/89571252" TargetMode="External"/><Relationship Id="rId1520" Type="http://schemas.openxmlformats.org/officeDocument/2006/relationships/hyperlink" Target="https://www.daloopa.com/src/89558999" TargetMode="External"/><Relationship Id="rId199" Type="http://schemas.openxmlformats.org/officeDocument/2006/relationships/hyperlink" Target="https://www.daloopa.com/src/89494294" TargetMode="External"/><Relationship Id="rId2087" Type="http://schemas.openxmlformats.org/officeDocument/2006/relationships/hyperlink" Target="https://www.daloopa.com/src/89458376" TargetMode="External"/><Relationship Id="rId2294" Type="http://schemas.openxmlformats.org/officeDocument/2006/relationships/hyperlink" Target="https://www.daloopa.com/src/89549755" TargetMode="External"/><Relationship Id="rId266" Type="http://schemas.openxmlformats.org/officeDocument/2006/relationships/hyperlink" Target="https://www.daloopa.com/src/89565029" TargetMode="External"/><Relationship Id="rId473" Type="http://schemas.openxmlformats.org/officeDocument/2006/relationships/hyperlink" Target="https://www.daloopa.com/src/89454996" TargetMode="External"/><Relationship Id="rId680" Type="http://schemas.openxmlformats.org/officeDocument/2006/relationships/hyperlink" Target="https://www.daloopa.com/src/89460570" TargetMode="External"/><Relationship Id="rId2154" Type="http://schemas.openxmlformats.org/officeDocument/2006/relationships/hyperlink" Target="https://www.daloopa.com/src/89458395" TargetMode="External"/><Relationship Id="rId2361" Type="http://schemas.openxmlformats.org/officeDocument/2006/relationships/hyperlink" Target="https://www.daloopa.com/src/89550014" TargetMode="External"/><Relationship Id="rId126" Type="http://schemas.openxmlformats.org/officeDocument/2006/relationships/hyperlink" Target="https://www.daloopa.com/src/89543832" TargetMode="External"/><Relationship Id="rId333" Type="http://schemas.openxmlformats.org/officeDocument/2006/relationships/hyperlink" Target="https://www.daloopa.com/src/89552764" TargetMode="External"/><Relationship Id="rId540" Type="http://schemas.openxmlformats.org/officeDocument/2006/relationships/hyperlink" Target="https://www.daloopa.com/src/89526503" TargetMode="External"/><Relationship Id="rId1170" Type="http://schemas.openxmlformats.org/officeDocument/2006/relationships/hyperlink" Target="https://www.daloopa.com/src/89558925" TargetMode="External"/><Relationship Id="rId2014" Type="http://schemas.openxmlformats.org/officeDocument/2006/relationships/hyperlink" Target="https://www.daloopa.com/src/89456905" TargetMode="External"/><Relationship Id="rId2221" Type="http://schemas.openxmlformats.org/officeDocument/2006/relationships/hyperlink" Target="https://www.daloopa.com/src/89549263" TargetMode="External"/><Relationship Id="rId1030" Type="http://schemas.openxmlformats.org/officeDocument/2006/relationships/hyperlink" Target="https://www.daloopa.com/src/89460552" TargetMode="External"/><Relationship Id="rId400" Type="http://schemas.openxmlformats.org/officeDocument/2006/relationships/hyperlink" Target="https://www.daloopa.com/src/89532270" TargetMode="External"/><Relationship Id="rId1987" Type="http://schemas.openxmlformats.org/officeDocument/2006/relationships/hyperlink" Target="https://www.daloopa.com/src/89457435" TargetMode="External"/><Relationship Id="rId1847" Type="http://schemas.openxmlformats.org/officeDocument/2006/relationships/hyperlink" Target="https://www.daloopa.com/src/89456167" TargetMode="External"/><Relationship Id="rId1707" Type="http://schemas.openxmlformats.org/officeDocument/2006/relationships/hyperlink" Target="https://www.daloopa.com/src/89458850" TargetMode="External"/><Relationship Id="rId190" Type="http://schemas.openxmlformats.org/officeDocument/2006/relationships/hyperlink" Target="https://www.daloopa.com/src/89549639" TargetMode="External"/><Relationship Id="rId1914" Type="http://schemas.openxmlformats.org/officeDocument/2006/relationships/hyperlink" Target="https://app.internal.daloopa.com/short_text_fundamental?id=491b967dd73ce93b1ea4ebfee0ff38d5" TargetMode="External"/><Relationship Id="rId2688" Type="http://schemas.openxmlformats.org/officeDocument/2006/relationships/hyperlink" Target="https://www.daloopa.com/src/89513486" TargetMode="External"/><Relationship Id="rId867" Type="http://schemas.openxmlformats.org/officeDocument/2006/relationships/hyperlink" Target="https://www.daloopa.com/document/24878888" TargetMode="External"/><Relationship Id="rId1497" Type="http://schemas.openxmlformats.org/officeDocument/2006/relationships/hyperlink" Target="https://www.daloopa.com/src/89558528" TargetMode="External"/><Relationship Id="rId2548" Type="http://schemas.openxmlformats.org/officeDocument/2006/relationships/hyperlink" Target="https://www.daloopa.com/src/89456795" TargetMode="External"/><Relationship Id="rId2755" Type="http://schemas.openxmlformats.org/officeDocument/2006/relationships/hyperlink" Target="https://www.daloopa.com/src/89455188" TargetMode="External"/><Relationship Id="rId727" Type="http://schemas.openxmlformats.org/officeDocument/2006/relationships/hyperlink" Target="https://app.internal.daloopa.com/short_text_fundamental?id=dcef69fc9da14600d3bd64af681c2363" TargetMode="External"/><Relationship Id="rId934" Type="http://schemas.openxmlformats.org/officeDocument/2006/relationships/hyperlink" Target="https://www.daloopa.com/src/89534677" TargetMode="External"/><Relationship Id="rId1357" Type="http://schemas.openxmlformats.org/officeDocument/2006/relationships/hyperlink" Target="https://www.daloopa.com/src/89558993" TargetMode="External"/><Relationship Id="rId1564" Type="http://schemas.openxmlformats.org/officeDocument/2006/relationships/hyperlink" Target="https://www.daloopa.com/src/89558766" TargetMode="External"/><Relationship Id="rId1771" Type="http://schemas.openxmlformats.org/officeDocument/2006/relationships/hyperlink" Target="https://www.daloopa.com/src/89558294" TargetMode="External"/><Relationship Id="rId2408" Type="http://schemas.openxmlformats.org/officeDocument/2006/relationships/hyperlink" Target="https://www.daloopa.com/src/89461668" TargetMode="External"/><Relationship Id="rId2615" Type="http://schemas.openxmlformats.org/officeDocument/2006/relationships/hyperlink" Target="https://www.daloopa.com/src/89513690" TargetMode="External"/><Relationship Id="rId63" Type="http://schemas.openxmlformats.org/officeDocument/2006/relationships/hyperlink" Target="https://www.daloopa.com/document/24878888" TargetMode="External"/><Relationship Id="rId1217" Type="http://schemas.openxmlformats.org/officeDocument/2006/relationships/hyperlink" Target="https://www.daloopa.com/src/89460861" TargetMode="External"/><Relationship Id="rId1424" Type="http://schemas.openxmlformats.org/officeDocument/2006/relationships/hyperlink" Target="https://www.daloopa.com/src/89558785" TargetMode="External"/><Relationship Id="rId1631" Type="http://schemas.openxmlformats.org/officeDocument/2006/relationships/hyperlink" Target="https://marketplace.daloopa.com/text-fundamental?row_number=232&amp;period_tag=QYYY&amp;unit_tag=Thousand&amp;id=89558923&amp;value=1647&amp;id=89559584&amp;value=1617&amp;id=89571314&amp;value=3264&amp;id=89558680&amp;value=4956&amp;id=89558504&amp;value=-2881&amp;id=89558338&amp;value=-668&amp;" TargetMode="External"/><Relationship Id="rId2198" Type="http://schemas.openxmlformats.org/officeDocument/2006/relationships/hyperlink" Target="https://www.daloopa.com/document/24878888" TargetMode="External"/><Relationship Id="rId377" Type="http://schemas.openxmlformats.org/officeDocument/2006/relationships/hyperlink" Target="https://www.daloopa.com/src/89555165" TargetMode="External"/><Relationship Id="rId584" Type="http://schemas.openxmlformats.org/officeDocument/2006/relationships/hyperlink" Target="https://www.daloopa.com/src/89526505" TargetMode="External"/><Relationship Id="rId2058" Type="http://schemas.openxmlformats.org/officeDocument/2006/relationships/hyperlink" Target="https://www.daloopa.com/src/89458198" TargetMode="External"/><Relationship Id="rId2265" Type="http://schemas.openxmlformats.org/officeDocument/2006/relationships/hyperlink" Target="https://www.daloopa.com/document/24878888" TargetMode="External"/><Relationship Id="rId237" Type="http://schemas.openxmlformats.org/officeDocument/2006/relationships/hyperlink" Target="https://www.daloopa.com/src/89493097" TargetMode="External"/><Relationship Id="rId791" Type="http://schemas.openxmlformats.org/officeDocument/2006/relationships/hyperlink" Target="https://app.internal.daloopa.com/short_text_fundamental?id=6f510d77a6da49a82440aa1cd8ead752" TargetMode="External"/><Relationship Id="rId1074" Type="http://schemas.openxmlformats.org/officeDocument/2006/relationships/hyperlink" Target="https://www.daloopa.com/src/89558563" TargetMode="External"/><Relationship Id="rId2472" Type="http://schemas.openxmlformats.org/officeDocument/2006/relationships/hyperlink" Target="https://www.daloopa.com/src/89544080" TargetMode="External"/><Relationship Id="rId444" Type="http://schemas.openxmlformats.org/officeDocument/2006/relationships/hyperlink" Target="https://www.daloopa.com/src/89532271" TargetMode="External"/><Relationship Id="rId651" Type="http://schemas.openxmlformats.org/officeDocument/2006/relationships/hyperlink" Target="https://app.internal.daloopa.com/short_text_fundamental?id=89f7eca0e69f52f0dd510efdc25b1e72" TargetMode="External"/><Relationship Id="rId1281" Type="http://schemas.openxmlformats.org/officeDocument/2006/relationships/hyperlink" Target="https://www.daloopa.com/src/89559053" TargetMode="External"/><Relationship Id="rId2125" Type="http://schemas.openxmlformats.org/officeDocument/2006/relationships/hyperlink" Target="https://www.daloopa.com/src/89458241" TargetMode="External"/><Relationship Id="rId2332" Type="http://schemas.openxmlformats.org/officeDocument/2006/relationships/hyperlink" Target="https://www.daloopa.com/src/89571335" TargetMode="External"/><Relationship Id="rId304" Type="http://schemas.openxmlformats.org/officeDocument/2006/relationships/hyperlink" Target="https://www.daloopa.com/src/89551096" TargetMode="External"/><Relationship Id="rId511" Type="http://schemas.openxmlformats.org/officeDocument/2006/relationships/hyperlink" Target="https://www.daloopa.com/src/89532325" TargetMode="External"/><Relationship Id="rId1141" Type="http://schemas.openxmlformats.org/officeDocument/2006/relationships/hyperlink" Target="https://www.daloopa.com/src/89559055" TargetMode="External"/><Relationship Id="rId1001" Type="http://schemas.openxmlformats.org/officeDocument/2006/relationships/hyperlink" Target="https://www.daloopa.com/src/89571538" TargetMode="External"/><Relationship Id="rId1958" Type="http://schemas.openxmlformats.org/officeDocument/2006/relationships/hyperlink" Target="https://www.daloopa.com/src/89569561" TargetMode="External"/><Relationship Id="rId1818" Type="http://schemas.openxmlformats.org/officeDocument/2006/relationships/hyperlink" Target="https://www.daloopa.com/src/89456089" TargetMode="External"/><Relationship Id="rId161" Type="http://schemas.openxmlformats.org/officeDocument/2006/relationships/hyperlink" Target="https://www.daloopa.com/src/89491894" TargetMode="External"/><Relationship Id="rId978" Type="http://schemas.openxmlformats.org/officeDocument/2006/relationships/hyperlink" Target="https://www.daloopa.com/src/89571532" TargetMode="External"/><Relationship Id="rId2659" Type="http://schemas.openxmlformats.org/officeDocument/2006/relationships/hyperlink" Target="https://www.daloopa.com/src/89513779" TargetMode="External"/><Relationship Id="rId838" Type="http://schemas.openxmlformats.org/officeDocument/2006/relationships/hyperlink" Target="https://www.daloopa.com/src/89534978" TargetMode="External"/><Relationship Id="rId1468" Type="http://schemas.openxmlformats.org/officeDocument/2006/relationships/hyperlink" Target="https://app.internal.daloopa.com/short_text_fundamental?id=aa561bccc5c2327b619d6fb43cc5ac5c" TargetMode="External"/><Relationship Id="rId1675" Type="http://schemas.openxmlformats.org/officeDocument/2006/relationships/hyperlink" Target="https://www.daloopa.com/src/89561839" TargetMode="External"/><Relationship Id="rId1882" Type="http://schemas.openxmlformats.org/officeDocument/2006/relationships/hyperlink" Target="https://app.internal.daloopa.com/short_text_fundamental?id=43091be8b8bdbca588b761361e271472" TargetMode="External"/><Relationship Id="rId2519" Type="http://schemas.openxmlformats.org/officeDocument/2006/relationships/hyperlink" Target="https://www.daloopa.com/src/89459480" TargetMode="External"/><Relationship Id="rId2726" Type="http://schemas.openxmlformats.org/officeDocument/2006/relationships/hyperlink" Target="https://www.daloopa.com/document/24878888" TargetMode="External"/><Relationship Id="rId1328" Type="http://schemas.openxmlformats.org/officeDocument/2006/relationships/hyperlink" Target="https://www.daloopa.com/src/89571255" TargetMode="External"/><Relationship Id="rId1535" Type="http://schemas.openxmlformats.org/officeDocument/2006/relationships/hyperlink" Target="https://www.daloopa.com/src/89559050" TargetMode="External"/><Relationship Id="rId905" Type="http://schemas.openxmlformats.org/officeDocument/2006/relationships/hyperlink" Target="https://www.daloopa.com/src/89534567" TargetMode="External"/><Relationship Id="rId1742" Type="http://schemas.openxmlformats.org/officeDocument/2006/relationships/hyperlink" Target="https://www.daloopa.com/src/89456377" TargetMode="External"/><Relationship Id="rId34" Type="http://schemas.openxmlformats.org/officeDocument/2006/relationships/hyperlink" Target="https://www.daloopa.com/src/89545161" TargetMode="External"/><Relationship Id="rId1602" Type="http://schemas.openxmlformats.org/officeDocument/2006/relationships/hyperlink" Target="https://www.daloopa.com/src/89558650" TargetMode="External"/><Relationship Id="rId488" Type="http://schemas.openxmlformats.org/officeDocument/2006/relationships/hyperlink" Target="https://www.daloopa.com/src/89532272" TargetMode="External"/><Relationship Id="rId695" Type="http://schemas.openxmlformats.org/officeDocument/2006/relationships/hyperlink" Target="https://www.daloopa.com/src/89460572" TargetMode="External"/><Relationship Id="rId2169" Type="http://schemas.openxmlformats.org/officeDocument/2006/relationships/hyperlink" Target="https://www.daloopa.com/document/24878888" TargetMode="External"/><Relationship Id="rId2376" Type="http://schemas.openxmlformats.org/officeDocument/2006/relationships/hyperlink" Target="https://www.daloopa.com/src/89550015" TargetMode="External"/><Relationship Id="rId2583" Type="http://schemas.openxmlformats.org/officeDocument/2006/relationships/hyperlink" Target="https://www.daloopa.com/document/24878888" TargetMode="External"/><Relationship Id="rId2790" Type="http://schemas.openxmlformats.org/officeDocument/2006/relationships/hyperlink" Target="https://www.daloopa.com/document/24878888" TargetMode="External"/><Relationship Id="rId348" Type="http://schemas.openxmlformats.org/officeDocument/2006/relationships/hyperlink" Target="https://www.daloopa.com/src/89571170" TargetMode="External"/><Relationship Id="rId555" Type="http://schemas.openxmlformats.org/officeDocument/2006/relationships/hyperlink" Target="https://www.daloopa.com/src/89532323" TargetMode="External"/><Relationship Id="rId762" Type="http://schemas.openxmlformats.org/officeDocument/2006/relationships/hyperlink" Target="https://www.daloopa.com/document/24878888" TargetMode="External"/><Relationship Id="rId1185" Type="http://schemas.openxmlformats.org/officeDocument/2006/relationships/hyperlink" Target="https://www.daloopa.com/src/89558995" TargetMode="External"/><Relationship Id="rId1392" Type="http://schemas.openxmlformats.org/officeDocument/2006/relationships/hyperlink" Target="https://www.daloopa.com/src/89558573" TargetMode="External"/><Relationship Id="rId2029" Type="http://schemas.openxmlformats.org/officeDocument/2006/relationships/hyperlink" Target="https://app.internal.daloopa.com/short_text_fundamental?id=8440d713ebf583e0f2aef3cd025a3d7b" TargetMode="External"/><Relationship Id="rId2236" Type="http://schemas.openxmlformats.org/officeDocument/2006/relationships/hyperlink" Target="https://app.internal.daloopa.com/short_text_fundamental?id=9b5610507fd2c4c9bcbf5ceab0268d73" TargetMode="External"/><Relationship Id="rId2443" Type="http://schemas.openxmlformats.org/officeDocument/2006/relationships/hyperlink" Target="https://www.daloopa.com/src/89544971" TargetMode="External"/><Relationship Id="rId2650" Type="http://schemas.openxmlformats.org/officeDocument/2006/relationships/hyperlink" Target="https://www.daloopa.com/document/24878888" TargetMode="External"/><Relationship Id="rId208" Type="http://schemas.openxmlformats.org/officeDocument/2006/relationships/hyperlink" Target="https://www.daloopa.com/src/89550275" TargetMode="External"/><Relationship Id="rId415" Type="http://schemas.openxmlformats.org/officeDocument/2006/relationships/hyperlink" Target="https://www.daloopa.com/src/89455214" TargetMode="External"/><Relationship Id="rId622" Type="http://schemas.openxmlformats.org/officeDocument/2006/relationships/hyperlink" Target="https://www.daloopa.com/src/89532354" TargetMode="External"/><Relationship Id="rId1045" Type="http://schemas.openxmlformats.org/officeDocument/2006/relationships/hyperlink" Target="https://www.daloopa.com/src/89460553" TargetMode="External"/><Relationship Id="rId1252" Type="http://schemas.openxmlformats.org/officeDocument/2006/relationships/hyperlink" Target="https://www.daloopa.com/src/89558267" TargetMode="External"/><Relationship Id="rId2303" Type="http://schemas.openxmlformats.org/officeDocument/2006/relationships/hyperlink" Target="https://www.daloopa.com/src/89549934" TargetMode="External"/><Relationship Id="rId2510" Type="http://schemas.openxmlformats.org/officeDocument/2006/relationships/hyperlink" Target="https://www.daloopa.com/document/24878888" TargetMode="External"/><Relationship Id="rId1112" Type="http://schemas.openxmlformats.org/officeDocument/2006/relationships/hyperlink" Target="https://www.daloopa.com/src/89558350" TargetMode="External"/><Relationship Id="rId1929" Type="http://schemas.openxmlformats.org/officeDocument/2006/relationships/hyperlink" Target="https://www.daloopa.com/src/89510368" TargetMode="External"/><Relationship Id="rId2093" Type="http://schemas.openxmlformats.org/officeDocument/2006/relationships/hyperlink" Target="https://www.daloopa.com/src/89560526" TargetMode="External"/><Relationship Id="rId272" Type="http://schemas.openxmlformats.org/officeDocument/2006/relationships/hyperlink" Target="https://www.daloopa.com/src/89565031" TargetMode="External"/><Relationship Id="rId2160" Type="http://schemas.openxmlformats.org/officeDocument/2006/relationships/hyperlink" Target="https://marketplace.daloopa.com/text-fundamental?row_number=296&amp;period_tag=QQQQ&amp;unit_tag=Thousand&amp;id=89455803&amp;value=35641&amp;id=89455796&amp;value=23825&amp;" TargetMode="External"/><Relationship Id="rId132" Type="http://schemas.openxmlformats.org/officeDocument/2006/relationships/hyperlink" Target="https://www.daloopa.com/src/89544075" TargetMode="External"/><Relationship Id="rId2020" Type="http://schemas.openxmlformats.org/officeDocument/2006/relationships/hyperlink" Target="https://www.daloopa.com/src/89457422" TargetMode="External"/><Relationship Id="rId1579" Type="http://schemas.openxmlformats.org/officeDocument/2006/relationships/hyperlink" Target="https://www.daloopa.com/src/89558558" TargetMode="External"/><Relationship Id="rId949" Type="http://schemas.openxmlformats.org/officeDocument/2006/relationships/hyperlink" Target="https://www.daloopa.com/src/89534689" TargetMode="External"/><Relationship Id="rId1786" Type="http://schemas.openxmlformats.org/officeDocument/2006/relationships/hyperlink" Target="https://www.daloopa.com/src/89456382" TargetMode="External"/><Relationship Id="rId1993" Type="http://schemas.openxmlformats.org/officeDocument/2006/relationships/hyperlink" Target="https://www.daloopa.com/src/89457628" TargetMode="External"/><Relationship Id="rId78" Type="http://schemas.openxmlformats.org/officeDocument/2006/relationships/hyperlink" Target="https://www.daloopa.com/src/89545962" TargetMode="External"/><Relationship Id="rId809" Type="http://schemas.openxmlformats.org/officeDocument/2006/relationships/hyperlink" Target="https://www.daloopa.com/src/89571484" TargetMode="External"/><Relationship Id="rId1439" Type="http://schemas.openxmlformats.org/officeDocument/2006/relationships/hyperlink" Target="https://www.daloopa.com/src/89559598" TargetMode="External"/><Relationship Id="rId1646" Type="http://schemas.openxmlformats.org/officeDocument/2006/relationships/hyperlink" Target="https://www.daloopa.com/src/89558554" TargetMode="External"/><Relationship Id="rId1853" Type="http://schemas.openxmlformats.org/officeDocument/2006/relationships/hyperlink" Target="https://www.daloopa.com/src/89456268" TargetMode="External"/><Relationship Id="rId1506" Type="http://schemas.openxmlformats.org/officeDocument/2006/relationships/hyperlink" Target="https://www.daloopa.com/src/89558987" TargetMode="External"/><Relationship Id="rId1713" Type="http://schemas.openxmlformats.org/officeDocument/2006/relationships/hyperlink" Target="https://www.daloopa.com/src/89458995" TargetMode="External"/><Relationship Id="rId1920" Type="http://schemas.openxmlformats.org/officeDocument/2006/relationships/hyperlink" Target="https://www.daloopa.com/src/89509863" TargetMode="External"/><Relationship Id="rId599" Type="http://schemas.openxmlformats.org/officeDocument/2006/relationships/hyperlink" Target="https://www.daloopa.com/src/89532326" TargetMode="External"/><Relationship Id="rId2487" Type="http://schemas.openxmlformats.org/officeDocument/2006/relationships/hyperlink" Target="https://www.daloopa.com/src/89458189" TargetMode="External"/><Relationship Id="rId2694" Type="http://schemas.openxmlformats.org/officeDocument/2006/relationships/hyperlink" Target="https://www.daloopa.com/src/89513489" TargetMode="External"/><Relationship Id="rId459" Type="http://schemas.openxmlformats.org/officeDocument/2006/relationships/hyperlink" Target="https://www.daloopa.com/src/89455217" TargetMode="External"/><Relationship Id="rId666" Type="http://schemas.openxmlformats.org/officeDocument/2006/relationships/hyperlink" Target="https://www.daloopa.com/src/89571190" TargetMode="External"/><Relationship Id="rId873" Type="http://schemas.openxmlformats.org/officeDocument/2006/relationships/hyperlink" Target="https://www.daloopa.com/src/89534831" TargetMode="External"/><Relationship Id="rId1089" Type="http://schemas.openxmlformats.org/officeDocument/2006/relationships/hyperlink" Target="https://www.daloopa.com/src/89559609" TargetMode="External"/><Relationship Id="rId1296" Type="http://schemas.openxmlformats.org/officeDocument/2006/relationships/hyperlink" Target="https://app.internal.daloopa.com/short_text_fundamental?id=f534f8e6c60f5393917ad0e92ff41ff5" TargetMode="External"/><Relationship Id="rId2347" Type="http://schemas.openxmlformats.org/officeDocument/2006/relationships/hyperlink" Target="https://www.daloopa.com/document/24878888" TargetMode="External"/><Relationship Id="rId2554" Type="http://schemas.openxmlformats.org/officeDocument/2006/relationships/hyperlink" Target="https://marketplace.daloopa.com/text-fundamental?row_number=421&amp;period_tag=QQQQ&amp;unit_tag=Thousand&amp;id=89456822&amp;value=4408&amp;id=89538902&amp;value=11220&amp;id=89456794&amp;value=13440&amp;" TargetMode="External"/><Relationship Id="rId319" Type="http://schemas.openxmlformats.org/officeDocument/2006/relationships/hyperlink" Target="https://www.daloopa.com/src/89552765" TargetMode="External"/><Relationship Id="rId526" Type="http://schemas.openxmlformats.org/officeDocument/2006/relationships/hyperlink" Target="https://www.daloopa.com/src/89455257" TargetMode="External"/><Relationship Id="rId1156" Type="http://schemas.openxmlformats.org/officeDocument/2006/relationships/hyperlink" Target="https://marketplace.daloopa.com/text-fundamental?row_number=172&amp;period_tag=QYYY&amp;unit_tag=Thousand&amp;id=89559611&amp;value=80&amp;id=89571213&amp;value=80&amp;id=89558668&amp;value=85&amp;id=89558512&amp;value=85&amp;id=89558341&amp;value=86&amp;" TargetMode="External"/><Relationship Id="rId1363" Type="http://schemas.openxmlformats.org/officeDocument/2006/relationships/hyperlink" Target="https://www.daloopa.com/src/89559582" TargetMode="External"/><Relationship Id="rId2207" Type="http://schemas.openxmlformats.org/officeDocument/2006/relationships/hyperlink" Target="https://www.daloopa.com/document/24878888" TargetMode="External"/><Relationship Id="rId2761" Type="http://schemas.openxmlformats.org/officeDocument/2006/relationships/hyperlink" Target="https://www.daloopa.com/src/89455186" TargetMode="External"/><Relationship Id="rId733" Type="http://schemas.openxmlformats.org/officeDocument/2006/relationships/hyperlink" Target="https://www.daloopa.com/src/89571464" TargetMode="External"/><Relationship Id="rId940" Type="http://schemas.openxmlformats.org/officeDocument/2006/relationships/hyperlink" Target="https://www.daloopa.com/src/89571521" TargetMode="External"/><Relationship Id="rId1016" Type="http://schemas.openxmlformats.org/officeDocument/2006/relationships/hyperlink" Target="https://www.daloopa.com/src/89571542" TargetMode="External"/><Relationship Id="rId1570" Type="http://schemas.openxmlformats.org/officeDocument/2006/relationships/hyperlink" Target="https://www.daloopa.com/src/89558355" TargetMode="External"/><Relationship Id="rId2414" Type="http://schemas.openxmlformats.org/officeDocument/2006/relationships/hyperlink" Target="https://www.daloopa.com/src/89544672" TargetMode="External"/><Relationship Id="rId2621" Type="http://schemas.openxmlformats.org/officeDocument/2006/relationships/hyperlink" Target="https://www.daloopa.com/src/89513689" TargetMode="External"/><Relationship Id="rId800" Type="http://schemas.openxmlformats.org/officeDocument/2006/relationships/hyperlink" Target="https://www.daloopa.com/src/89534564" TargetMode="External"/><Relationship Id="rId1223" Type="http://schemas.openxmlformats.org/officeDocument/2006/relationships/hyperlink" Target="https://www.daloopa.com/src/89571229" TargetMode="External"/><Relationship Id="rId1430" Type="http://schemas.openxmlformats.org/officeDocument/2006/relationships/hyperlink" Target="https://www.daloopa.com/document/24878888" TargetMode="External"/><Relationship Id="rId176" Type="http://schemas.openxmlformats.org/officeDocument/2006/relationships/hyperlink" Target="https://www.daloopa.com/src/89489266" TargetMode="External"/><Relationship Id="rId383" Type="http://schemas.openxmlformats.org/officeDocument/2006/relationships/hyperlink" Target="https://app.internal.daloopa.com/short_text_fundamental?id=ac12ea856a87e7b2ba18471cd7779bf2" TargetMode="External"/><Relationship Id="rId590" Type="http://schemas.openxmlformats.org/officeDocument/2006/relationships/hyperlink" Target="https://www.daloopa.com/src/89455178" TargetMode="External"/><Relationship Id="rId2064" Type="http://schemas.openxmlformats.org/officeDocument/2006/relationships/hyperlink" Target="https://www.daloopa.com/src/89458356" TargetMode="External"/><Relationship Id="rId2271" Type="http://schemas.openxmlformats.org/officeDocument/2006/relationships/hyperlink" Target="https://www.daloopa.com/src/89548841" TargetMode="External"/><Relationship Id="rId243" Type="http://schemas.openxmlformats.org/officeDocument/2006/relationships/hyperlink" Target="https://www.daloopa.com/src/89493487" TargetMode="External"/><Relationship Id="rId450" Type="http://schemas.openxmlformats.org/officeDocument/2006/relationships/hyperlink" Target="https://www.daloopa.com/src/89454971" TargetMode="External"/><Relationship Id="rId1080" Type="http://schemas.openxmlformats.org/officeDocument/2006/relationships/hyperlink" Target="https://www.daloopa.com/src/89558339" TargetMode="External"/><Relationship Id="rId2131" Type="http://schemas.openxmlformats.org/officeDocument/2006/relationships/hyperlink" Target="https://www.daloopa.com/src/89458374" TargetMode="External"/><Relationship Id="rId103" Type="http://schemas.openxmlformats.org/officeDocument/2006/relationships/hyperlink" Target="https://www.daloopa.com/src/89474599" TargetMode="External"/><Relationship Id="rId310" Type="http://schemas.openxmlformats.org/officeDocument/2006/relationships/hyperlink" Target="https://www.daloopa.com/document/24880625" TargetMode="External"/><Relationship Id="rId1897" Type="http://schemas.openxmlformats.org/officeDocument/2006/relationships/hyperlink" Target="https://www.daloopa.com/src/89510369" TargetMode="External"/><Relationship Id="rId1757" Type="http://schemas.openxmlformats.org/officeDocument/2006/relationships/hyperlink" Target="https://www.daloopa.com/src/89456204" TargetMode="External"/><Relationship Id="rId1964" Type="http://schemas.openxmlformats.org/officeDocument/2006/relationships/hyperlink" Target="https://www.daloopa.com/document/24878888" TargetMode="External"/><Relationship Id="rId49" Type="http://schemas.openxmlformats.org/officeDocument/2006/relationships/hyperlink" Target="https://www.daloopa.com/document/24878888" TargetMode="External"/><Relationship Id="rId1617" Type="http://schemas.openxmlformats.org/officeDocument/2006/relationships/hyperlink" Target="https://www.daloopa.com/src/89571310" TargetMode="External"/><Relationship Id="rId1824" Type="http://schemas.openxmlformats.org/officeDocument/2006/relationships/hyperlink" Target="https://www.daloopa.com/src/89456235" TargetMode="External"/><Relationship Id="rId2598" Type="http://schemas.openxmlformats.org/officeDocument/2006/relationships/hyperlink" Target="https://www.daloopa.com/document/24878888" TargetMode="External"/><Relationship Id="rId777" Type="http://schemas.openxmlformats.org/officeDocument/2006/relationships/hyperlink" Target="https://www.daloopa.com/document/24878888" TargetMode="External"/><Relationship Id="rId984" Type="http://schemas.openxmlformats.org/officeDocument/2006/relationships/hyperlink" Target="https://www.daloopa.com/src/89534558" TargetMode="External"/><Relationship Id="rId2458" Type="http://schemas.openxmlformats.org/officeDocument/2006/relationships/hyperlink" Target="https://marketplace.daloopa.com/text-fundamental?row_number=375&amp;period_tag=QQQQ&amp;unit_tag=Thousand&amp;id=89544077&amp;value=1589&amp;id=89544071&amp;value=2262&amp;id=89459959&amp;value=4291&amp;id=89459896&amp;value=3857&amp;" TargetMode="External"/><Relationship Id="rId2665" Type="http://schemas.openxmlformats.org/officeDocument/2006/relationships/hyperlink" Target="https://www.daloopa.com/src/89513484" TargetMode="External"/><Relationship Id="rId637" Type="http://schemas.openxmlformats.org/officeDocument/2006/relationships/hyperlink" Target="https://www.daloopa.com/src/89455334" TargetMode="External"/><Relationship Id="rId844" Type="http://schemas.openxmlformats.org/officeDocument/2006/relationships/hyperlink" Target="https://www.daloopa.com/src/89534685" TargetMode="External"/><Relationship Id="rId1267" Type="http://schemas.openxmlformats.org/officeDocument/2006/relationships/hyperlink" Target="https://www.daloopa.com/src/89558905" TargetMode="External"/><Relationship Id="rId1474" Type="http://schemas.openxmlformats.org/officeDocument/2006/relationships/hyperlink" Target="https://www.daloopa.com/src/89558552" TargetMode="External"/><Relationship Id="rId1681" Type="http://schemas.openxmlformats.org/officeDocument/2006/relationships/hyperlink" Target="https://www.daloopa.com/src/89458751" TargetMode="External"/><Relationship Id="rId2318" Type="http://schemas.openxmlformats.org/officeDocument/2006/relationships/hyperlink" Target="https://www.daloopa.com/src/89549558" TargetMode="External"/><Relationship Id="rId2525" Type="http://schemas.openxmlformats.org/officeDocument/2006/relationships/hyperlink" Target="https://www.daloopa.com/src/89533129" TargetMode="External"/><Relationship Id="rId2732" Type="http://schemas.openxmlformats.org/officeDocument/2006/relationships/hyperlink" Target="https://www.daloopa.com/src/89512236" TargetMode="External"/><Relationship Id="rId704" Type="http://schemas.openxmlformats.org/officeDocument/2006/relationships/hyperlink" Target="https://www.daloopa.com/src/89534825" TargetMode="External"/><Relationship Id="rId911" Type="http://schemas.openxmlformats.org/officeDocument/2006/relationships/hyperlink" Target="https://app.internal.daloopa.com/short_text_fundamental?id=2d859fb2263cb252af4d1f89aeed5587" TargetMode="External"/><Relationship Id="rId1127" Type="http://schemas.openxmlformats.org/officeDocument/2006/relationships/hyperlink" Target="https://www.daloopa.com/src/89571206" TargetMode="External"/><Relationship Id="rId1334" Type="http://schemas.openxmlformats.org/officeDocument/2006/relationships/hyperlink" Target="https://www.daloopa.com/src/89558258" TargetMode="External"/><Relationship Id="rId1541" Type="http://schemas.openxmlformats.org/officeDocument/2006/relationships/hyperlink" Target="https://www.daloopa.com/src/89558530" TargetMode="External"/><Relationship Id="rId40" Type="http://schemas.openxmlformats.org/officeDocument/2006/relationships/hyperlink" Target="https://www.daloopa.com/src/89488039" TargetMode="External"/><Relationship Id="rId1401" Type="http://schemas.openxmlformats.org/officeDocument/2006/relationships/hyperlink" Target="https://www.daloopa.com/src/89558254" TargetMode="External"/><Relationship Id="rId287" Type="http://schemas.openxmlformats.org/officeDocument/2006/relationships/hyperlink" Target="https://www.daloopa.com/src/89537975" TargetMode="External"/><Relationship Id="rId494" Type="http://schemas.openxmlformats.org/officeDocument/2006/relationships/hyperlink" Target="https://www.daloopa.com/src/89454968" TargetMode="External"/><Relationship Id="rId2175" Type="http://schemas.openxmlformats.org/officeDocument/2006/relationships/hyperlink" Target="https://www.daloopa.com/src/89455794" TargetMode="External"/><Relationship Id="rId2382" Type="http://schemas.openxmlformats.org/officeDocument/2006/relationships/hyperlink" Target="https://www.daloopa.com/src/89550435" TargetMode="External"/><Relationship Id="rId147" Type="http://schemas.openxmlformats.org/officeDocument/2006/relationships/hyperlink" Target="https://www.daloopa.com/src/89490106" TargetMode="External"/><Relationship Id="rId354" Type="http://schemas.openxmlformats.org/officeDocument/2006/relationships/hyperlink" Target="https://www.daloopa.com/src/89571172" TargetMode="External"/><Relationship Id="rId1191" Type="http://schemas.openxmlformats.org/officeDocument/2006/relationships/hyperlink" Target="https://www.daloopa.com/src/89559616" TargetMode="External"/><Relationship Id="rId2035" Type="http://schemas.openxmlformats.org/officeDocument/2006/relationships/hyperlink" Target="https://www.daloopa.com/src/89522855" TargetMode="External"/><Relationship Id="rId561" Type="http://schemas.openxmlformats.org/officeDocument/2006/relationships/hyperlink" Target="https://www.daloopa.com/src/89455003" TargetMode="External"/><Relationship Id="rId2242" Type="http://schemas.openxmlformats.org/officeDocument/2006/relationships/hyperlink" Target="https://www.daloopa.com/src/89548843" TargetMode="External"/><Relationship Id="rId214" Type="http://schemas.openxmlformats.org/officeDocument/2006/relationships/hyperlink" Target="https://www.daloopa.com/src/89494987" TargetMode="External"/><Relationship Id="rId421" Type="http://schemas.openxmlformats.org/officeDocument/2006/relationships/hyperlink" Target="https://www.daloopa.com/src/89532218" TargetMode="External"/><Relationship Id="rId1051" Type="http://schemas.openxmlformats.org/officeDocument/2006/relationships/hyperlink" Target="https://www.daloopa.com/document/24878888" TargetMode="External"/><Relationship Id="rId2102" Type="http://schemas.openxmlformats.org/officeDocument/2006/relationships/hyperlink" Target="https://www.daloopa.com/src/89458199" TargetMode="External"/><Relationship Id="rId1868" Type="http://schemas.openxmlformats.org/officeDocument/2006/relationships/hyperlink" Target="https://www.daloopa.com/src/894561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1"/>
  <sheetViews>
    <sheetView showGridLines="0" tabSelected="1" workbookViewId="0">
      <pane xSplit="1" ySplit="3" topLeftCell="B169" activePane="bottomRight" state="frozen"/>
      <selection pane="topRight"/>
      <selection pane="bottomLeft" activeCell="A4" sqref="A4"/>
      <selection pane="bottomRight" activeCell="A205" sqref="A205"/>
    </sheetView>
  </sheetViews>
  <sheetFormatPr baseColWidth="10" defaultColWidth="8.83203125" defaultRowHeight="15" outlineLevelRow="1" x14ac:dyDescent="0.2"/>
  <cols>
    <col min="1" max="1" width="50" style="2" customWidth="1"/>
    <col min="2" max="5" width="13" style="2" bestFit="1" customWidth="1"/>
    <col min="6" max="9" width="13" customWidth="1"/>
    <col min="10" max="11" width="13" style="2" bestFit="1" customWidth="1"/>
    <col min="12" max="12" width="13" customWidth="1"/>
    <col min="13" max="13" width="13" style="2" bestFit="1" customWidth="1"/>
    <col min="14" max="25" width="13" customWidth="1"/>
    <col min="26" max="26" width="13" style="2" customWidth="1"/>
    <col min="27" max="28" width="13" style="2" bestFit="1" customWidth="1"/>
    <col min="29" max="29" width="13" customWidth="1"/>
    <col min="30" max="30" width="13" style="2" bestFit="1" customWidth="1"/>
    <col min="31" max="31" width="8.83203125" style="2" customWidth="1"/>
    <col min="32" max="16384" width="8.83203125" style="2"/>
  </cols>
  <sheetData>
    <row r="1" spans="1:29" ht="12" customHeight="1" x14ac:dyDescent="0.15">
      <c r="A1" s="51" t="s">
        <v>0</v>
      </c>
      <c r="B1" s="84" t="s">
        <v>1</v>
      </c>
      <c r="C1" s="84" t="s">
        <v>2</v>
      </c>
      <c r="D1" s="84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33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33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33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33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33" t="s">
        <v>28</v>
      </c>
    </row>
    <row r="2" spans="1:29" ht="12" customHeight="1" x14ac:dyDescent="0.15">
      <c r="A2" s="51" t="s">
        <v>29</v>
      </c>
      <c r="B2" s="84"/>
      <c r="C2" s="84"/>
      <c r="D2" s="84"/>
      <c r="E2" s="21" t="s">
        <v>4</v>
      </c>
      <c r="F2" s="21" t="s">
        <v>5</v>
      </c>
      <c r="G2" s="21" t="s">
        <v>6</v>
      </c>
      <c r="H2" s="21" t="s">
        <v>7</v>
      </c>
      <c r="I2" s="33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33" t="s">
        <v>13</v>
      </c>
      <c r="O2" s="21" t="s">
        <v>14</v>
      </c>
      <c r="P2" s="21" t="s">
        <v>15</v>
      </c>
      <c r="Q2" s="21" t="s">
        <v>16</v>
      </c>
      <c r="R2" s="21" t="s">
        <v>17</v>
      </c>
      <c r="S2" s="33" t="s">
        <v>18</v>
      </c>
      <c r="T2" s="21" t="s">
        <v>19</v>
      </c>
      <c r="U2" s="21" t="s">
        <v>20</v>
      </c>
      <c r="V2" s="21" t="s">
        <v>21</v>
      </c>
      <c r="W2" s="21" t="s">
        <v>22</v>
      </c>
      <c r="X2" s="33" t="s">
        <v>23</v>
      </c>
      <c r="Y2" s="21" t="s">
        <v>24</v>
      </c>
      <c r="Z2" s="21" t="s">
        <v>25</v>
      </c>
      <c r="AA2" s="21" t="s">
        <v>26</v>
      </c>
      <c r="AB2" s="21" t="s">
        <v>27</v>
      </c>
      <c r="AC2" s="33" t="s">
        <v>28</v>
      </c>
    </row>
    <row r="3" spans="1:29" ht="12" customHeight="1" x14ac:dyDescent="0.15">
      <c r="A3" s="51" t="s">
        <v>30</v>
      </c>
      <c r="B3" s="84"/>
      <c r="C3" s="84"/>
      <c r="D3" s="84"/>
      <c r="E3" s="22">
        <v>43555</v>
      </c>
      <c r="F3" s="22">
        <v>43646</v>
      </c>
      <c r="G3" s="22">
        <v>43738</v>
      </c>
      <c r="H3" s="22">
        <v>43830</v>
      </c>
      <c r="I3" s="34"/>
      <c r="J3" s="22">
        <v>43921</v>
      </c>
      <c r="K3" s="22">
        <v>44012</v>
      </c>
      <c r="L3" s="22">
        <v>44104</v>
      </c>
      <c r="M3" s="22">
        <v>44196</v>
      </c>
      <c r="N3" s="34"/>
      <c r="O3" s="22">
        <v>44286</v>
      </c>
      <c r="P3" s="22">
        <v>44377</v>
      </c>
      <c r="Q3" s="22">
        <v>44469</v>
      </c>
      <c r="R3" s="22">
        <v>44561</v>
      </c>
      <c r="S3" s="34"/>
      <c r="T3" s="22">
        <v>44651</v>
      </c>
      <c r="U3" s="22">
        <v>44742</v>
      </c>
      <c r="V3" s="22">
        <v>44834</v>
      </c>
      <c r="W3" s="22">
        <v>44926</v>
      </c>
      <c r="X3" s="34"/>
      <c r="Y3" s="22">
        <v>45016</v>
      </c>
      <c r="Z3" s="22">
        <v>45107</v>
      </c>
      <c r="AA3" s="22">
        <v>45199</v>
      </c>
      <c r="AB3" s="22">
        <v>45291</v>
      </c>
      <c r="AC3" s="34"/>
    </row>
    <row r="4" spans="1:29" ht="12" customHeight="1" x14ac:dyDescent="0.15">
      <c r="A4" s="1" t="s">
        <v>31</v>
      </c>
      <c r="B4" s="85"/>
      <c r="C4" s="85"/>
      <c r="D4" s="85"/>
      <c r="E4" s="23"/>
      <c r="F4" s="23"/>
      <c r="G4" s="23"/>
      <c r="H4" s="23"/>
      <c r="I4" s="35"/>
      <c r="J4" s="23"/>
      <c r="K4" s="23"/>
      <c r="L4" s="23"/>
      <c r="M4" s="23"/>
      <c r="N4" s="35"/>
      <c r="O4" s="36"/>
      <c r="P4" s="36"/>
      <c r="Q4" s="36"/>
      <c r="R4" s="36"/>
      <c r="S4" s="35"/>
      <c r="T4" s="36"/>
      <c r="U4" s="36"/>
      <c r="V4" s="36"/>
      <c r="W4" s="36"/>
      <c r="X4" s="35"/>
      <c r="Y4" s="36"/>
      <c r="Z4" s="36"/>
      <c r="AA4" s="36"/>
      <c r="AB4" s="36"/>
      <c r="AC4" s="35"/>
    </row>
    <row r="5" spans="1:29" ht="12" x14ac:dyDescent="0.15">
      <c r="E5" s="24"/>
      <c r="F5" s="24"/>
      <c r="G5" s="24"/>
      <c r="H5" s="24"/>
      <c r="I5" s="29"/>
      <c r="J5" s="24"/>
      <c r="K5" s="24"/>
      <c r="L5" s="24"/>
      <c r="M5" s="24"/>
      <c r="N5" s="29"/>
      <c r="O5" s="24"/>
      <c r="P5" s="24"/>
      <c r="Q5" s="24"/>
      <c r="R5" s="24"/>
      <c r="S5" s="29"/>
      <c r="T5" s="24"/>
      <c r="U5" s="24"/>
      <c r="V5" s="24"/>
      <c r="W5" s="24"/>
      <c r="X5" s="29"/>
      <c r="Y5" s="24"/>
      <c r="Z5" s="24"/>
      <c r="AA5" s="24"/>
      <c r="AB5" s="24"/>
      <c r="AC5" s="29"/>
    </row>
    <row r="6" spans="1:29" ht="12" customHeight="1" x14ac:dyDescent="0.15">
      <c r="A6" s="1" t="s">
        <v>32</v>
      </c>
      <c r="B6" s="85"/>
      <c r="C6" s="85"/>
      <c r="D6" s="85"/>
      <c r="E6" s="23"/>
      <c r="F6" s="23"/>
      <c r="G6" s="23"/>
      <c r="H6" s="23"/>
      <c r="I6" s="35"/>
      <c r="J6" s="23"/>
      <c r="K6" s="23"/>
      <c r="L6" s="23"/>
      <c r="M6" s="23"/>
      <c r="N6" s="35"/>
      <c r="O6" s="36"/>
      <c r="P6" s="36"/>
      <c r="Q6" s="36"/>
      <c r="R6" s="36"/>
      <c r="S6" s="35"/>
      <c r="T6" s="36"/>
      <c r="U6" s="36"/>
      <c r="V6" s="36"/>
      <c r="W6" s="36"/>
      <c r="X6" s="35"/>
      <c r="Y6" s="36"/>
      <c r="Z6" s="36"/>
      <c r="AA6" s="36"/>
      <c r="AB6" s="36"/>
      <c r="AC6" s="35"/>
    </row>
    <row r="7" spans="1:29" ht="12" customHeight="1" outlineLevel="1" x14ac:dyDescent="0.15">
      <c r="A7" s="3" t="s">
        <v>33</v>
      </c>
      <c r="B7" s="86"/>
      <c r="C7" s="86"/>
      <c r="D7" s="86"/>
      <c r="E7" s="24"/>
      <c r="F7" s="24"/>
      <c r="G7" s="24"/>
      <c r="H7" s="24"/>
      <c r="I7" s="29"/>
      <c r="J7" s="24"/>
      <c r="K7" s="24"/>
      <c r="L7" s="24"/>
      <c r="M7" s="24"/>
      <c r="N7" s="29"/>
      <c r="O7" s="24"/>
      <c r="P7" s="24"/>
      <c r="Q7" s="24"/>
      <c r="R7" s="24"/>
      <c r="S7" s="29"/>
      <c r="T7" s="24"/>
      <c r="U7" s="24"/>
      <c r="V7" s="24"/>
      <c r="W7" s="24"/>
      <c r="X7" s="29"/>
      <c r="Y7" s="24"/>
      <c r="Z7" s="24"/>
      <c r="AA7" s="24"/>
      <c r="AB7" s="24"/>
      <c r="AC7" s="29"/>
    </row>
    <row r="8" spans="1:29" ht="12" customHeight="1" outlineLevel="1" x14ac:dyDescent="0.15">
      <c r="A8" s="6" t="s">
        <v>34</v>
      </c>
      <c r="B8" s="87"/>
      <c r="C8" s="87"/>
      <c r="D8" s="87"/>
      <c r="E8" s="24"/>
      <c r="F8" s="24"/>
      <c r="G8" s="24"/>
      <c r="H8" s="24"/>
      <c r="I8" s="29"/>
      <c r="J8" s="24"/>
      <c r="K8" s="24"/>
      <c r="L8" s="24"/>
      <c r="M8" s="24"/>
      <c r="N8" s="29"/>
      <c r="O8" s="24"/>
      <c r="P8" s="24"/>
      <c r="Q8" s="24"/>
      <c r="R8" s="24"/>
      <c r="S8" s="29"/>
      <c r="T8" s="24"/>
      <c r="U8" s="24"/>
      <c r="V8" s="24"/>
      <c r="W8" s="24"/>
      <c r="X8" s="29"/>
      <c r="Y8" s="24"/>
      <c r="Z8" s="24"/>
      <c r="AA8" s="24"/>
      <c r="AB8" s="24"/>
      <c r="AC8" s="29"/>
    </row>
    <row r="9" spans="1:29" ht="12" outlineLevel="1" x14ac:dyDescent="0.15">
      <c r="A9" s="7" t="s">
        <v>35</v>
      </c>
      <c r="B9" s="9" t="s">
        <v>36</v>
      </c>
      <c r="C9" s="88" t="s">
        <v>37</v>
      </c>
      <c r="D9" s="9">
        <v>5410697</v>
      </c>
      <c r="E9" s="24"/>
      <c r="F9" s="24"/>
      <c r="G9" s="24"/>
      <c r="H9" s="24"/>
      <c r="I9" s="29"/>
      <c r="J9" s="24"/>
      <c r="K9" s="24"/>
      <c r="L9" s="24"/>
      <c r="M9" s="24"/>
      <c r="N9" s="29"/>
      <c r="O9" s="52">
        <v>15.7</v>
      </c>
      <c r="P9" s="52">
        <v>14.7</v>
      </c>
      <c r="Q9" s="52">
        <v>14.2</v>
      </c>
      <c r="R9" s="52">
        <v>12.9</v>
      </c>
      <c r="S9" s="29"/>
      <c r="T9" s="52">
        <v>13.3</v>
      </c>
      <c r="U9" s="52">
        <v>12.4</v>
      </c>
      <c r="V9" s="52">
        <v>12.6</v>
      </c>
      <c r="W9" s="52">
        <v>12.5</v>
      </c>
      <c r="X9" s="29"/>
      <c r="Y9" s="52">
        <v>13.4</v>
      </c>
      <c r="Z9" s="52">
        <v>13.2</v>
      </c>
      <c r="AA9" s="52">
        <v>15.3</v>
      </c>
      <c r="AB9" s="52">
        <v>18.7</v>
      </c>
      <c r="AC9" s="29"/>
    </row>
    <row r="10" spans="1:29" ht="12" outlineLevel="1" x14ac:dyDescent="0.15">
      <c r="A10" s="7" t="s">
        <v>38</v>
      </c>
      <c r="B10" s="9" t="s">
        <v>36</v>
      </c>
      <c r="C10" s="88" t="s">
        <v>37</v>
      </c>
      <c r="D10" s="9">
        <v>5410698</v>
      </c>
      <c r="E10" s="24"/>
      <c r="F10" s="24"/>
      <c r="G10" s="24"/>
      <c r="H10" s="24"/>
      <c r="I10" s="29"/>
      <c r="J10" s="24"/>
      <c r="K10" s="24"/>
      <c r="L10" s="24"/>
      <c r="M10" s="24"/>
      <c r="N10" s="29"/>
      <c r="O10" s="52">
        <v>11.8</v>
      </c>
      <c r="P10" s="52">
        <v>12</v>
      </c>
      <c r="Q10" s="52">
        <v>12.2</v>
      </c>
      <c r="R10" s="52">
        <v>12.8</v>
      </c>
      <c r="S10" s="29"/>
      <c r="T10" s="52">
        <v>13.6</v>
      </c>
      <c r="U10" s="52">
        <v>13.9</v>
      </c>
      <c r="V10" s="52">
        <v>14.4</v>
      </c>
      <c r="W10" s="52">
        <v>14.7</v>
      </c>
      <c r="X10" s="29"/>
      <c r="Y10" s="52">
        <v>15.2</v>
      </c>
      <c r="Z10" s="52">
        <v>15.5</v>
      </c>
      <c r="AA10" s="52">
        <v>16.7</v>
      </c>
      <c r="AB10" s="52">
        <v>17.7</v>
      </c>
      <c r="AC10" s="29"/>
    </row>
    <row r="11" spans="1:29" ht="12" customHeight="1" outlineLevel="1" x14ac:dyDescent="0.15">
      <c r="A11" s="8" t="s">
        <v>39</v>
      </c>
      <c r="B11" s="10" t="s">
        <v>36</v>
      </c>
      <c r="C11" s="89" t="s">
        <v>37</v>
      </c>
      <c r="D11" s="10">
        <v>5410699</v>
      </c>
      <c r="E11" s="25"/>
      <c r="F11" s="25"/>
      <c r="G11" s="25"/>
      <c r="H11" s="53">
        <v>21.8</v>
      </c>
      <c r="I11" s="39"/>
      <c r="J11" s="53">
        <v>23.1</v>
      </c>
      <c r="K11" s="53">
        <v>25.5</v>
      </c>
      <c r="L11" s="53">
        <v>24.5</v>
      </c>
      <c r="M11" s="53">
        <v>25.4</v>
      </c>
      <c r="N11" s="39"/>
      <c r="O11" s="54">
        <f>SUM(O9:O10)</f>
        <v>27.5</v>
      </c>
      <c r="P11" s="54">
        <f>SUM(P9:P10)</f>
        <v>26.7</v>
      </c>
      <c r="Q11" s="54">
        <f>SUM(Q9:Q10)</f>
        <v>26.4</v>
      </c>
      <c r="R11" s="53">
        <v>25.7</v>
      </c>
      <c r="S11" s="39"/>
      <c r="T11" s="54">
        <f>SUM(T9:T10)</f>
        <v>26.9</v>
      </c>
      <c r="U11" s="54">
        <f>SUM(U9:U10)</f>
        <v>26.3</v>
      </c>
      <c r="V11" s="54">
        <f>SUM(V9:V10)</f>
        <v>27</v>
      </c>
      <c r="W11" s="54">
        <f>SUM(W9:W10)</f>
        <v>27.2</v>
      </c>
      <c r="X11" s="39"/>
      <c r="Y11" s="54">
        <f>SUM(Y9:Y10)</f>
        <v>28.6</v>
      </c>
      <c r="Z11" s="54">
        <f>SUM(Z9:Z10)</f>
        <v>28.7</v>
      </c>
      <c r="AA11" s="54">
        <f>SUM(AA9:AA10)</f>
        <v>32</v>
      </c>
      <c r="AB11" s="54">
        <f>SUM(AB9:AB10)</f>
        <v>36.4</v>
      </c>
      <c r="AC11" s="39"/>
    </row>
    <row r="12" spans="1:29" ht="12" outlineLevel="1" x14ac:dyDescent="0.15">
      <c r="A12" s="4"/>
      <c r="B12" s="90"/>
      <c r="C12" s="90"/>
      <c r="D12" s="90"/>
      <c r="E12" s="24"/>
      <c r="F12" s="24"/>
      <c r="G12" s="24"/>
      <c r="H12" s="24"/>
      <c r="I12" s="29"/>
      <c r="J12" s="24"/>
      <c r="K12" s="24"/>
      <c r="L12" s="24"/>
      <c r="M12" s="24"/>
      <c r="N12" s="29"/>
      <c r="O12" s="24"/>
      <c r="P12" s="24"/>
      <c r="Q12" s="24"/>
      <c r="R12" s="24"/>
      <c r="S12" s="29"/>
      <c r="T12" s="24"/>
      <c r="U12" s="24"/>
      <c r="V12" s="24"/>
      <c r="W12" s="24"/>
      <c r="X12" s="29"/>
      <c r="Y12" s="24"/>
      <c r="Z12" s="24"/>
      <c r="AA12" s="24"/>
      <c r="AB12" s="24"/>
      <c r="AC12" s="29"/>
    </row>
    <row r="13" spans="1:29" ht="12" outlineLevel="1" x14ac:dyDescent="0.15">
      <c r="A13" s="6" t="s">
        <v>40</v>
      </c>
      <c r="B13" s="87"/>
      <c r="C13" s="87"/>
      <c r="D13" s="87"/>
      <c r="E13" s="24"/>
      <c r="F13" s="24"/>
      <c r="G13" s="24"/>
      <c r="H13" s="24"/>
      <c r="I13" s="29"/>
      <c r="J13" s="24"/>
      <c r="K13" s="24"/>
      <c r="L13" s="24"/>
      <c r="M13" s="24"/>
      <c r="N13" s="29"/>
      <c r="O13" s="24"/>
      <c r="P13" s="24"/>
      <c r="Q13" s="24"/>
      <c r="R13" s="24"/>
      <c r="S13" s="29"/>
      <c r="T13" s="24"/>
      <c r="U13" s="24"/>
      <c r="V13" s="24"/>
      <c r="W13" s="24"/>
      <c r="X13" s="29"/>
      <c r="Y13" s="24"/>
      <c r="Z13" s="24"/>
      <c r="AA13" s="24"/>
      <c r="AB13" s="24"/>
      <c r="AC13" s="29"/>
    </row>
    <row r="14" spans="1:29" ht="12" outlineLevel="1" x14ac:dyDescent="0.15">
      <c r="A14" s="7" t="s">
        <v>35</v>
      </c>
      <c r="B14" s="9" t="s">
        <v>36</v>
      </c>
      <c r="C14" s="88" t="s">
        <v>37</v>
      </c>
      <c r="D14" s="9">
        <v>5410700</v>
      </c>
      <c r="E14" s="24"/>
      <c r="F14" s="24"/>
      <c r="G14" s="24"/>
      <c r="H14" s="24"/>
      <c r="I14" s="29"/>
      <c r="J14" s="24"/>
      <c r="K14" s="24"/>
      <c r="L14" s="24"/>
      <c r="M14" s="24"/>
      <c r="N14" s="29"/>
      <c r="O14" s="52">
        <v>15.8</v>
      </c>
      <c r="P14" s="52">
        <v>15.3</v>
      </c>
      <c r="Q14" s="52">
        <v>15</v>
      </c>
      <c r="R14" s="52">
        <v>15.3</v>
      </c>
      <c r="S14" s="29"/>
      <c r="T14" s="52">
        <v>16.7</v>
      </c>
      <c r="U14" s="52">
        <v>15.9</v>
      </c>
      <c r="V14" s="52">
        <v>15.5</v>
      </c>
      <c r="W14" s="52">
        <v>14.9</v>
      </c>
      <c r="X14" s="29"/>
      <c r="Y14" s="52">
        <v>15.8</v>
      </c>
      <c r="Z14" s="52">
        <v>15.1</v>
      </c>
      <c r="AA14" s="52">
        <v>16</v>
      </c>
      <c r="AB14" s="52">
        <v>18</v>
      </c>
      <c r="AC14" s="29"/>
    </row>
    <row r="15" spans="1:29" ht="12" customHeight="1" outlineLevel="1" x14ac:dyDescent="0.15">
      <c r="A15" s="7" t="s">
        <v>38</v>
      </c>
      <c r="B15" s="9" t="s">
        <v>36</v>
      </c>
      <c r="C15" s="88" t="s">
        <v>37</v>
      </c>
      <c r="D15" s="9">
        <v>5410701</v>
      </c>
      <c r="E15" s="24"/>
      <c r="F15" s="24"/>
      <c r="G15" s="24"/>
      <c r="H15" s="24"/>
      <c r="I15" s="29"/>
      <c r="J15" s="24"/>
      <c r="K15" s="24"/>
      <c r="L15" s="24"/>
      <c r="M15" s="24"/>
      <c r="N15" s="29"/>
      <c r="O15" s="52">
        <v>11.5</v>
      </c>
      <c r="P15" s="52">
        <v>12</v>
      </c>
      <c r="Q15" s="52">
        <v>12.2</v>
      </c>
      <c r="R15" s="52">
        <v>12.9</v>
      </c>
      <c r="S15" s="29"/>
      <c r="T15" s="52">
        <v>13.9</v>
      </c>
      <c r="U15" s="52">
        <v>14.3</v>
      </c>
      <c r="V15" s="52">
        <v>14.8</v>
      </c>
      <c r="W15" s="52">
        <v>15.4</v>
      </c>
      <c r="X15" s="29"/>
      <c r="Y15" s="52">
        <v>15.9</v>
      </c>
      <c r="Z15" s="52">
        <v>16.600000000000001</v>
      </c>
      <c r="AA15" s="52">
        <v>18</v>
      </c>
      <c r="AB15" s="52">
        <v>18.7</v>
      </c>
      <c r="AC15" s="29"/>
    </row>
    <row r="16" spans="1:29" ht="12" outlineLevel="1" x14ac:dyDescent="0.15">
      <c r="A16" s="8" t="s">
        <v>39</v>
      </c>
      <c r="B16" s="10" t="s">
        <v>36</v>
      </c>
      <c r="C16" s="89" t="s">
        <v>37</v>
      </c>
      <c r="D16" s="10">
        <v>5410702</v>
      </c>
      <c r="E16" s="25"/>
      <c r="F16" s="25"/>
      <c r="G16" s="25"/>
      <c r="H16" s="53">
        <v>19.3</v>
      </c>
      <c r="I16" s="39"/>
      <c r="J16" s="53">
        <v>20.7</v>
      </c>
      <c r="K16" s="53">
        <v>23.8</v>
      </c>
      <c r="L16" s="53">
        <v>22.9</v>
      </c>
      <c r="M16" s="53">
        <v>24.8</v>
      </c>
      <c r="N16" s="39"/>
      <c r="O16" s="54">
        <f>SUM(O14:O15)</f>
        <v>27.3</v>
      </c>
      <c r="P16" s="54">
        <f>SUM(P14:P15)</f>
        <v>27.3</v>
      </c>
      <c r="Q16" s="54">
        <f>SUM(Q14:Q15)</f>
        <v>27.2</v>
      </c>
      <c r="R16" s="53">
        <v>28.2</v>
      </c>
      <c r="S16" s="39"/>
      <c r="T16" s="54">
        <f>SUM(T14:T15)</f>
        <v>30.6</v>
      </c>
      <c r="U16" s="53">
        <v>30.2</v>
      </c>
      <c r="V16" s="54">
        <f>SUM(V14:V15)</f>
        <v>30.3</v>
      </c>
      <c r="W16" s="54">
        <f>SUM(W14:W15)</f>
        <v>30.3</v>
      </c>
      <c r="X16" s="39"/>
      <c r="Y16" s="53">
        <v>31.7</v>
      </c>
      <c r="Z16" s="53">
        <v>31.7</v>
      </c>
      <c r="AA16" s="54">
        <f>SUM(AA14:AA15)</f>
        <v>34</v>
      </c>
      <c r="AB16" s="54">
        <f>SUM(AB14:AB15)</f>
        <v>36.700000000000003</v>
      </c>
      <c r="AC16" s="39"/>
    </row>
    <row r="17" spans="1:29" ht="12" outlineLevel="1" x14ac:dyDescent="0.15">
      <c r="A17" s="4"/>
      <c r="B17" s="90"/>
      <c r="C17" s="90"/>
      <c r="D17" s="90"/>
      <c r="E17" s="24"/>
      <c r="F17" s="24"/>
      <c r="G17" s="24"/>
      <c r="H17" s="24"/>
      <c r="I17" s="29"/>
      <c r="J17" s="24"/>
      <c r="K17" s="24"/>
      <c r="L17" s="24"/>
      <c r="M17" s="24"/>
      <c r="N17" s="29"/>
      <c r="O17" s="24"/>
      <c r="P17" s="24"/>
      <c r="Q17" s="24"/>
      <c r="R17" s="24"/>
      <c r="S17" s="29"/>
      <c r="T17" s="24"/>
      <c r="U17" s="24"/>
      <c r="V17" s="24"/>
      <c r="W17" s="24"/>
      <c r="X17" s="29"/>
      <c r="Y17" s="24"/>
      <c r="Z17" s="24"/>
      <c r="AA17" s="24"/>
      <c r="AB17" s="24"/>
      <c r="AC17" s="29"/>
    </row>
    <row r="18" spans="1:29" ht="12" customHeight="1" outlineLevel="1" x14ac:dyDescent="0.15">
      <c r="A18" s="6" t="s">
        <v>39</v>
      </c>
      <c r="B18" s="87"/>
      <c r="C18" s="87"/>
      <c r="D18" s="87"/>
      <c r="E18" s="24"/>
      <c r="F18" s="24"/>
      <c r="G18" s="24"/>
      <c r="H18" s="24"/>
      <c r="I18" s="29"/>
      <c r="J18" s="24"/>
      <c r="K18" s="24"/>
      <c r="L18" s="24"/>
      <c r="M18" s="24"/>
      <c r="N18" s="29"/>
      <c r="O18" s="24"/>
      <c r="P18" s="24"/>
      <c r="Q18" s="24"/>
      <c r="R18" s="24"/>
      <c r="S18" s="29"/>
      <c r="T18" s="24"/>
      <c r="U18" s="24"/>
      <c r="V18" s="24"/>
      <c r="W18" s="24"/>
      <c r="X18" s="29"/>
      <c r="Y18" s="24"/>
      <c r="Z18" s="24"/>
      <c r="AA18" s="24"/>
      <c r="AB18" s="24"/>
      <c r="AC18" s="29"/>
    </row>
    <row r="19" spans="1:29" ht="12" outlineLevel="1" x14ac:dyDescent="0.15">
      <c r="A19" s="7" t="s">
        <v>35</v>
      </c>
      <c r="B19" s="9" t="s">
        <v>36</v>
      </c>
      <c r="C19" s="88" t="s">
        <v>37</v>
      </c>
      <c r="D19" s="9">
        <v>5410703</v>
      </c>
      <c r="E19" s="24"/>
      <c r="F19" s="24"/>
      <c r="G19" s="24"/>
      <c r="H19" s="24"/>
      <c r="I19" s="29"/>
      <c r="J19" s="24"/>
      <c r="K19" s="24"/>
      <c r="L19" s="24"/>
      <c r="M19" s="24"/>
      <c r="N19" s="29"/>
      <c r="O19" s="52">
        <v>31.5</v>
      </c>
      <c r="P19" s="52">
        <v>30</v>
      </c>
      <c r="Q19" s="52">
        <v>29.2</v>
      </c>
      <c r="R19" s="52">
        <v>28.2</v>
      </c>
      <c r="S19" s="29"/>
      <c r="T19" s="52">
        <v>29.9</v>
      </c>
      <c r="U19" s="52">
        <v>28.3</v>
      </c>
      <c r="V19" s="52">
        <v>28.1</v>
      </c>
      <c r="W19" s="52">
        <v>27.5</v>
      </c>
      <c r="X19" s="29"/>
      <c r="Y19" s="52">
        <v>29.2</v>
      </c>
      <c r="Z19" s="52">
        <v>28.3</v>
      </c>
      <c r="AA19" s="52">
        <v>31.3</v>
      </c>
      <c r="AB19" s="52">
        <v>36.700000000000003</v>
      </c>
      <c r="AC19" s="29"/>
    </row>
    <row r="20" spans="1:29" ht="12" outlineLevel="1" x14ac:dyDescent="0.15">
      <c r="A20" s="7" t="s">
        <v>38</v>
      </c>
      <c r="B20" s="9" t="s">
        <v>36</v>
      </c>
      <c r="C20" s="88" t="s">
        <v>37</v>
      </c>
      <c r="D20" s="9">
        <v>5410704</v>
      </c>
      <c r="E20" s="24"/>
      <c r="F20" s="24"/>
      <c r="G20" s="24"/>
      <c r="H20" s="24"/>
      <c r="I20" s="29"/>
      <c r="J20" s="24"/>
      <c r="K20" s="24"/>
      <c r="L20" s="24"/>
      <c r="M20" s="24"/>
      <c r="N20" s="29"/>
      <c r="O20" s="52">
        <v>23.3</v>
      </c>
      <c r="P20" s="52">
        <v>24</v>
      </c>
      <c r="Q20" s="52">
        <v>24.4</v>
      </c>
      <c r="R20" s="52">
        <v>25.7</v>
      </c>
      <c r="S20" s="29"/>
      <c r="T20" s="52">
        <v>27.6</v>
      </c>
      <c r="U20" s="52">
        <v>28.2</v>
      </c>
      <c r="V20" s="52">
        <v>29.2</v>
      </c>
      <c r="W20" s="52">
        <v>30</v>
      </c>
      <c r="X20" s="29"/>
      <c r="Y20" s="52">
        <v>31.1</v>
      </c>
      <c r="Z20" s="52">
        <v>32.1</v>
      </c>
      <c r="AA20" s="52">
        <v>34.700000000000003</v>
      </c>
      <c r="AB20" s="52">
        <v>36.4</v>
      </c>
      <c r="AC20" s="29"/>
    </row>
    <row r="21" spans="1:29" ht="12" outlineLevel="1" x14ac:dyDescent="0.15">
      <c r="A21" s="8" t="s">
        <v>39</v>
      </c>
      <c r="B21" s="10" t="s">
        <v>36</v>
      </c>
      <c r="C21" s="89" t="s">
        <v>37</v>
      </c>
      <c r="D21" s="10">
        <v>5410705</v>
      </c>
      <c r="E21" s="53">
        <v>35.5</v>
      </c>
      <c r="F21" s="53">
        <v>36.6</v>
      </c>
      <c r="G21" s="53">
        <v>39.799999999999997</v>
      </c>
      <c r="H21" s="53">
        <v>41.1</v>
      </c>
      <c r="I21" s="39"/>
      <c r="J21" s="53">
        <v>43.8</v>
      </c>
      <c r="K21" s="53">
        <v>49.3</v>
      </c>
      <c r="L21" s="53">
        <v>47.4</v>
      </c>
      <c r="M21" s="53">
        <v>50.2</v>
      </c>
      <c r="N21" s="39"/>
      <c r="O21" s="54">
        <f>SUM(O19:O20)</f>
        <v>54.8</v>
      </c>
      <c r="P21" s="54">
        <f>SUM(P19:P20)</f>
        <v>54</v>
      </c>
      <c r="Q21" s="53">
        <v>53.6</v>
      </c>
      <c r="R21" s="54">
        <f>SUM(R19:R20)</f>
        <v>53.9</v>
      </c>
      <c r="S21" s="39"/>
      <c r="T21" s="54">
        <f>SUM(T19:T20)</f>
        <v>57.5</v>
      </c>
      <c r="U21" s="54">
        <f>SUM(U19:U20)</f>
        <v>56.5</v>
      </c>
      <c r="V21" s="54">
        <f>SUM(V19:V20)</f>
        <v>57.3</v>
      </c>
      <c r="W21" s="54">
        <f>SUM(W19:W20)</f>
        <v>57.5</v>
      </c>
      <c r="X21" s="39"/>
      <c r="Y21" s="54">
        <f>SUM(Y19:Y20)</f>
        <v>60.3</v>
      </c>
      <c r="Z21" s="53">
        <v>60.4</v>
      </c>
      <c r="AA21" s="54">
        <f>SUM(AA19:AA20)</f>
        <v>66</v>
      </c>
      <c r="AB21" s="54">
        <f>SUM(AB19:AB20)</f>
        <v>73.099999999999994</v>
      </c>
      <c r="AC21" s="39"/>
    </row>
    <row r="22" spans="1:29" ht="12" customHeight="1" outlineLevel="1" x14ac:dyDescent="0.15">
      <c r="B22" s="19"/>
      <c r="C22" s="19"/>
      <c r="D22" s="19"/>
      <c r="E22" s="24"/>
      <c r="F22" s="24"/>
      <c r="G22" s="24"/>
      <c r="H22" s="24"/>
      <c r="I22" s="29"/>
      <c r="J22" s="24"/>
      <c r="K22" s="24"/>
      <c r="L22" s="24"/>
      <c r="M22" s="24"/>
      <c r="N22" s="29"/>
      <c r="O22" s="24"/>
      <c r="P22" s="24"/>
      <c r="Q22" s="24"/>
      <c r="R22" s="24"/>
      <c r="S22" s="29"/>
      <c r="T22" s="24"/>
      <c r="U22" s="24"/>
      <c r="V22" s="24"/>
      <c r="W22" s="24"/>
      <c r="X22" s="29"/>
      <c r="Y22" s="24"/>
      <c r="Z22" s="24"/>
      <c r="AA22" s="24"/>
      <c r="AB22" s="24"/>
      <c r="AC22" s="29"/>
    </row>
    <row r="23" spans="1:29" ht="12" outlineLevel="1" x14ac:dyDescent="0.15">
      <c r="A23" s="3" t="s">
        <v>41</v>
      </c>
      <c r="B23" s="86"/>
      <c r="C23" s="86"/>
      <c r="D23" s="86"/>
      <c r="E23" s="24"/>
      <c r="F23" s="24"/>
      <c r="G23" s="24"/>
      <c r="H23" s="24"/>
      <c r="I23" s="29"/>
      <c r="J23" s="24"/>
      <c r="K23" s="24"/>
      <c r="L23" s="24"/>
      <c r="M23" s="24"/>
      <c r="N23" s="29"/>
      <c r="O23" s="24"/>
      <c r="P23" s="24"/>
      <c r="Q23" s="24"/>
      <c r="R23" s="24"/>
      <c r="S23" s="29"/>
      <c r="T23" s="24"/>
      <c r="U23" s="24"/>
      <c r="V23" s="24"/>
      <c r="W23" s="24"/>
      <c r="X23" s="29"/>
      <c r="Y23" s="24"/>
      <c r="Z23" s="24"/>
      <c r="AA23" s="24"/>
      <c r="AB23" s="24"/>
      <c r="AC23" s="29"/>
    </row>
    <row r="24" spans="1:29" ht="12" outlineLevel="1" x14ac:dyDescent="0.15">
      <c r="A24" s="4" t="s">
        <v>42</v>
      </c>
      <c r="B24" s="9" t="s">
        <v>36</v>
      </c>
      <c r="C24" s="88" t="s">
        <v>37</v>
      </c>
      <c r="D24" s="9">
        <v>5410706</v>
      </c>
      <c r="E24" s="24"/>
      <c r="F24" s="24"/>
      <c r="G24" s="24"/>
      <c r="H24" s="24"/>
      <c r="I24" s="29"/>
      <c r="J24" s="24"/>
      <c r="K24" s="24"/>
      <c r="L24" s="24"/>
      <c r="M24" s="24"/>
      <c r="N24" s="29"/>
      <c r="O24" s="52">
        <v>103.9</v>
      </c>
      <c r="P24" s="52">
        <v>100.2</v>
      </c>
      <c r="Q24" s="52">
        <v>97.8</v>
      </c>
      <c r="R24" s="52">
        <v>91.7</v>
      </c>
      <c r="S24" s="29"/>
      <c r="T24" s="52">
        <v>95</v>
      </c>
      <c r="U24" s="52">
        <v>91.7</v>
      </c>
      <c r="V24" s="52">
        <v>93.2</v>
      </c>
      <c r="W24" s="52">
        <v>94</v>
      </c>
      <c r="X24" s="29"/>
      <c r="Y24" s="52">
        <v>99.2</v>
      </c>
      <c r="Z24" s="52">
        <v>99.6</v>
      </c>
      <c r="AA24" s="52">
        <v>112.9</v>
      </c>
      <c r="AB24" s="52">
        <v>131.1</v>
      </c>
      <c r="AC24" s="29"/>
    </row>
    <row r="25" spans="1:29" ht="12" customHeight="1" outlineLevel="1" x14ac:dyDescent="0.15">
      <c r="A25" s="4" t="s">
        <v>40</v>
      </c>
      <c r="B25" s="9" t="s">
        <v>36</v>
      </c>
      <c r="C25" s="88" t="s">
        <v>37</v>
      </c>
      <c r="D25" s="9">
        <v>5410707</v>
      </c>
      <c r="E25" s="24"/>
      <c r="F25" s="24"/>
      <c r="G25" s="24"/>
      <c r="H25" s="24"/>
      <c r="I25" s="29"/>
      <c r="J25" s="24"/>
      <c r="K25" s="24"/>
      <c r="L25" s="24"/>
      <c r="M25" s="24"/>
      <c r="N25" s="29"/>
      <c r="O25" s="52">
        <v>107</v>
      </c>
      <c r="P25" s="52">
        <v>106</v>
      </c>
      <c r="Q25" s="52">
        <v>104.3</v>
      </c>
      <c r="R25" s="52">
        <v>108.9</v>
      </c>
      <c r="S25" s="29"/>
      <c r="T25" s="52">
        <v>118.2</v>
      </c>
      <c r="U25" s="52">
        <v>116.9</v>
      </c>
      <c r="V25" s="52">
        <v>115.6</v>
      </c>
      <c r="W25" s="52">
        <v>113.3</v>
      </c>
      <c r="X25" s="29"/>
      <c r="Y25" s="52">
        <v>118.8</v>
      </c>
      <c r="Z25" s="52">
        <v>118.5</v>
      </c>
      <c r="AA25" s="52">
        <v>126.2</v>
      </c>
      <c r="AB25" s="52">
        <v>136.4</v>
      </c>
      <c r="AC25" s="29"/>
    </row>
    <row r="26" spans="1:29" ht="12" outlineLevel="1" x14ac:dyDescent="0.15">
      <c r="A26" s="5" t="s">
        <v>43</v>
      </c>
      <c r="B26" s="10" t="s">
        <v>36</v>
      </c>
      <c r="C26" s="89" t="s">
        <v>37</v>
      </c>
      <c r="D26" s="10">
        <v>5410708</v>
      </c>
      <c r="E26" s="25"/>
      <c r="F26" s="25"/>
      <c r="G26" s="25"/>
      <c r="H26" s="25"/>
      <c r="I26" s="39"/>
      <c r="J26" s="25"/>
      <c r="K26" s="25"/>
      <c r="L26" s="25"/>
      <c r="M26" s="25"/>
      <c r="N26" s="39"/>
      <c r="O26" s="54">
        <f>SUM(O24:O25)</f>
        <v>210.9</v>
      </c>
      <c r="P26" s="54">
        <f>SUM(P24:P25)</f>
        <v>206.2</v>
      </c>
      <c r="Q26" s="54">
        <f>SUM(Q24:Q25)</f>
        <v>202.1</v>
      </c>
      <c r="R26" s="53">
        <v>200.6</v>
      </c>
      <c r="S26" s="39"/>
      <c r="T26" s="54">
        <f>SUM(T24:T25)</f>
        <v>213.2</v>
      </c>
      <c r="U26" s="53">
        <v>208.6</v>
      </c>
      <c r="V26" s="54">
        <f>SUM(V24:V25)</f>
        <v>208.8</v>
      </c>
      <c r="W26" s="54">
        <f>SUM(W24:W25)</f>
        <v>207.3</v>
      </c>
      <c r="X26" s="39"/>
      <c r="Y26" s="54">
        <f>SUM(Y24:Y25)</f>
        <v>218</v>
      </c>
      <c r="Z26" s="54">
        <f>SUM(Z24:Z25)</f>
        <v>218.1</v>
      </c>
      <c r="AA26" s="53">
        <v>239.1</v>
      </c>
      <c r="AB26" s="54">
        <f>SUM(AB24:AB25)</f>
        <v>267.5</v>
      </c>
      <c r="AC26" s="39"/>
    </row>
    <row r="27" spans="1:29" ht="12" outlineLevel="1" x14ac:dyDescent="0.15">
      <c r="B27" s="19"/>
      <c r="C27" s="19"/>
      <c r="D27" s="19"/>
      <c r="E27" s="24"/>
      <c r="F27" s="24"/>
      <c r="G27" s="24"/>
      <c r="H27" s="24"/>
      <c r="I27" s="29"/>
      <c r="J27" s="24"/>
      <c r="K27" s="24"/>
      <c r="L27" s="24"/>
      <c r="M27" s="24"/>
      <c r="N27" s="29"/>
      <c r="O27" s="24"/>
      <c r="P27" s="24"/>
      <c r="Q27" s="24"/>
      <c r="R27" s="24"/>
      <c r="S27" s="29"/>
      <c r="T27" s="24"/>
      <c r="U27" s="24"/>
      <c r="V27" s="24"/>
      <c r="W27" s="24"/>
      <c r="X27" s="29"/>
      <c r="Y27" s="24"/>
      <c r="Z27" s="24"/>
      <c r="AA27" s="24"/>
      <c r="AB27" s="24"/>
      <c r="AC27" s="29"/>
    </row>
    <row r="28" spans="1:29" ht="12" outlineLevel="1" x14ac:dyDescent="0.15">
      <c r="A28" s="3" t="s">
        <v>44</v>
      </c>
      <c r="B28" s="86"/>
      <c r="C28" s="86"/>
      <c r="D28" s="86"/>
      <c r="E28" s="24"/>
      <c r="F28" s="24"/>
      <c r="G28" s="24"/>
      <c r="H28" s="24"/>
      <c r="I28" s="29"/>
      <c r="J28" s="24"/>
      <c r="K28" s="24"/>
      <c r="L28" s="24"/>
      <c r="M28" s="24"/>
      <c r="N28" s="29"/>
      <c r="O28" s="24"/>
      <c r="P28" s="24"/>
      <c r="Q28" s="24"/>
      <c r="R28" s="24"/>
      <c r="S28" s="29"/>
      <c r="T28" s="24"/>
      <c r="U28" s="24"/>
      <c r="V28" s="24"/>
      <c r="W28" s="24"/>
      <c r="X28" s="29"/>
      <c r="Y28" s="24"/>
      <c r="Z28" s="24"/>
      <c r="AA28" s="24"/>
      <c r="AB28" s="24"/>
      <c r="AC28" s="29"/>
    </row>
    <row r="29" spans="1:29" ht="12" outlineLevel="1" x14ac:dyDescent="0.15">
      <c r="A29" s="4" t="s">
        <v>42</v>
      </c>
      <c r="B29" s="9" t="s">
        <v>45</v>
      </c>
      <c r="C29" s="88" t="s">
        <v>37</v>
      </c>
      <c r="D29" s="9">
        <v>5410709</v>
      </c>
      <c r="E29" s="24"/>
      <c r="F29" s="24"/>
      <c r="G29" s="24"/>
      <c r="H29" s="55">
        <v>2.0499999999999998</v>
      </c>
      <c r="I29" s="29"/>
      <c r="J29" s="55">
        <v>1.39</v>
      </c>
      <c r="K29" s="55">
        <v>1.26</v>
      </c>
      <c r="L29" s="55">
        <v>2.1800000000000002</v>
      </c>
      <c r="M29" s="55">
        <v>3.16</v>
      </c>
      <c r="N29" s="29"/>
      <c r="O29" s="55">
        <v>2.42</v>
      </c>
      <c r="P29" s="55">
        <v>3.36</v>
      </c>
      <c r="Q29" s="55">
        <v>3.88</v>
      </c>
      <c r="R29" s="55">
        <v>5.66</v>
      </c>
      <c r="S29" s="29"/>
      <c r="T29" s="55">
        <v>4.41</v>
      </c>
      <c r="U29" s="55">
        <v>4.53</v>
      </c>
      <c r="V29" s="55">
        <v>5.26</v>
      </c>
      <c r="W29" s="55">
        <v>5.92</v>
      </c>
      <c r="X29" s="29"/>
      <c r="Y29" s="55">
        <v>4.62</v>
      </c>
      <c r="Z29" s="55">
        <v>5.21</v>
      </c>
      <c r="AA29" s="55">
        <v>5.27</v>
      </c>
      <c r="AB29" s="55">
        <v>5.51</v>
      </c>
      <c r="AC29" s="29"/>
    </row>
    <row r="30" spans="1:29" ht="12" customHeight="1" outlineLevel="1" x14ac:dyDescent="0.15">
      <c r="A30" s="4" t="s">
        <v>40</v>
      </c>
      <c r="B30" s="9" t="s">
        <v>45</v>
      </c>
      <c r="C30" s="88" t="s">
        <v>37</v>
      </c>
      <c r="D30" s="9">
        <v>5410710</v>
      </c>
      <c r="E30" s="24"/>
      <c r="F30" s="24"/>
      <c r="G30" s="24"/>
      <c r="H30" s="55">
        <v>0.36</v>
      </c>
      <c r="I30" s="29"/>
      <c r="J30" s="55">
        <v>0.22</v>
      </c>
      <c r="K30" s="55">
        <v>0.23</v>
      </c>
      <c r="L30" s="55">
        <v>0.34</v>
      </c>
      <c r="M30" s="55">
        <v>0.52</v>
      </c>
      <c r="N30" s="29"/>
      <c r="O30" s="55">
        <v>0.46</v>
      </c>
      <c r="P30" s="55">
        <v>0.66</v>
      </c>
      <c r="Q30" s="55">
        <v>0.69</v>
      </c>
      <c r="R30" s="55">
        <v>1.1100000000000001</v>
      </c>
      <c r="S30" s="29"/>
      <c r="T30" s="55">
        <v>0.89</v>
      </c>
      <c r="U30" s="55">
        <v>0.97</v>
      </c>
      <c r="V30" s="55">
        <v>0.98</v>
      </c>
      <c r="W30" s="55">
        <v>1.3</v>
      </c>
      <c r="X30" s="29"/>
      <c r="Y30" s="55">
        <v>1</v>
      </c>
      <c r="Z30" s="55">
        <v>1.06</v>
      </c>
      <c r="AA30" s="55">
        <v>1.1399999999999999</v>
      </c>
      <c r="AB30" s="55">
        <v>1.34</v>
      </c>
      <c r="AC30" s="29"/>
    </row>
    <row r="31" spans="1:29" ht="12" outlineLevel="1" x14ac:dyDescent="0.15">
      <c r="A31" s="5" t="s">
        <v>43</v>
      </c>
      <c r="B31" s="10" t="s">
        <v>45</v>
      </c>
      <c r="C31" s="89" t="s">
        <v>37</v>
      </c>
      <c r="D31" s="10">
        <v>5410711</v>
      </c>
      <c r="E31" s="56">
        <v>0.79</v>
      </c>
      <c r="F31" s="56">
        <v>0.89</v>
      </c>
      <c r="G31" s="56">
        <v>0.92</v>
      </c>
      <c r="H31" s="56">
        <v>1.26</v>
      </c>
      <c r="I31" s="39"/>
      <c r="J31" s="56">
        <v>0.84</v>
      </c>
      <c r="K31" s="56">
        <v>0.76</v>
      </c>
      <c r="L31" s="56">
        <v>1.29</v>
      </c>
      <c r="M31" s="56">
        <v>1.86</v>
      </c>
      <c r="N31" s="39"/>
      <c r="O31" s="56">
        <v>1.44</v>
      </c>
      <c r="P31" s="56">
        <v>2</v>
      </c>
      <c r="Q31" s="56">
        <v>2.2599999999999998</v>
      </c>
      <c r="R31" s="56">
        <v>3.28</v>
      </c>
      <c r="S31" s="39"/>
      <c r="T31" s="56">
        <v>2.54</v>
      </c>
      <c r="U31" s="56">
        <v>2.63</v>
      </c>
      <c r="V31" s="56">
        <v>2.99</v>
      </c>
      <c r="W31" s="56">
        <v>3.49</v>
      </c>
      <c r="X31" s="39"/>
      <c r="Y31" s="56">
        <v>2.72</v>
      </c>
      <c r="Z31" s="56">
        <v>3.03</v>
      </c>
      <c r="AA31" s="56">
        <v>3.14</v>
      </c>
      <c r="AB31" s="56">
        <v>3.42</v>
      </c>
      <c r="AC31" s="39"/>
    </row>
    <row r="32" spans="1:29" ht="12" outlineLevel="1" x14ac:dyDescent="0.15">
      <c r="B32" s="19"/>
      <c r="C32" s="19"/>
      <c r="D32" s="19"/>
      <c r="E32" s="24"/>
      <c r="F32" s="24"/>
      <c r="G32" s="24"/>
      <c r="H32" s="24"/>
      <c r="I32" s="29"/>
      <c r="J32" s="24"/>
      <c r="K32" s="24"/>
      <c r="L32" s="24"/>
      <c r="M32" s="24"/>
      <c r="N32" s="29"/>
      <c r="O32" s="24"/>
      <c r="P32" s="24"/>
      <c r="Q32" s="24"/>
      <c r="R32" s="24"/>
      <c r="S32" s="29"/>
      <c r="T32" s="24"/>
      <c r="U32" s="24"/>
      <c r="V32" s="24"/>
      <c r="W32" s="24"/>
      <c r="X32" s="29"/>
      <c r="Y32" s="24"/>
      <c r="Z32" s="24"/>
      <c r="AA32" s="24"/>
      <c r="AB32" s="24"/>
      <c r="AC32" s="29"/>
    </row>
    <row r="33" spans="1:29" ht="12" customHeight="1" outlineLevel="1" x14ac:dyDescent="0.15">
      <c r="A33" s="2" t="s">
        <v>46</v>
      </c>
      <c r="B33" s="9" t="s">
        <v>47</v>
      </c>
      <c r="C33" s="88" t="s">
        <v>37</v>
      </c>
      <c r="D33" s="9">
        <v>5410712</v>
      </c>
      <c r="E33" s="24"/>
      <c r="F33" s="24"/>
      <c r="G33" s="24"/>
      <c r="H33" s="24"/>
      <c r="I33" s="29"/>
      <c r="J33" s="24"/>
      <c r="K33" s="24"/>
      <c r="L33" s="24"/>
      <c r="M33" s="24"/>
      <c r="N33" s="29"/>
      <c r="O33" s="24"/>
      <c r="P33" s="24"/>
      <c r="Q33" s="24"/>
      <c r="R33" s="24"/>
      <c r="S33" s="29"/>
      <c r="T33" s="24"/>
      <c r="U33" s="24"/>
      <c r="V33" s="24"/>
      <c r="W33" s="24"/>
      <c r="X33" s="29"/>
      <c r="Y33" s="24"/>
      <c r="Z33" s="24"/>
      <c r="AA33" s="24"/>
      <c r="AB33" s="52">
        <v>100</v>
      </c>
      <c r="AC33" s="29"/>
    </row>
    <row r="34" spans="1:29" ht="12" outlineLevel="1" x14ac:dyDescent="0.15">
      <c r="B34" s="19"/>
      <c r="C34" s="19"/>
      <c r="D34" s="19"/>
      <c r="E34" s="24"/>
      <c r="F34" s="24"/>
      <c r="G34" s="24"/>
      <c r="H34" s="24"/>
      <c r="I34" s="29"/>
      <c r="J34" s="24"/>
      <c r="K34" s="24"/>
      <c r="L34" s="24"/>
      <c r="M34" s="24"/>
      <c r="N34" s="29"/>
      <c r="O34" s="24"/>
      <c r="P34" s="24"/>
      <c r="Q34" s="24"/>
      <c r="R34" s="24"/>
      <c r="S34" s="29"/>
      <c r="T34" s="24"/>
      <c r="U34" s="24"/>
      <c r="V34" s="24"/>
      <c r="W34" s="24"/>
      <c r="X34" s="29"/>
      <c r="Y34" s="24"/>
      <c r="Z34" s="24"/>
      <c r="AA34" s="24"/>
      <c r="AB34" s="37"/>
      <c r="AC34" s="29"/>
    </row>
    <row r="35" spans="1:29" ht="12" outlineLevel="1" x14ac:dyDescent="0.15">
      <c r="A35" s="3" t="s">
        <v>48</v>
      </c>
      <c r="B35" s="86"/>
      <c r="C35" s="86"/>
      <c r="D35" s="86"/>
      <c r="E35" s="24"/>
      <c r="F35" s="24"/>
      <c r="G35" s="24"/>
      <c r="H35" s="24"/>
      <c r="I35" s="29"/>
      <c r="J35" s="24"/>
      <c r="K35" s="24"/>
      <c r="L35" s="24"/>
      <c r="M35" s="24"/>
      <c r="N35" s="29"/>
      <c r="O35" s="24"/>
      <c r="P35" s="24"/>
      <c r="Q35" s="24"/>
      <c r="R35" s="24"/>
      <c r="S35" s="29"/>
      <c r="T35" s="24"/>
      <c r="U35" s="24"/>
      <c r="V35" s="24"/>
      <c r="W35" s="24"/>
      <c r="X35" s="29"/>
      <c r="Y35" s="24"/>
      <c r="Z35" s="24"/>
      <c r="AA35" s="24"/>
      <c r="AB35" s="37"/>
      <c r="AC35" s="29"/>
    </row>
    <row r="36" spans="1:29" ht="12" outlineLevel="1" x14ac:dyDescent="0.15">
      <c r="A36" s="57" t="s">
        <v>49</v>
      </c>
      <c r="B36" s="9" t="s">
        <v>50</v>
      </c>
      <c r="C36" s="88" t="s">
        <v>37</v>
      </c>
      <c r="D36" s="9">
        <v>5412729</v>
      </c>
      <c r="E36" s="24"/>
      <c r="F36" s="24"/>
      <c r="G36" s="24"/>
      <c r="H36" s="24"/>
      <c r="I36" s="29"/>
      <c r="J36" s="24"/>
      <c r="K36" s="24"/>
      <c r="L36" s="24"/>
      <c r="M36" s="24"/>
      <c r="N36" s="29"/>
      <c r="O36" s="24"/>
      <c r="P36" s="24"/>
      <c r="Q36" s="24"/>
      <c r="R36" s="52">
        <v>50</v>
      </c>
      <c r="S36" s="40"/>
      <c r="T36" s="52">
        <v>45</v>
      </c>
      <c r="U36" s="52">
        <v>54</v>
      </c>
      <c r="V36" s="52">
        <v>44</v>
      </c>
      <c r="W36" s="52">
        <v>41</v>
      </c>
      <c r="X36" s="40"/>
      <c r="Y36" s="37"/>
      <c r="Z36" s="37"/>
      <c r="AA36" s="52">
        <v>36</v>
      </c>
      <c r="AB36" s="52">
        <v>39</v>
      </c>
      <c r="AC36" s="29"/>
    </row>
    <row r="37" spans="1:29" ht="12" customHeight="1" outlineLevel="1" x14ac:dyDescent="0.15">
      <c r="A37" s="57" t="s">
        <v>51</v>
      </c>
      <c r="B37" s="9" t="s">
        <v>50</v>
      </c>
      <c r="C37" s="88" t="s">
        <v>37</v>
      </c>
      <c r="D37" s="9">
        <v>5412730</v>
      </c>
      <c r="E37" s="24"/>
      <c r="F37" s="24"/>
      <c r="G37" s="24"/>
      <c r="H37" s="24"/>
      <c r="I37" s="29"/>
      <c r="J37" s="24"/>
      <c r="K37" s="24"/>
      <c r="L37" s="24"/>
      <c r="M37" s="24"/>
      <c r="N37" s="29"/>
      <c r="O37" s="24"/>
      <c r="P37" s="24"/>
      <c r="Q37" s="24"/>
      <c r="R37" s="52">
        <v>294</v>
      </c>
      <c r="S37" s="40"/>
      <c r="T37" s="52">
        <v>305</v>
      </c>
      <c r="U37" s="52">
        <v>309</v>
      </c>
      <c r="V37" s="52">
        <v>305</v>
      </c>
      <c r="W37" s="52">
        <v>320</v>
      </c>
      <c r="X37" s="40"/>
      <c r="Y37" s="37"/>
      <c r="Z37" s="37"/>
      <c r="AA37" s="52">
        <v>326</v>
      </c>
      <c r="AB37" s="52">
        <v>331</v>
      </c>
      <c r="AC37" s="29"/>
    </row>
    <row r="38" spans="1:29" ht="12" outlineLevel="1" x14ac:dyDescent="0.15">
      <c r="A38" s="57" t="s">
        <v>52</v>
      </c>
      <c r="B38" s="9" t="s">
        <v>50</v>
      </c>
      <c r="C38" s="88" t="s">
        <v>37</v>
      </c>
      <c r="D38" s="9">
        <v>5412731</v>
      </c>
      <c r="E38" s="24"/>
      <c r="F38" s="24"/>
      <c r="G38" s="24"/>
      <c r="H38" s="24"/>
      <c r="I38" s="29"/>
      <c r="J38" s="24"/>
      <c r="K38" s="24"/>
      <c r="L38" s="24"/>
      <c r="M38" s="24"/>
      <c r="N38" s="29"/>
      <c r="O38" s="24"/>
      <c r="P38" s="24"/>
      <c r="Q38" s="24"/>
      <c r="R38" s="37"/>
      <c r="S38" s="40"/>
      <c r="T38" s="37"/>
      <c r="U38" s="37"/>
      <c r="V38" s="52">
        <v>89</v>
      </c>
      <c r="W38" s="52">
        <v>92</v>
      </c>
      <c r="X38" s="40"/>
      <c r="Y38" s="37"/>
      <c r="Z38" s="37"/>
      <c r="AA38" s="52">
        <v>97</v>
      </c>
      <c r="AB38" s="52">
        <v>105</v>
      </c>
      <c r="AC38" s="29"/>
    </row>
    <row r="39" spans="1:29" ht="12" outlineLevel="1" x14ac:dyDescent="0.15">
      <c r="A39" s="57" t="s">
        <v>53</v>
      </c>
      <c r="B39" s="9" t="s">
        <v>50</v>
      </c>
      <c r="C39" s="88" t="s">
        <v>54</v>
      </c>
      <c r="D39" s="9">
        <v>5412732</v>
      </c>
      <c r="E39" s="24"/>
      <c r="F39" s="24"/>
      <c r="G39" s="24"/>
      <c r="H39" s="24"/>
      <c r="I39" s="29"/>
      <c r="J39" s="24"/>
      <c r="K39" s="24"/>
      <c r="L39" s="24"/>
      <c r="M39" s="24"/>
      <c r="N39" s="29"/>
      <c r="O39" s="24"/>
      <c r="P39" s="24"/>
      <c r="Q39" s="24"/>
      <c r="R39" s="52">
        <v>75</v>
      </c>
      <c r="S39" s="40"/>
      <c r="T39" s="52">
        <v>86</v>
      </c>
      <c r="U39" s="52">
        <v>180</v>
      </c>
      <c r="V39" s="37"/>
      <c r="W39" s="37"/>
      <c r="X39" s="40"/>
      <c r="Y39" s="37"/>
      <c r="Z39" s="37"/>
      <c r="AA39" s="37"/>
      <c r="AB39" s="37"/>
      <c r="AC39" s="29"/>
    </row>
    <row r="40" spans="1:29" ht="12" customHeight="1" outlineLevel="1" x14ac:dyDescent="0.15">
      <c r="A40" s="4"/>
      <c r="B40" s="90"/>
      <c r="C40" s="90"/>
      <c r="D40" s="90"/>
      <c r="E40" s="24"/>
      <c r="F40" s="24"/>
      <c r="G40" s="24"/>
      <c r="H40" s="24"/>
      <c r="I40" s="29"/>
      <c r="J40" s="24"/>
      <c r="K40" s="24"/>
      <c r="L40" s="24"/>
      <c r="M40" s="24"/>
      <c r="N40" s="29"/>
      <c r="O40" s="24"/>
      <c r="P40" s="24"/>
      <c r="Q40" s="24"/>
      <c r="R40" s="37"/>
      <c r="S40" s="40"/>
      <c r="T40" s="37"/>
      <c r="U40" s="37"/>
      <c r="V40" s="37"/>
      <c r="W40" s="37"/>
      <c r="X40" s="40"/>
      <c r="Y40" s="37"/>
      <c r="Z40" s="37"/>
      <c r="AA40" s="37"/>
      <c r="AB40" s="37"/>
      <c r="AC40" s="29"/>
    </row>
    <row r="41" spans="1:29" ht="12" outlineLevel="1" x14ac:dyDescent="0.15">
      <c r="A41" s="58" t="s">
        <v>55</v>
      </c>
      <c r="B41" s="9" t="s">
        <v>50</v>
      </c>
      <c r="C41" s="88" t="s">
        <v>37</v>
      </c>
      <c r="D41" s="9">
        <v>5412733</v>
      </c>
      <c r="E41" s="24"/>
      <c r="F41" s="24"/>
      <c r="G41" s="24"/>
      <c r="H41" s="24"/>
      <c r="I41" s="29"/>
      <c r="J41" s="24"/>
      <c r="K41" s="24"/>
      <c r="L41" s="52">
        <v>690</v>
      </c>
      <c r="M41" s="52">
        <v>791</v>
      </c>
      <c r="N41" s="40"/>
      <c r="O41" s="52">
        <v>884</v>
      </c>
      <c r="P41" s="52">
        <v>1074</v>
      </c>
      <c r="Q41" s="52">
        <v>1235</v>
      </c>
      <c r="R41" s="52">
        <v>1383</v>
      </c>
      <c r="S41" s="40"/>
      <c r="T41" s="52">
        <v>1555</v>
      </c>
      <c r="U41" s="52">
        <v>1681</v>
      </c>
      <c r="V41" s="52">
        <v>1851</v>
      </c>
      <c r="W41" s="52">
        <v>1942</v>
      </c>
      <c r="X41" s="40"/>
      <c r="Y41" s="37"/>
      <c r="Z41" s="37"/>
      <c r="AA41" s="52">
        <v>1991</v>
      </c>
      <c r="AB41" s="52">
        <v>2013</v>
      </c>
      <c r="AC41" s="29"/>
    </row>
    <row r="42" spans="1:29" ht="12" outlineLevel="1" x14ac:dyDescent="0.15">
      <c r="A42" s="58" t="s">
        <v>56</v>
      </c>
      <c r="B42" s="9" t="s">
        <v>36</v>
      </c>
      <c r="C42" s="88" t="s">
        <v>54</v>
      </c>
      <c r="D42" s="9">
        <v>5412734</v>
      </c>
      <c r="E42" s="19"/>
      <c r="F42" s="19"/>
      <c r="G42" s="19"/>
      <c r="H42" s="19"/>
      <c r="I42" s="41"/>
      <c r="J42" s="19"/>
      <c r="K42" s="19"/>
      <c r="L42" s="19"/>
      <c r="M42" s="19"/>
      <c r="N42" s="41"/>
      <c r="O42" s="19"/>
      <c r="P42" s="19"/>
      <c r="Q42" s="52">
        <v>500</v>
      </c>
      <c r="R42" s="52">
        <v>500</v>
      </c>
      <c r="S42" s="40"/>
      <c r="T42" s="52">
        <v>500</v>
      </c>
      <c r="U42" s="52">
        <v>500</v>
      </c>
      <c r="V42" s="52">
        <v>500</v>
      </c>
      <c r="W42" s="52">
        <v>500</v>
      </c>
      <c r="X42" s="40"/>
      <c r="Y42" s="37"/>
      <c r="Z42" s="37"/>
      <c r="AA42" s="52">
        <v>500</v>
      </c>
      <c r="AB42" s="24"/>
      <c r="AC42" s="29"/>
    </row>
    <row r="43" spans="1:29" ht="12" outlineLevel="1" x14ac:dyDescent="0.15">
      <c r="E43" s="24"/>
      <c r="F43" s="24"/>
      <c r="G43" s="24"/>
      <c r="H43" s="24"/>
      <c r="I43" s="29"/>
      <c r="J43" s="24"/>
      <c r="K43" s="24"/>
      <c r="L43" s="24"/>
      <c r="M43" s="24"/>
      <c r="N43" s="29"/>
      <c r="O43" s="24"/>
      <c r="P43" s="24"/>
      <c r="Q43" s="24"/>
      <c r="R43" s="24"/>
      <c r="S43" s="29"/>
      <c r="T43" s="24"/>
      <c r="U43" s="24"/>
      <c r="V43" s="24"/>
      <c r="W43" s="24"/>
      <c r="X43" s="29"/>
      <c r="Y43" s="24"/>
      <c r="Z43" s="24"/>
      <c r="AA43" s="24"/>
      <c r="AB43" s="24"/>
      <c r="AC43" s="29"/>
    </row>
    <row r="44" spans="1:29" ht="12" customHeight="1" outlineLevel="1" x14ac:dyDescent="0.15">
      <c r="A44" s="3" t="s">
        <v>57</v>
      </c>
      <c r="B44" s="86"/>
      <c r="C44" s="86"/>
      <c r="D44" s="86"/>
      <c r="E44" s="24"/>
      <c r="F44" s="24"/>
      <c r="G44" s="24"/>
      <c r="H44" s="24"/>
      <c r="I44" s="29"/>
      <c r="J44" s="24"/>
      <c r="K44" s="24"/>
      <c r="L44" s="24"/>
      <c r="M44" s="24"/>
      <c r="N44" s="29"/>
      <c r="O44" s="24"/>
      <c r="P44" s="24"/>
      <c r="Q44" s="24"/>
      <c r="R44" s="24"/>
      <c r="S44" s="29"/>
      <c r="T44" s="24"/>
      <c r="U44" s="24"/>
      <c r="V44" s="24"/>
      <c r="W44" s="24"/>
      <c r="X44" s="29"/>
      <c r="Y44" s="24"/>
      <c r="Z44" s="24"/>
      <c r="AA44" s="24"/>
      <c r="AB44" s="24"/>
      <c r="AC44" s="29"/>
    </row>
    <row r="45" spans="1:29" ht="12" outlineLevel="1" x14ac:dyDescent="0.15">
      <c r="A45" s="57" t="s">
        <v>58</v>
      </c>
      <c r="B45" s="9" t="s">
        <v>59</v>
      </c>
      <c r="C45" s="88" t="s">
        <v>37</v>
      </c>
      <c r="D45" s="9">
        <v>5412735</v>
      </c>
      <c r="E45" s="19"/>
      <c r="F45" s="19"/>
      <c r="G45" s="19"/>
      <c r="H45" s="19"/>
      <c r="I45" s="41"/>
      <c r="J45" s="19"/>
      <c r="K45" s="19"/>
      <c r="L45" s="19"/>
      <c r="M45" s="19"/>
      <c r="N45" s="41"/>
      <c r="O45" s="19"/>
      <c r="P45" s="19"/>
      <c r="Q45" s="19"/>
      <c r="R45" s="19"/>
      <c r="S45" s="41"/>
      <c r="T45" s="19"/>
      <c r="U45" s="19"/>
      <c r="V45" s="19"/>
      <c r="W45" s="19"/>
      <c r="X45" s="41"/>
      <c r="Y45" s="19"/>
      <c r="Z45" s="19"/>
      <c r="AA45" s="52">
        <v>1</v>
      </c>
      <c r="AB45" s="52">
        <v>1</v>
      </c>
      <c r="AC45" s="41"/>
    </row>
    <row r="46" spans="1:29" ht="12" outlineLevel="1" x14ac:dyDescent="0.15">
      <c r="A46" s="57" t="s">
        <v>60</v>
      </c>
      <c r="B46" s="9" t="s">
        <v>59</v>
      </c>
      <c r="C46" s="88" t="s">
        <v>54</v>
      </c>
      <c r="D46" s="9">
        <v>5412736</v>
      </c>
      <c r="E46" s="19"/>
      <c r="F46" s="19"/>
      <c r="G46" s="19"/>
      <c r="H46" s="19"/>
      <c r="I46" s="41"/>
      <c r="J46" s="19"/>
      <c r="K46" s="19"/>
      <c r="L46" s="19"/>
      <c r="M46" s="19"/>
      <c r="N46" s="41"/>
      <c r="O46" s="19"/>
      <c r="P46" s="19"/>
      <c r="Q46" s="19"/>
      <c r="R46" s="19"/>
      <c r="S46" s="41"/>
      <c r="T46" s="19"/>
      <c r="U46" s="19"/>
      <c r="V46" s="19"/>
      <c r="W46" s="19"/>
      <c r="X46" s="41"/>
      <c r="Y46" s="19"/>
      <c r="Z46" s="19"/>
      <c r="AA46" s="52">
        <v>15</v>
      </c>
      <c r="AB46" s="19"/>
      <c r="AC46" s="41"/>
    </row>
    <row r="47" spans="1:29" ht="12" outlineLevel="1" x14ac:dyDescent="0.15">
      <c r="A47" s="57" t="s">
        <v>61</v>
      </c>
      <c r="B47" s="9" t="s">
        <v>59</v>
      </c>
      <c r="C47" s="88" t="s">
        <v>54</v>
      </c>
      <c r="D47" s="9">
        <v>5412737</v>
      </c>
      <c r="E47" s="19"/>
      <c r="F47" s="19"/>
      <c r="G47" s="19"/>
      <c r="H47" s="19"/>
      <c r="I47" s="41"/>
      <c r="J47" s="19"/>
      <c r="K47" s="19"/>
      <c r="L47" s="19"/>
      <c r="M47" s="19"/>
      <c r="N47" s="41"/>
      <c r="O47" s="19"/>
      <c r="P47" s="19"/>
      <c r="Q47" s="19"/>
      <c r="R47" s="19"/>
      <c r="S47" s="41"/>
      <c r="T47" s="19"/>
      <c r="U47" s="52">
        <v>15</v>
      </c>
      <c r="V47" s="52">
        <v>16</v>
      </c>
      <c r="W47" s="19"/>
      <c r="X47" s="41"/>
      <c r="Y47" s="19"/>
      <c r="Z47" s="19"/>
      <c r="AA47" s="19"/>
      <c r="AB47" s="19"/>
      <c r="AC47" s="41"/>
    </row>
    <row r="48" spans="1:29" ht="12" x14ac:dyDescent="0.15">
      <c r="E48" s="24"/>
      <c r="F48" s="24"/>
      <c r="G48" s="24"/>
      <c r="H48" s="24"/>
      <c r="I48" s="29"/>
      <c r="J48" s="24"/>
      <c r="K48" s="24"/>
      <c r="L48" s="24"/>
      <c r="M48" s="24"/>
      <c r="N48" s="29"/>
      <c r="O48" s="24"/>
      <c r="P48" s="24"/>
      <c r="Q48" s="24"/>
      <c r="R48" s="24"/>
      <c r="S48" s="29"/>
      <c r="T48" s="24"/>
      <c r="U48" s="24"/>
      <c r="V48" s="24"/>
      <c r="W48" s="24"/>
      <c r="X48" s="29"/>
      <c r="Y48" s="24"/>
      <c r="Z48" s="24"/>
      <c r="AA48" s="24"/>
      <c r="AB48" s="24"/>
      <c r="AC48" s="29"/>
    </row>
    <row r="49" spans="1:29" ht="12" x14ac:dyDescent="0.15">
      <c r="A49" s="1" t="s">
        <v>62</v>
      </c>
      <c r="B49" s="85"/>
      <c r="C49" s="85"/>
      <c r="D49" s="85"/>
      <c r="E49" s="23"/>
      <c r="F49" s="23"/>
      <c r="G49" s="23"/>
      <c r="H49" s="23"/>
      <c r="I49" s="35"/>
      <c r="J49" s="23"/>
      <c r="K49" s="23"/>
      <c r="L49" s="23"/>
      <c r="M49" s="23"/>
      <c r="N49" s="35"/>
      <c r="O49" s="36"/>
      <c r="P49" s="36"/>
      <c r="Q49" s="36"/>
      <c r="R49" s="36"/>
      <c r="S49" s="35"/>
      <c r="T49" s="36"/>
      <c r="U49" s="36"/>
      <c r="V49" s="36"/>
      <c r="W49" s="36"/>
      <c r="X49" s="35"/>
      <c r="Y49" s="36"/>
      <c r="Z49" s="36"/>
      <c r="AA49" s="36"/>
      <c r="AB49" s="36"/>
      <c r="AC49" s="35"/>
    </row>
    <row r="50" spans="1:29" ht="12" outlineLevel="1" x14ac:dyDescent="0.15">
      <c r="A50" s="3" t="s">
        <v>63</v>
      </c>
      <c r="B50" s="86"/>
      <c r="C50" s="86"/>
      <c r="D50" s="86"/>
      <c r="E50" s="24"/>
      <c r="F50" s="24"/>
      <c r="G50" s="24"/>
      <c r="H50" s="24"/>
      <c r="I50" s="29"/>
      <c r="J50" s="24"/>
      <c r="K50" s="24"/>
      <c r="L50" s="24"/>
      <c r="M50" s="24"/>
      <c r="N50" s="29"/>
      <c r="O50" s="24"/>
      <c r="P50" s="24"/>
      <c r="Q50" s="24"/>
      <c r="R50" s="24"/>
      <c r="S50" s="29"/>
      <c r="T50" s="24"/>
      <c r="U50" s="24"/>
      <c r="V50" s="24"/>
      <c r="W50" s="24"/>
      <c r="X50" s="29"/>
      <c r="Y50" s="24"/>
      <c r="Z50" s="24"/>
      <c r="AA50" s="24"/>
      <c r="AB50" s="24"/>
      <c r="AC50" s="29"/>
    </row>
    <row r="51" spans="1:29" ht="12" outlineLevel="1" x14ac:dyDescent="0.15">
      <c r="A51" s="4" t="s">
        <v>64</v>
      </c>
      <c r="B51" s="9" t="s">
        <v>47</v>
      </c>
      <c r="C51" s="88" t="s">
        <v>37</v>
      </c>
      <c r="D51" s="9">
        <v>5410713</v>
      </c>
      <c r="E51" s="24"/>
      <c r="F51" s="24"/>
      <c r="G51" s="24"/>
      <c r="H51" s="24"/>
      <c r="I51" s="29"/>
      <c r="J51" s="24"/>
      <c r="K51" s="24"/>
      <c r="L51" s="52">
        <v>123216</v>
      </c>
      <c r="M51" s="52">
        <v>83557</v>
      </c>
      <c r="N51" s="59">
        <v>206773</v>
      </c>
      <c r="O51" s="24"/>
      <c r="P51" s="24"/>
      <c r="Q51" s="52">
        <v>255619</v>
      </c>
      <c r="R51" s="52">
        <v>144012</v>
      </c>
      <c r="S51" s="59">
        <v>399631</v>
      </c>
      <c r="T51" s="24"/>
      <c r="U51" s="24"/>
      <c r="V51" s="52">
        <v>385879</v>
      </c>
      <c r="W51" s="52">
        <v>163085</v>
      </c>
      <c r="X51" s="59">
        <v>548964</v>
      </c>
      <c r="Y51" s="24"/>
      <c r="Z51" s="24"/>
      <c r="AA51" s="52">
        <v>446983</v>
      </c>
      <c r="AB51" s="52">
        <v>204395</v>
      </c>
      <c r="AC51" s="59">
        <v>651378</v>
      </c>
    </row>
    <row r="52" spans="1:29" ht="12" outlineLevel="1" x14ac:dyDescent="0.15">
      <c r="A52" s="4" t="s">
        <v>65</v>
      </c>
      <c r="B52" s="9" t="s">
        <v>47</v>
      </c>
      <c r="C52" s="88" t="s">
        <v>37</v>
      </c>
      <c r="D52" s="9">
        <v>5410714</v>
      </c>
      <c r="E52" s="24"/>
      <c r="F52" s="24"/>
      <c r="G52" s="24"/>
      <c r="H52" s="24"/>
      <c r="I52" s="29"/>
      <c r="J52" s="24"/>
      <c r="K52" s="24"/>
      <c r="L52" s="52">
        <v>12629</v>
      </c>
      <c r="M52" s="52">
        <v>9506</v>
      </c>
      <c r="N52" s="59">
        <v>22135</v>
      </c>
      <c r="O52" s="24"/>
      <c r="P52" s="24"/>
      <c r="Q52" s="52">
        <v>52625</v>
      </c>
      <c r="R52" s="52">
        <v>32660</v>
      </c>
      <c r="S52" s="59">
        <v>85285</v>
      </c>
      <c r="T52" s="24"/>
      <c r="U52" s="24"/>
      <c r="V52" s="52">
        <v>80394</v>
      </c>
      <c r="W52" s="52">
        <v>37343</v>
      </c>
      <c r="X52" s="59">
        <v>117737</v>
      </c>
      <c r="Y52" s="24"/>
      <c r="Z52" s="24"/>
      <c r="AA52" s="52">
        <v>107296</v>
      </c>
      <c r="AB52" s="52">
        <v>45355</v>
      </c>
      <c r="AC52" s="59">
        <v>152651</v>
      </c>
    </row>
    <row r="53" spans="1:29" ht="12" customHeight="1" outlineLevel="1" x14ac:dyDescent="0.15">
      <c r="A53" s="5" t="s">
        <v>66</v>
      </c>
      <c r="B53" s="10" t="s">
        <v>47</v>
      </c>
      <c r="C53" s="89" t="s">
        <v>37</v>
      </c>
      <c r="D53" s="10">
        <v>5410715</v>
      </c>
      <c r="E53" s="26"/>
      <c r="F53" s="26"/>
      <c r="G53" s="26"/>
      <c r="H53" s="26"/>
      <c r="I53" s="39"/>
      <c r="J53" s="26"/>
      <c r="K53" s="26"/>
      <c r="L53" s="54">
        <f>SUM(L51:L52)</f>
        <v>135845</v>
      </c>
      <c r="M53" s="54">
        <f>SUM(M51:M52)</f>
        <v>93063</v>
      </c>
      <c r="N53" s="43">
        <f>SUM(N51:N52)</f>
        <v>228908</v>
      </c>
      <c r="O53" s="26"/>
      <c r="P53" s="26"/>
      <c r="Q53" s="54">
        <f>SUM(Q51:Q52)</f>
        <v>308244</v>
      </c>
      <c r="R53" s="54">
        <f>SUM(R51:R52)</f>
        <v>176672</v>
      </c>
      <c r="S53" s="43">
        <f>SUM(S51:S52)</f>
        <v>484916</v>
      </c>
      <c r="T53" s="26"/>
      <c r="U53" s="26"/>
      <c r="V53" s="54">
        <f>SUM(V51:V52)</f>
        <v>466273</v>
      </c>
      <c r="W53" s="54">
        <f>SUM(W51:W52)</f>
        <v>200428</v>
      </c>
      <c r="X53" s="43">
        <f>SUM(X51:X52)</f>
        <v>666701</v>
      </c>
      <c r="Y53" s="26"/>
      <c r="Z53" s="26"/>
      <c r="AA53" s="54">
        <f>SUM(AA51:AA52)</f>
        <v>554279</v>
      </c>
      <c r="AB53" s="54">
        <f>SUM(AB51:AB52)</f>
        <v>249750</v>
      </c>
      <c r="AC53" s="43">
        <f>SUM(AC51:AC52)</f>
        <v>804029</v>
      </c>
    </row>
    <row r="54" spans="1:29" ht="12" outlineLevel="1" x14ac:dyDescent="0.15">
      <c r="B54" s="19"/>
      <c r="C54" s="19"/>
      <c r="D54" s="19"/>
      <c r="E54" s="24"/>
      <c r="F54" s="24"/>
      <c r="G54" s="24"/>
      <c r="H54" s="24"/>
      <c r="I54" s="29"/>
      <c r="J54" s="24"/>
      <c r="K54" s="24"/>
      <c r="L54" s="24"/>
      <c r="M54" s="24"/>
      <c r="N54" s="29"/>
      <c r="O54" s="24"/>
      <c r="P54" s="24"/>
      <c r="Q54" s="24"/>
      <c r="R54" s="24"/>
      <c r="S54" s="29"/>
      <c r="T54" s="24"/>
      <c r="U54" s="24"/>
      <c r="V54" s="24"/>
      <c r="W54" s="27"/>
      <c r="X54" s="29"/>
      <c r="Y54" s="24"/>
      <c r="Z54" s="24"/>
      <c r="AA54" s="24"/>
      <c r="AB54" s="27"/>
      <c r="AC54" s="29"/>
    </row>
    <row r="55" spans="1:29" ht="12" outlineLevel="1" x14ac:dyDescent="0.15">
      <c r="A55" s="3" t="s">
        <v>67</v>
      </c>
      <c r="B55" s="86"/>
      <c r="C55" s="86"/>
      <c r="D55" s="86"/>
      <c r="E55" s="24"/>
      <c r="F55" s="24"/>
      <c r="G55" s="24"/>
      <c r="H55" s="24"/>
      <c r="I55" s="29"/>
      <c r="J55" s="24"/>
      <c r="K55" s="24"/>
      <c r="L55" s="24"/>
      <c r="M55" s="24"/>
      <c r="N55" s="29"/>
      <c r="O55" s="24"/>
      <c r="P55" s="24"/>
      <c r="Q55" s="24"/>
      <c r="R55" s="24"/>
      <c r="S55" s="29"/>
      <c r="T55" s="24"/>
      <c r="U55" s="24"/>
      <c r="V55" s="24"/>
      <c r="W55" s="24"/>
      <c r="X55" s="29"/>
      <c r="Y55" s="24"/>
      <c r="Z55" s="24"/>
      <c r="AA55" s="24"/>
      <c r="AB55" s="24"/>
      <c r="AC55" s="29"/>
    </row>
    <row r="56" spans="1:29" ht="12" outlineLevel="1" x14ac:dyDescent="0.15">
      <c r="A56" s="4" t="s">
        <v>68</v>
      </c>
      <c r="B56" s="9" t="s">
        <v>47</v>
      </c>
      <c r="C56" s="88" t="s">
        <v>37</v>
      </c>
      <c r="D56" s="9">
        <v>5410804</v>
      </c>
      <c r="E56" s="24"/>
      <c r="F56" s="24"/>
      <c r="G56" s="24"/>
      <c r="H56" s="24"/>
      <c r="I56" s="29"/>
      <c r="J56" s="24"/>
      <c r="K56" s="24"/>
      <c r="L56" s="52">
        <v>130149</v>
      </c>
      <c r="M56" s="52">
        <v>90824</v>
      </c>
      <c r="N56" s="59">
        <v>220973</v>
      </c>
      <c r="O56" s="24"/>
      <c r="P56" s="24"/>
      <c r="Q56" s="52">
        <v>298450</v>
      </c>
      <c r="R56" s="52">
        <v>173385</v>
      </c>
      <c r="S56" s="59">
        <v>471835</v>
      </c>
      <c r="T56" s="24"/>
      <c r="U56" s="24"/>
      <c r="V56" s="52">
        <v>456163</v>
      </c>
      <c r="W56" s="52">
        <v>196399</v>
      </c>
      <c r="X56" s="59">
        <v>652562</v>
      </c>
      <c r="Y56" s="24"/>
      <c r="Z56" s="24"/>
      <c r="AA56" s="52">
        <v>541934</v>
      </c>
      <c r="AB56" s="52">
        <v>246848</v>
      </c>
      <c r="AC56" s="59">
        <v>788782</v>
      </c>
    </row>
    <row r="57" spans="1:29" ht="12" outlineLevel="1" x14ac:dyDescent="0.15">
      <c r="A57" s="4" t="s">
        <v>69</v>
      </c>
      <c r="B57" s="9" t="s">
        <v>47</v>
      </c>
      <c r="C57" s="88" t="s">
        <v>37</v>
      </c>
      <c r="D57" s="9">
        <v>5410805</v>
      </c>
      <c r="E57" s="24"/>
      <c r="F57" s="24"/>
      <c r="G57" s="24"/>
      <c r="H57" s="24"/>
      <c r="I57" s="29"/>
      <c r="J57" s="24"/>
      <c r="K57" s="24"/>
      <c r="L57" s="52">
        <v>5696</v>
      </c>
      <c r="M57" s="52">
        <v>2239</v>
      </c>
      <c r="N57" s="59">
        <v>7935</v>
      </c>
      <c r="O57" s="24"/>
      <c r="P57" s="24"/>
      <c r="Q57" s="52">
        <v>9794</v>
      </c>
      <c r="R57" s="52">
        <v>3287</v>
      </c>
      <c r="S57" s="59">
        <v>13081</v>
      </c>
      <c r="T57" s="24"/>
      <c r="U57" s="24"/>
      <c r="V57" s="52">
        <v>10110</v>
      </c>
      <c r="W57" s="52">
        <v>4029</v>
      </c>
      <c r="X57" s="59">
        <v>14139</v>
      </c>
      <c r="Y57" s="24"/>
      <c r="Z57" s="24"/>
      <c r="AA57" s="52">
        <v>12345</v>
      </c>
      <c r="AB57" s="52">
        <v>2902</v>
      </c>
      <c r="AC57" s="59">
        <v>15247</v>
      </c>
    </row>
    <row r="58" spans="1:29" ht="12" customHeight="1" outlineLevel="1" x14ac:dyDescent="0.15">
      <c r="A58" s="5" t="s">
        <v>66</v>
      </c>
      <c r="B58" s="10" t="s">
        <v>47</v>
      </c>
      <c r="C58" s="89" t="s">
        <v>37</v>
      </c>
      <c r="D58" s="10">
        <v>5410806</v>
      </c>
      <c r="E58" s="26"/>
      <c r="F58" s="26"/>
      <c r="G58" s="26"/>
      <c r="H58" s="26"/>
      <c r="I58" s="39"/>
      <c r="J58" s="26"/>
      <c r="K58" s="26"/>
      <c r="L58" s="54">
        <f>SUM(L56:L57)</f>
        <v>135845</v>
      </c>
      <c r="M58" s="54">
        <f>SUM(M56:M57)</f>
        <v>93063</v>
      </c>
      <c r="N58" s="43">
        <f>SUM(N56:N57)</f>
        <v>228908</v>
      </c>
      <c r="O58" s="26"/>
      <c r="P58" s="26"/>
      <c r="Q58" s="54">
        <f>SUM(Q56:Q57)</f>
        <v>308244</v>
      </c>
      <c r="R58" s="54">
        <f>SUM(R56:R57)</f>
        <v>176672</v>
      </c>
      <c r="S58" s="43">
        <f>SUM(S56:S57)</f>
        <v>484916</v>
      </c>
      <c r="T58" s="26"/>
      <c r="U58" s="26"/>
      <c r="V58" s="54">
        <f>SUM(V56:V57)</f>
        <v>466273</v>
      </c>
      <c r="W58" s="54">
        <f>SUM(W56:W57)</f>
        <v>200428</v>
      </c>
      <c r="X58" s="43">
        <f>SUM(X56:X57)</f>
        <v>666701</v>
      </c>
      <c r="Y58" s="26"/>
      <c r="Z58" s="26"/>
      <c r="AA58" s="54">
        <f>SUM(AA56:AA57)</f>
        <v>554279</v>
      </c>
      <c r="AB58" s="54">
        <f>SUM(AB56:AB57)</f>
        <v>249750</v>
      </c>
      <c r="AC58" s="43">
        <f>SUM(AC56:AC57)</f>
        <v>804029</v>
      </c>
    </row>
    <row r="59" spans="1:29" ht="12" customHeight="1" x14ac:dyDescent="0.15">
      <c r="E59" s="24"/>
      <c r="F59" s="24"/>
      <c r="G59" s="24"/>
      <c r="H59" s="24"/>
      <c r="I59" s="29"/>
      <c r="J59" s="24"/>
      <c r="K59" s="24"/>
      <c r="L59" s="24"/>
      <c r="M59" s="24"/>
      <c r="N59" s="29"/>
      <c r="O59" s="24"/>
      <c r="P59" s="24"/>
      <c r="Q59" s="24"/>
      <c r="R59" s="24"/>
      <c r="S59" s="29"/>
      <c r="T59" s="24"/>
      <c r="U59" s="24"/>
      <c r="V59" s="24"/>
      <c r="W59" s="24"/>
      <c r="X59" s="29"/>
      <c r="Y59" s="24"/>
      <c r="Z59" s="24"/>
      <c r="AA59" s="24"/>
      <c r="AB59" s="24"/>
      <c r="AC59" s="29"/>
    </row>
    <row r="60" spans="1:29" ht="12" x14ac:dyDescent="0.15">
      <c r="A60" s="1" t="s">
        <v>70</v>
      </c>
      <c r="B60" s="85"/>
      <c r="C60" s="85"/>
      <c r="D60" s="85"/>
      <c r="E60" s="23"/>
      <c r="F60" s="23"/>
      <c r="G60" s="23"/>
      <c r="H60" s="23"/>
      <c r="I60" s="35"/>
      <c r="J60" s="23"/>
      <c r="K60" s="23"/>
      <c r="L60" s="23"/>
      <c r="M60" s="23"/>
      <c r="N60" s="35"/>
      <c r="O60" s="36"/>
      <c r="P60" s="36"/>
      <c r="Q60" s="36"/>
      <c r="R60" s="36"/>
      <c r="S60" s="35"/>
      <c r="T60" s="36"/>
      <c r="U60" s="36"/>
      <c r="V60" s="36"/>
      <c r="W60" s="36"/>
      <c r="X60" s="35"/>
      <c r="Y60" s="36"/>
      <c r="Z60" s="36"/>
      <c r="AA60" s="36"/>
      <c r="AB60" s="36"/>
      <c r="AC60" s="35"/>
    </row>
    <row r="61" spans="1:29" ht="12" outlineLevel="1" x14ac:dyDescent="0.15">
      <c r="A61" s="3" t="s">
        <v>71</v>
      </c>
      <c r="B61" s="9" t="s">
        <v>47</v>
      </c>
      <c r="C61" s="88" t="s">
        <v>37</v>
      </c>
      <c r="D61" s="9">
        <v>5410716</v>
      </c>
      <c r="E61" s="24"/>
      <c r="F61" s="24"/>
      <c r="G61" s="24"/>
      <c r="H61" s="24"/>
      <c r="I61" s="42"/>
      <c r="J61" s="52">
        <v>36829</v>
      </c>
      <c r="K61" s="52">
        <v>37558</v>
      </c>
      <c r="L61" s="52">
        <v>61458</v>
      </c>
      <c r="M61" s="52">
        <v>93063</v>
      </c>
      <c r="N61" s="59">
        <v>228908</v>
      </c>
      <c r="O61" s="60">
        <v>79003</v>
      </c>
      <c r="P61" s="60">
        <v>108054</v>
      </c>
      <c r="Q61" s="60">
        <v>121187</v>
      </c>
      <c r="R61" s="60">
        <v>176672</v>
      </c>
      <c r="S61" s="59">
        <v>484916</v>
      </c>
      <c r="T61" s="60">
        <v>146182</v>
      </c>
      <c r="U61" s="60">
        <v>148556</v>
      </c>
      <c r="V61" s="60">
        <v>171535</v>
      </c>
      <c r="W61" s="60">
        <v>200428</v>
      </c>
      <c r="X61" s="61">
        <v>666701</v>
      </c>
      <c r="Y61" s="60">
        <v>163740</v>
      </c>
      <c r="Z61" s="60">
        <v>183031</v>
      </c>
      <c r="AA61" s="60">
        <v>207508</v>
      </c>
      <c r="AB61" s="60">
        <v>249750</v>
      </c>
      <c r="AC61" s="61">
        <v>804029</v>
      </c>
    </row>
    <row r="62" spans="1:29" ht="12" customHeight="1" outlineLevel="1" x14ac:dyDescent="0.15">
      <c r="A62" s="3" t="s">
        <v>72</v>
      </c>
      <c r="B62" s="86"/>
      <c r="C62" s="86"/>
      <c r="D62" s="86"/>
      <c r="E62" s="24"/>
      <c r="F62" s="24"/>
      <c r="G62" s="24"/>
      <c r="H62" s="24"/>
      <c r="I62" s="29"/>
      <c r="J62" s="24"/>
      <c r="K62" s="24"/>
      <c r="L62" s="24"/>
      <c r="M62" s="24"/>
      <c r="N62" s="29"/>
      <c r="O62" s="37"/>
      <c r="P62" s="37"/>
      <c r="Q62" s="37"/>
      <c r="R62" s="37"/>
      <c r="S62" s="29"/>
      <c r="T62" s="37"/>
      <c r="U62" s="37"/>
      <c r="V62" s="37"/>
      <c r="W62" s="37"/>
      <c r="X62" s="40"/>
      <c r="Y62" s="37"/>
      <c r="Z62" s="37"/>
      <c r="AA62" s="37"/>
      <c r="AB62" s="37"/>
      <c r="AC62" s="40"/>
    </row>
    <row r="63" spans="1:29" ht="12" outlineLevel="1" x14ac:dyDescent="0.15">
      <c r="A63" s="4" t="s">
        <v>73</v>
      </c>
      <c r="B63" s="9" t="s">
        <v>47</v>
      </c>
      <c r="C63" s="88" t="s">
        <v>37</v>
      </c>
      <c r="D63" s="9">
        <v>5410717</v>
      </c>
      <c r="E63" s="24"/>
      <c r="F63" s="24"/>
      <c r="G63" s="24"/>
      <c r="H63" s="24"/>
      <c r="I63" s="42"/>
      <c r="J63" s="52">
        <v>13030</v>
      </c>
      <c r="K63" s="52">
        <v>12950</v>
      </c>
      <c r="L63" s="52">
        <v>14465</v>
      </c>
      <c r="M63" s="52">
        <v>14581</v>
      </c>
      <c r="N63" s="59">
        <v>55026</v>
      </c>
      <c r="O63" s="52">
        <v>13587</v>
      </c>
      <c r="P63" s="52">
        <v>16164</v>
      </c>
      <c r="Q63" s="52">
        <v>20049</v>
      </c>
      <c r="R63" s="52">
        <v>22765</v>
      </c>
      <c r="S63" s="59">
        <v>72565</v>
      </c>
      <c r="T63" s="52">
        <v>22362</v>
      </c>
      <c r="U63" s="52">
        <v>25841</v>
      </c>
      <c r="V63" s="52">
        <v>28182</v>
      </c>
      <c r="W63" s="52">
        <v>28414</v>
      </c>
      <c r="X63" s="59">
        <v>104799</v>
      </c>
      <c r="Y63" s="52">
        <v>26863</v>
      </c>
      <c r="Z63" s="52">
        <v>28836</v>
      </c>
      <c r="AA63" s="52">
        <v>26395</v>
      </c>
      <c r="AB63" s="52">
        <v>28917</v>
      </c>
      <c r="AC63" s="59">
        <v>111011</v>
      </c>
    </row>
    <row r="64" spans="1:29" ht="12" outlineLevel="1" x14ac:dyDescent="0.15">
      <c r="A64" s="4" t="s">
        <v>74</v>
      </c>
      <c r="B64" s="9" t="s">
        <v>47</v>
      </c>
      <c r="C64" s="88" t="s">
        <v>37</v>
      </c>
      <c r="D64" s="9">
        <v>5410718</v>
      </c>
      <c r="E64" s="24"/>
      <c r="F64" s="24"/>
      <c r="G64" s="24"/>
      <c r="H64" s="24"/>
      <c r="I64" s="42"/>
      <c r="J64" s="52">
        <v>28043</v>
      </c>
      <c r="K64" s="52">
        <v>26997</v>
      </c>
      <c r="L64" s="52">
        <v>29853</v>
      </c>
      <c r="M64" s="52">
        <v>32633</v>
      </c>
      <c r="N64" s="59">
        <v>117526</v>
      </c>
      <c r="O64" s="52">
        <v>44601</v>
      </c>
      <c r="P64" s="52">
        <v>89191</v>
      </c>
      <c r="Q64" s="52">
        <v>54718</v>
      </c>
      <c r="R64" s="52">
        <v>68465</v>
      </c>
      <c r="S64" s="59">
        <v>256975</v>
      </c>
      <c r="T64" s="52">
        <v>77178</v>
      </c>
      <c r="U64" s="52">
        <v>86627</v>
      </c>
      <c r="V64" s="52">
        <v>95134</v>
      </c>
      <c r="W64" s="52">
        <v>106225</v>
      </c>
      <c r="X64" s="59">
        <v>365164</v>
      </c>
      <c r="Y64" s="52">
        <v>108767</v>
      </c>
      <c r="Z64" s="52">
        <v>109726</v>
      </c>
      <c r="AA64" s="52">
        <v>108285</v>
      </c>
      <c r="AB64" s="52">
        <v>111568</v>
      </c>
      <c r="AC64" s="59">
        <v>438346</v>
      </c>
    </row>
    <row r="65" spans="1:29" ht="12" outlineLevel="1" x14ac:dyDescent="0.15">
      <c r="A65" s="4" t="s">
        <v>75</v>
      </c>
      <c r="B65" s="9" t="s">
        <v>47</v>
      </c>
      <c r="C65" s="88" t="s">
        <v>37</v>
      </c>
      <c r="D65" s="9">
        <v>5410719</v>
      </c>
      <c r="E65" s="24"/>
      <c r="F65" s="24"/>
      <c r="G65" s="24"/>
      <c r="H65" s="24"/>
      <c r="I65" s="42"/>
      <c r="J65" s="52">
        <v>16794</v>
      </c>
      <c r="K65" s="52">
        <v>17315</v>
      </c>
      <c r="L65" s="52">
        <v>20767</v>
      </c>
      <c r="M65" s="52">
        <v>20520</v>
      </c>
      <c r="N65" s="59">
        <v>75396</v>
      </c>
      <c r="O65" s="52">
        <v>26885</v>
      </c>
      <c r="P65" s="52">
        <v>35190</v>
      </c>
      <c r="Q65" s="52">
        <v>32611</v>
      </c>
      <c r="R65" s="52">
        <v>43181</v>
      </c>
      <c r="S65" s="59">
        <v>137867</v>
      </c>
      <c r="T65" s="52">
        <v>50750</v>
      </c>
      <c r="U65" s="52">
        <v>56515</v>
      </c>
      <c r="V65" s="52">
        <v>59919</v>
      </c>
      <c r="W65" s="52">
        <v>57894</v>
      </c>
      <c r="X65" s="59">
        <v>225078</v>
      </c>
      <c r="Y65" s="52">
        <v>57911</v>
      </c>
      <c r="Z65" s="52">
        <v>59225</v>
      </c>
      <c r="AA65" s="52">
        <v>55114</v>
      </c>
      <c r="AB65" s="52">
        <v>57925</v>
      </c>
      <c r="AC65" s="59">
        <v>230175</v>
      </c>
    </row>
    <row r="66" spans="1:29" ht="12" customHeight="1" outlineLevel="1" x14ac:dyDescent="0.15">
      <c r="A66" s="4" t="s">
        <v>76</v>
      </c>
      <c r="B66" s="9" t="s">
        <v>47</v>
      </c>
      <c r="C66" s="88" t="s">
        <v>37</v>
      </c>
      <c r="D66" s="9">
        <v>5410720</v>
      </c>
      <c r="E66" s="24"/>
      <c r="F66" s="24"/>
      <c r="G66" s="24"/>
      <c r="H66" s="24"/>
      <c r="I66" s="42"/>
      <c r="J66" s="52">
        <v>10364</v>
      </c>
      <c r="K66" s="52">
        <v>10902</v>
      </c>
      <c r="L66" s="52">
        <v>10299</v>
      </c>
      <c r="M66" s="52">
        <v>11952</v>
      </c>
      <c r="N66" s="59">
        <v>43517</v>
      </c>
      <c r="O66" s="52">
        <v>50723</v>
      </c>
      <c r="P66" s="52">
        <v>37950</v>
      </c>
      <c r="Q66" s="52">
        <v>20975</v>
      </c>
      <c r="R66" s="52">
        <v>35074</v>
      </c>
      <c r="S66" s="59">
        <v>144722</v>
      </c>
      <c r="T66" s="52">
        <v>31096</v>
      </c>
      <c r="U66" s="52">
        <v>35900</v>
      </c>
      <c r="V66" s="52">
        <v>39250</v>
      </c>
      <c r="W66" s="52">
        <v>37576</v>
      </c>
      <c r="X66" s="59">
        <v>143822</v>
      </c>
      <c r="Y66" s="52">
        <v>40801</v>
      </c>
      <c r="Z66" s="52">
        <v>38233</v>
      </c>
      <c r="AA66" s="52">
        <v>37299</v>
      </c>
      <c r="AB66" s="52">
        <v>48325</v>
      </c>
      <c r="AC66" s="59">
        <v>164658</v>
      </c>
    </row>
    <row r="67" spans="1:29" ht="12" outlineLevel="1" x14ac:dyDescent="0.15">
      <c r="A67" s="5" t="s">
        <v>77</v>
      </c>
      <c r="B67" s="10" t="s">
        <v>47</v>
      </c>
      <c r="C67" s="89" t="s">
        <v>37</v>
      </c>
      <c r="D67" s="10">
        <v>5410721</v>
      </c>
      <c r="E67" s="25"/>
      <c r="F67" s="25"/>
      <c r="G67" s="25"/>
      <c r="H67" s="25"/>
      <c r="I67" s="43"/>
      <c r="J67" s="54">
        <f t="shared" ref="J67:AC67" si="0">SUM(J63:J66)</f>
        <v>68231</v>
      </c>
      <c r="K67" s="54">
        <f t="shared" si="0"/>
        <v>68164</v>
      </c>
      <c r="L67" s="54">
        <f t="shared" si="0"/>
        <v>75384</v>
      </c>
      <c r="M67" s="54">
        <f t="shared" si="0"/>
        <v>79686</v>
      </c>
      <c r="N67" s="43">
        <f t="shared" si="0"/>
        <v>291465</v>
      </c>
      <c r="O67" s="54">
        <f t="shared" si="0"/>
        <v>135796</v>
      </c>
      <c r="P67" s="54">
        <f t="shared" si="0"/>
        <v>178495</v>
      </c>
      <c r="Q67" s="54">
        <f t="shared" si="0"/>
        <v>128353</v>
      </c>
      <c r="R67" s="54">
        <f t="shared" si="0"/>
        <v>169485</v>
      </c>
      <c r="S67" s="43">
        <f t="shared" si="0"/>
        <v>612129</v>
      </c>
      <c r="T67" s="54">
        <f t="shared" si="0"/>
        <v>181386</v>
      </c>
      <c r="U67" s="54">
        <f t="shared" si="0"/>
        <v>204883</v>
      </c>
      <c r="V67" s="54">
        <f t="shared" si="0"/>
        <v>222485</v>
      </c>
      <c r="W67" s="54">
        <f t="shared" si="0"/>
        <v>230109</v>
      </c>
      <c r="X67" s="43">
        <f t="shared" si="0"/>
        <v>838863</v>
      </c>
      <c r="Y67" s="54">
        <f t="shared" si="0"/>
        <v>234342</v>
      </c>
      <c r="Z67" s="54">
        <f t="shared" si="0"/>
        <v>236020</v>
      </c>
      <c r="AA67" s="54">
        <f t="shared" si="0"/>
        <v>227093</v>
      </c>
      <c r="AB67" s="54">
        <f t="shared" si="0"/>
        <v>246735</v>
      </c>
      <c r="AC67" s="43">
        <f t="shared" si="0"/>
        <v>944190</v>
      </c>
    </row>
    <row r="68" spans="1:29" ht="12" outlineLevel="1" x14ac:dyDescent="0.15">
      <c r="E68" s="24"/>
      <c r="F68" s="24"/>
      <c r="G68" s="24"/>
      <c r="H68" s="24"/>
      <c r="I68" s="29"/>
      <c r="J68" s="24"/>
      <c r="K68" s="24"/>
      <c r="L68" s="24"/>
      <c r="M68" s="24"/>
      <c r="N68" s="29"/>
      <c r="O68" s="37"/>
      <c r="P68" s="37"/>
      <c r="Q68" s="37"/>
      <c r="R68" s="37"/>
      <c r="S68" s="29"/>
      <c r="T68" s="37"/>
      <c r="U68" s="37"/>
      <c r="V68" s="37"/>
      <c r="W68" s="37"/>
      <c r="X68" s="40"/>
      <c r="Y68" s="37"/>
      <c r="Z68" s="37"/>
      <c r="AA68" s="37"/>
      <c r="AB68" s="37"/>
      <c r="AC68" s="40"/>
    </row>
    <row r="69" spans="1:29" ht="12" customHeight="1" outlineLevel="1" x14ac:dyDescent="0.15">
      <c r="A69" s="5" t="s">
        <v>78</v>
      </c>
      <c r="B69" s="10" t="s">
        <v>47</v>
      </c>
      <c r="C69" s="89" t="s">
        <v>37</v>
      </c>
      <c r="D69" s="10">
        <v>5410722</v>
      </c>
      <c r="E69" s="25"/>
      <c r="F69" s="25"/>
      <c r="G69" s="25"/>
      <c r="H69" s="25"/>
      <c r="I69" s="43"/>
      <c r="J69" s="54">
        <f t="shared" ref="J69:AC69" si="1">J61-J67</f>
        <v>-31402</v>
      </c>
      <c r="K69" s="54">
        <f t="shared" si="1"/>
        <v>-30606</v>
      </c>
      <c r="L69" s="54">
        <f t="shared" si="1"/>
        <v>-13926</v>
      </c>
      <c r="M69" s="54">
        <f t="shared" si="1"/>
        <v>13377</v>
      </c>
      <c r="N69" s="43">
        <f t="shared" si="1"/>
        <v>-62557</v>
      </c>
      <c r="O69" s="54">
        <f t="shared" si="1"/>
        <v>-56793</v>
      </c>
      <c r="P69" s="54">
        <f t="shared" si="1"/>
        <v>-70441</v>
      </c>
      <c r="Q69" s="54">
        <f t="shared" si="1"/>
        <v>-7166</v>
      </c>
      <c r="R69" s="54">
        <f t="shared" si="1"/>
        <v>7187</v>
      </c>
      <c r="S69" s="43">
        <f t="shared" si="1"/>
        <v>-127213</v>
      </c>
      <c r="T69" s="54">
        <f t="shared" si="1"/>
        <v>-35204</v>
      </c>
      <c r="U69" s="54">
        <f t="shared" si="1"/>
        <v>-56327</v>
      </c>
      <c r="V69" s="54">
        <f t="shared" si="1"/>
        <v>-50950</v>
      </c>
      <c r="W69" s="54">
        <f t="shared" si="1"/>
        <v>-29681</v>
      </c>
      <c r="X69" s="43">
        <f t="shared" si="1"/>
        <v>-172162</v>
      </c>
      <c r="Y69" s="54">
        <f t="shared" si="1"/>
        <v>-70602</v>
      </c>
      <c r="Z69" s="54">
        <f t="shared" si="1"/>
        <v>-52989</v>
      </c>
      <c r="AA69" s="54">
        <f t="shared" si="1"/>
        <v>-19585</v>
      </c>
      <c r="AB69" s="54">
        <f t="shared" si="1"/>
        <v>3015</v>
      </c>
      <c r="AC69" s="43">
        <f t="shared" si="1"/>
        <v>-140161</v>
      </c>
    </row>
    <row r="70" spans="1:29" ht="12" outlineLevel="1" x14ac:dyDescent="0.15">
      <c r="E70" s="24"/>
      <c r="F70" s="24"/>
      <c r="G70" s="24"/>
      <c r="H70" s="24"/>
      <c r="I70" s="29"/>
      <c r="J70" s="24"/>
      <c r="K70" s="24"/>
      <c r="L70" s="24"/>
      <c r="M70" s="24"/>
      <c r="N70" s="29"/>
      <c r="O70" s="37"/>
      <c r="P70" s="37"/>
      <c r="Q70" s="37"/>
      <c r="R70" s="37"/>
      <c r="S70" s="29"/>
      <c r="T70" s="37"/>
      <c r="U70" s="37"/>
      <c r="V70" s="37"/>
      <c r="W70" s="37"/>
      <c r="X70" s="40"/>
      <c r="Y70" s="37"/>
      <c r="Z70" s="37"/>
      <c r="AA70" s="37"/>
      <c r="AB70" s="37"/>
      <c r="AC70" s="40"/>
    </row>
    <row r="71" spans="1:29" ht="12" outlineLevel="1" x14ac:dyDescent="0.15">
      <c r="A71" s="4" t="s">
        <v>79</v>
      </c>
      <c r="B71" s="9" t="s">
        <v>47</v>
      </c>
      <c r="C71" s="88" t="s">
        <v>37</v>
      </c>
      <c r="D71" s="9">
        <v>5410723</v>
      </c>
      <c r="E71" s="24"/>
      <c r="F71" s="24"/>
      <c r="G71" s="24"/>
      <c r="H71" s="24"/>
      <c r="I71" s="42"/>
      <c r="J71" s="52">
        <v>1753</v>
      </c>
      <c r="K71" s="52">
        <v>912</v>
      </c>
      <c r="L71" s="52">
        <v>604</v>
      </c>
      <c r="M71" s="52">
        <v>217</v>
      </c>
      <c r="N71" s="59">
        <v>3486</v>
      </c>
      <c r="O71" s="52">
        <v>210</v>
      </c>
      <c r="P71" s="52">
        <v>12</v>
      </c>
      <c r="Q71" s="52">
        <v>-153</v>
      </c>
      <c r="R71" s="52">
        <v>-412</v>
      </c>
      <c r="S71" s="59">
        <v>-343</v>
      </c>
      <c r="T71" s="52">
        <v>74</v>
      </c>
      <c r="U71" s="52">
        <v>1033</v>
      </c>
      <c r="V71" s="52">
        <v>4043</v>
      </c>
      <c r="W71" s="52">
        <v>9084</v>
      </c>
      <c r="X71" s="59">
        <v>14234</v>
      </c>
      <c r="Y71" s="52">
        <v>10724</v>
      </c>
      <c r="Z71" s="52">
        <v>13306</v>
      </c>
      <c r="AA71" s="52">
        <v>12647</v>
      </c>
      <c r="AB71" s="52">
        <v>16461</v>
      </c>
      <c r="AC71" s="59">
        <v>53138</v>
      </c>
    </row>
    <row r="72" spans="1:29" ht="12" outlineLevel="1" x14ac:dyDescent="0.15">
      <c r="A72" s="5" t="s">
        <v>80</v>
      </c>
      <c r="B72" s="10" t="s">
        <v>47</v>
      </c>
      <c r="C72" s="89" t="s">
        <v>37</v>
      </c>
      <c r="D72" s="10">
        <v>5410724</v>
      </c>
      <c r="E72" s="25"/>
      <c r="F72" s="25"/>
      <c r="G72" s="25"/>
      <c r="H72" s="25"/>
      <c r="I72" s="43"/>
      <c r="J72" s="54">
        <f t="shared" ref="J72:AC72" si="2">J69+J71</f>
        <v>-29649</v>
      </c>
      <c r="K72" s="54">
        <f t="shared" si="2"/>
        <v>-29694</v>
      </c>
      <c r="L72" s="54">
        <f t="shared" si="2"/>
        <v>-13322</v>
      </c>
      <c r="M72" s="54">
        <f t="shared" si="2"/>
        <v>13594</v>
      </c>
      <c r="N72" s="43">
        <f t="shared" si="2"/>
        <v>-59071</v>
      </c>
      <c r="O72" s="54">
        <f t="shared" si="2"/>
        <v>-56583</v>
      </c>
      <c r="P72" s="54">
        <f t="shared" si="2"/>
        <v>-70429</v>
      </c>
      <c r="Q72" s="54">
        <f t="shared" si="2"/>
        <v>-7319</v>
      </c>
      <c r="R72" s="54">
        <f t="shared" si="2"/>
        <v>6775</v>
      </c>
      <c r="S72" s="43">
        <f t="shared" si="2"/>
        <v>-127556</v>
      </c>
      <c r="T72" s="54">
        <f t="shared" si="2"/>
        <v>-35130</v>
      </c>
      <c r="U72" s="54">
        <f t="shared" si="2"/>
        <v>-55294</v>
      </c>
      <c r="V72" s="54">
        <f t="shared" si="2"/>
        <v>-46907</v>
      </c>
      <c r="W72" s="54">
        <f t="shared" si="2"/>
        <v>-20597</v>
      </c>
      <c r="X72" s="43">
        <f t="shared" si="2"/>
        <v>-157928</v>
      </c>
      <c r="Y72" s="54">
        <f t="shared" si="2"/>
        <v>-59878</v>
      </c>
      <c r="Z72" s="54">
        <f t="shared" si="2"/>
        <v>-39683</v>
      </c>
      <c r="AA72" s="54">
        <f t="shared" si="2"/>
        <v>-6938</v>
      </c>
      <c r="AB72" s="54">
        <f t="shared" si="2"/>
        <v>19476</v>
      </c>
      <c r="AC72" s="43">
        <f t="shared" si="2"/>
        <v>-87023</v>
      </c>
    </row>
    <row r="73" spans="1:29" ht="12" customHeight="1" outlineLevel="1" x14ac:dyDescent="0.15">
      <c r="E73" s="24"/>
      <c r="F73" s="24"/>
      <c r="G73" s="24"/>
      <c r="H73" s="24"/>
      <c r="I73" s="29"/>
      <c r="J73" s="24"/>
      <c r="K73" s="24"/>
      <c r="L73" s="24"/>
      <c r="M73" s="24"/>
      <c r="N73" s="29"/>
      <c r="O73" s="37"/>
      <c r="P73" s="37"/>
      <c r="Q73" s="37"/>
      <c r="R73" s="37"/>
      <c r="S73" s="29"/>
      <c r="T73" s="37"/>
      <c r="U73" s="37"/>
      <c r="V73" s="37"/>
      <c r="W73" s="37"/>
      <c r="X73" s="40"/>
      <c r="Y73" s="37"/>
      <c r="Z73" s="37"/>
      <c r="AA73" s="37"/>
      <c r="AB73" s="37"/>
      <c r="AC73" s="40"/>
    </row>
    <row r="74" spans="1:29" ht="12" customHeight="1" outlineLevel="1" x14ac:dyDescent="0.15">
      <c r="A74" s="4" t="s">
        <v>81</v>
      </c>
      <c r="B74" s="9" t="s">
        <v>47</v>
      </c>
      <c r="C74" s="88" t="s">
        <v>37</v>
      </c>
      <c r="D74" s="9">
        <v>5410725</v>
      </c>
      <c r="E74" s="24"/>
      <c r="F74" s="24"/>
      <c r="G74" s="24"/>
      <c r="H74" s="24"/>
      <c r="I74" s="42"/>
      <c r="J74" s="52">
        <v>19</v>
      </c>
      <c r="K74" s="52">
        <v>19</v>
      </c>
      <c r="L74" s="52">
        <v>26</v>
      </c>
      <c r="M74" s="52">
        <v>38</v>
      </c>
      <c r="N74" s="59">
        <v>102</v>
      </c>
      <c r="O74" s="52">
        <v>35</v>
      </c>
      <c r="P74" s="52">
        <v>105</v>
      </c>
      <c r="Q74" s="52">
        <v>70</v>
      </c>
      <c r="R74" s="52">
        <v>130</v>
      </c>
      <c r="S74" s="59">
        <v>340</v>
      </c>
      <c r="T74" s="52">
        <v>157</v>
      </c>
      <c r="U74" s="52">
        <v>437</v>
      </c>
      <c r="V74" s="52">
        <v>-1602</v>
      </c>
      <c r="W74" s="52">
        <v>1630</v>
      </c>
      <c r="X74" s="59">
        <v>622</v>
      </c>
      <c r="Y74" s="52">
        <v>988</v>
      </c>
      <c r="Z74" s="52">
        <v>1426</v>
      </c>
      <c r="AA74" s="52">
        <v>445</v>
      </c>
      <c r="AB74" s="52">
        <v>942</v>
      </c>
      <c r="AC74" s="59">
        <v>3801</v>
      </c>
    </row>
    <row r="75" spans="1:29" ht="12" customHeight="1" outlineLevel="1" thickBot="1" x14ac:dyDescent="0.2">
      <c r="A75" s="12" t="s">
        <v>82</v>
      </c>
      <c r="B75" s="11" t="s">
        <v>47</v>
      </c>
      <c r="C75" s="91" t="s">
        <v>37</v>
      </c>
      <c r="D75" s="11">
        <v>5410726</v>
      </c>
      <c r="E75" s="28"/>
      <c r="F75" s="28"/>
      <c r="G75" s="28"/>
      <c r="H75" s="28"/>
      <c r="I75" s="45"/>
      <c r="J75" s="62">
        <f t="shared" ref="J75:AC75" si="3">J72-J74</f>
        <v>-29668</v>
      </c>
      <c r="K75" s="62">
        <f t="shared" si="3"/>
        <v>-29713</v>
      </c>
      <c r="L75" s="62">
        <f t="shared" si="3"/>
        <v>-13348</v>
      </c>
      <c r="M75" s="62">
        <f t="shared" si="3"/>
        <v>13556</v>
      </c>
      <c r="N75" s="45">
        <f t="shared" si="3"/>
        <v>-59173</v>
      </c>
      <c r="O75" s="62">
        <f t="shared" si="3"/>
        <v>-56618</v>
      </c>
      <c r="P75" s="62">
        <f t="shared" si="3"/>
        <v>-70534</v>
      </c>
      <c r="Q75" s="62">
        <f t="shared" si="3"/>
        <v>-7389</v>
      </c>
      <c r="R75" s="62">
        <f t="shared" si="3"/>
        <v>6645</v>
      </c>
      <c r="S75" s="45">
        <f t="shared" si="3"/>
        <v>-127896</v>
      </c>
      <c r="T75" s="62">
        <f t="shared" si="3"/>
        <v>-35287</v>
      </c>
      <c r="U75" s="62">
        <f t="shared" si="3"/>
        <v>-55731</v>
      </c>
      <c r="V75" s="62">
        <f t="shared" si="3"/>
        <v>-45305</v>
      </c>
      <c r="W75" s="62">
        <f t="shared" si="3"/>
        <v>-22227</v>
      </c>
      <c r="X75" s="45">
        <f t="shared" si="3"/>
        <v>-158550</v>
      </c>
      <c r="Y75" s="62">
        <f t="shared" si="3"/>
        <v>-60866</v>
      </c>
      <c r="Z75" s="62">
        <f t="shared" si="3"/>
        <v>-41109</v>
      </c>
      <c r="AA75" s="62">
        <f t="shared" si="3"/>
        <v>-7383</v>
      </c>
      <c r="AB75" s="62">
        <f t="shared" si="3"/>
        <v>18534</v>
      </c>
      <c r="AC75" s="45">
        <f t="shared" si="3"/>
        <v>-90824</v>
      </c>
    </row>
    <row r="76" spans="1:29" ht="12" outlineLevel="1" x14ac:dyDescent="0.15">
      <c r="E76" s="24"/>
      <c r="F76" s="24"/>
      <c r="G76" s="24"/>
      <c r="H76" s="24"/>
      <c r="I76" s="29"/>
      <c r="J76" s="24"/>
      <c r="K76" s="24"/>
      <c r="L76" s="24"/>
      <c r="M76" s="24"/>
      <c r="N76" s="29"/>
      <c r="O76" s="37"/>
      <c r="P76" s="37"/>
      <c r="Q76" s="37"/>
      <c r="R76" s="37"/>
      <c r="S76" s="29"/>
      <c r="T76" s="37"/>
      <c r="U76" s="37"/>
      <c r="V76" s="37"/>
      <c r="W76" s="37"/>
      <c r="X76" s="40"/>
      <c r="Y76" s="37"/>
      <c r="Z76" s="37"/>
      <c r="AA76" s="37"/>
      <c r="AB76" s="37"/>
      <c r="AC76" s="40"/>
    </row>
    <row r="77" spans="1:29" ht="12" outlineLevel="1" x14ac:dyDescent="0.15">
      <c r="A77" s="3" t="s">
        <v>83</v>
      </c>
      <c r="B77" s="86"/>
      <c r="C77" s="86"/>
      <c r="D77" s="86"/>
      <c r="E77" s="24"/>
      <c r="F77" s="24"/>
      <c r="G77" s="24"/>
      <c r="H77" s="24"/>
      <c r="I77" s="29"/>
      <c r="J77" s="24"/>
      <c r="K77" s="24"/>
      <c r="L77" s="24"/>
      <c r="M77" s="24"/>
      <c r="N77" s="29"/>
      <c r="O77" s="37"/>
      <c r="P77" s="37"/>
      <c r="Q77" s="37"/>
      <c r="R77" s="37"/>
      <c r="S77" s="29"/>
      <c r="T77" s="37"/>
      <c r="U77" s="37"/>
      <c r="V77" s="37"/>
      <c r="W77" s="37"/>
      <c r="X77" s="40"/>
      <c r="Y77" s="37"/>
      <c r="Z77" s="37"/>
      <c r="AA77" s="37"/>
      <c r="AB77" s="37"/>
      <c r="AC77" s="40"/>
    </row>
    <row r="78" spans="1:29" ht="12" outlineLevel="1" x14ac:dyDescent="0.15">
      <c r="A78" s="4" t="s">
        <v>84</v>
      </c>
      <c r="B78" s="9" t="s">
        <v>45</v>
      </c>
      <c r="C78" s="88" t="s">
        <v>37</v>
      </c>
      <c r="D78" s="9">
        <v>5410727</v>
      </c>
      <c r="E78" s="24"/>
      <c r="F78" s="24"/>
      <c r="G78" s="24"/>
      <c r="H78" s="24"/>
      <c r="I78" s="42"/>
      <c r="J78" s="24"/>
      <c r="K78" s="24"/>
      <c r="L78" s="24"/>
      <c r="M78" s="24"/>
      <c r="N78" s="63">
        <v>-1.23</v>
      </c>
      <c r="O78" s="24"/>
      <c r="P78" s="24"/>
      <c r="Q78" s="24"/>
      <c r="R78" s="24"/>
      <c r="S78" s="63">
        <v>-2.4700000000000002</v>
      </c>
      <c r="T78" s="24"/>
      <c r="U78" s="24"/>
      <c r="V78" s="24"/>
      <c r="W78" s="24"/>
      <c r="X78" s="63">
        <v>-2.77</v>
      </c>
      <c r="Y78" s="24"/>
      <c r="Z78" s="24"/>
      <c r="AA78" s="24"/>
      <c r="AB78" s="24"/>
      <c r="AC78" s="63">
        <v>-1.54</v>
      </c>
    </row>
    <row r="79" spans="1:29" ht="12" outlineLevel="1" x14ac:dyDescent="0.15">
      <c r="A79" s="4"/>
      <c r="B79" s="90"/>
      <c r="C79" s="90"/>
      <c r="D79" s="90"/>
      <c r="E79" s="24"/>
      <c r="F79" s="24"/>
      <c r="G79" s="24"/>
      <c r="H79" s="24"/>
      <c r="I79" s="29"/>
      <c r="J79" s="24"/>
      <c r="K79" s="24"/>
      <c r="L79" s="24"/>
      <c r="M79" s="24"/>
      <c r="N79" s="29"/>
      <c r="O79" s="24"/>
      <c r="P79" s="24"/>
      <c r="Q79" s="24"/>
      <c r="R79" s="24"/>
      <c r="S79" s="29"/>
      <c r="T79" s="24"/>
      <c r="U79" s="24"/>
      <c r="V79" s="24"/>
      <c r="W79" s="24"/>
      <c r="X79" s="40"/>
      <c r="Y79" s="24"/>
      <c r="Z79" s="24"/>
      <c r="AA79" s="24"/>
      <c r="AB79" s="24"/>
      <c r="AC79" s="40"/>
    </row>
    <row r="80" spans="1:29" ht="12" customHeight="1" outlineLevel="1" x14ac:dyDescent="0.15">
      <c r="A80" s="3" t="s">
        <v>85</v>
      </c>
      <c r="B80" s="86"/>
      <c r="C80" s="86"/>
      <c r="D80" s="86"/>
      <c r="E80" s="24"/>
      <c r="F80" s="24"/>
      <c r="G80" s="24"/>
      <c r="H80" s="24"/>
      <c r="I80" s="29"/>
      <c r="J80" s="24"/>
      <c r="K80" s="24"/>
      <c r="L80" s="24"/>
      <c r="M80" s="24"/>
      <c r="N80" s="29"/>
      <c r="O80" s="24"/>
      <c r="P80" s="24"/>
      <c r="Q80" s="24"/>
      <c r="R80" s="24"/>
      <c r="S80" s="29"/>
      <c r="T80" s="24"/>
      <c r="U80" s="24"/>
      <c r="V80" s="24"/>
      <c r="W80" s="24"/>
      <c r="X80" s="40"/>
      <c r="Y80" s="24"/>
      <c r="Z80" s="24"/>
      <c r="AA80" s="24"/>
      <c r="AB80" s="24"/>
      <c r="AC80" s="40"/>
    </row>
    <row r="81" spans="1:29" ht="12" outlineLevel="1" x14ac:dyDescent="0.15">
      <c r="A81" s="4" t="s">
        <v>84</v>
      </c>
      <c r="B81" s="9" t="s">
        <v>50</v>
      </c>
      <c r="C81" s="88" t="s">
        <v>37</v>
      </c>
      <c r="D81" s="9">
        <v>5410728</v>
      </c>
      <c r="E81" s="24"/>
      <c r="F81" s="24"/>
      <c r="G81" s="24"/>
      <c r="H81" s="24"/>
      <c r="I81" s="42"/>
      <c r="J81" s="24"/>
      <c r="K81" s="24"/>
      <c r="L81" s="24"/>
      <c r="M81" s="24"/>
      <c r="N81" s="59">
        <v>48257578</v>
      </c>
      <c r="O81" s="24"/>
      <c r="P81" s="24"/>
      <c r="Q81" s="24"/>
      <c r="R81" s="24"/>
      <c r="S81" s="59">
        <v>51693315</v>
      </c>
      <c r="T81" s="24"/>
      <c r="U81" s="24"/>
      <c r="V81" s="24"/>
      <c r="W81" s="24"/>
      <c r="X81" s="59">
        <v>57251112</v>
      </c>
      <c r="Y81" s="24"/>
      <c r="Z81" s="24"/>
      <c r="AA81" s="24"/>
      <c r="AB81" s="24"/>
      <c r="AC81" s="59">
        <v>59138086</v>
      </c>
    </row>
    <row r="82" spans="1:29" ht="12" outlineLevel="1" x14ac:dyDescent="0.15">
      <c r="A82" s="4"/>
      <c r="B82" s="90"/>
      <c r="C82" s="90"/>
      <c r="D82" s="90"/>
      <c r="E82" s="24"/>
      <c r="F82" s="24"/>
      <c r="G82" s="24"/>
      <c r="H82" s="24"/>
      <c r="I82" s="42"/>
      <c r="J82" s="24"/>
      <c r="K82" s="24"/>
      <c r="L82" s="24"/>
      <c r="M82" s="24"/>
      <c r="N82" s="40"/>
      <c r="O82" s="24"/>
      <c r="P82" s="24"/>
      <c r="Q82" s="24"/>
      <c r="R82" s="24"/>
      <c r="S82" s="40"/>
      <c r="T82" s="24"/>
      <c r="U82" s="24"/>
      <c r="V82" s="24"/>
      <c r="W82" s="24"/>
      <c r="X82" s="40"/>
      <c r="Y82" s="24"/>
      <c r="Z82" s="24"/>
      <c r="AA82" s="24"/>
      <c r="AB82" s="24"/>
      <c r="AC82" s="40"/>
    </row>
    <row r="83" spans="1:29" ht="12" outlineLevel="1" x14ac:dyDescent="0.15">
      <c r="A83" s="64" t="s">
        <v>86</v>
      </c>
      <c r="B83" s="20" t="s">
        <v>36</v>
      </c>
      <c r="C83" s="92" t="s">
        <v>37</v>
      </c>
      <c r="D83" s="20">
        <v>5412738</v>
      </c>
      <c r="E83" s="20"/>
      <c r="F83" s="20"/>
      <c r="G83" s="20"/>
      <c r="H83" s="20"/>
      <c r="I83" s="46"/>
      <c r="J83" s="20"/>
      <c r="K83" s="20"/>
      <c r="L83" s="20"/>
      <c r="M83" s="65">
        <v>5.5</v>
      </c>
      <c r="N83" s="66">
        <v>5.5</v>
      </c>
      <c r="O83" s="65">
        <v>2.2000000000000002</v>
      </c>
      <c r="P83" s="65">
        <v>1</v>
      </c>
      <c r="Q83" s="65">
        <v>1.4</v>
      </c>
      <c r="R83" s="65">
        <v>7.7</v>
      </c>
      <c r="S83" s="66">
        <v>12.3</v>
      </c>
      <c r="T83" s="65">
        <v>8.9</v>
      </c>
      <c r="U83" s="65">
        <v>8.6999999999999993</v>
      </c>
      <c r="V83" s="65">
        <v>11</v>
      </c>
      <c r="W83" s="65">
        <v>5.8</v>
      </c>
      <c r="X83" s="66">
        <v>34.4</v>
      </c>
      <c r="Y83" s="47"/>
      <c r="Z83" s="47"/>
      <c r="AA83" s="47"/>
      <c r="AB83" s="65">
        <v>8.1999999999999993</v>
      </c>
      <c r="AC83" s="66">
        <v>8.1999999999999993</v>
      </c>
    </row>
    <row r="84" spans="1:29" ht="12" customHeight="1" x14ac:dyDescent="0.15">
      <c r="E84" s="24"/>
      <c r="F84" s="24"/>
      <c r="G84" s="24"/>
      <c r="H84" s="24"/>
      <c r="I84" s="29"/>
      <c r="J84" s="24"/>
      <c r="K84" s="24"/>
      <c r="L84" s="24"/>
      <c r="M84" s="24"/>
      <c r="N84" s="29"/>
      <c r="O84" s="24"/>
      <c r="P84" s="24"/>
      <c r="Q84" s="24"/>
      <c r="R84" s="24"/>
      <c r="S84" s="29"/>
      <c r="T84" s="24"/>
      <c r="U84" s="24"/>
      <c r="V84" s="24"/>
      <c r="W84" s="24"/>
      <c r="X84" s="29"/>
      <c r="Y84" s="24"/>
      <c r="Z84" s="24"/>
      <c r="AA84" s="24"/>
      <c r="AB84" s="24"/>
      <c r="AC84" s="29"/>
    </row>
    <row r="85" spans="1:29" ht="12" x14ac:dyDescent="0.15">
      <c r="A85" s="1" t="s">
        <v>87</v>
      </c>
      <c r="B85" s="85"/>
      <c r="C85" s="85"/>
      <c r="D85" s="85"/>
      <c r="E85" s="23"/>
      <c r="F85" s="23"/>
      <c r="G85" s="23"/>
      <c r="H85" s="23"/>
      <c r="I85" s="78"/>
      <c r="J85" s="23"/>
      <c r="K85" s="23"/>
      <c r="L85" s="23"/>
      <c r="M85" s="23"/>
      <c r="N85" s="78"/>
      <c r="O85" s="36"/>
      <c r="P85" s="36"/>
      <c r="Q85" s="36"/>
      <c r="R85" s="36"/>
      <c r="S85" s="35"/>
      <c r="T85" s="36"/>
      <c r="U85" s="36"/>
      <c r="V85" s="36"/>
      <c r="W85" s="36"/>
      <c r="X85" s="35"/>
      <c r="Y85" s="36"/>
      <c r="Z85" s="36"/>
      <c r="AA85" s="36"/>
      <c r="AB85" s="36"/>
      <c r="AC85" s="35"/>
    </row>
    <row r="86" spans="1:29" ht="12" outlineLevel="1" x14ac:dyDescent="0.15">
      <c r="A86" s="3" t="s">
        <v>88</v>
      </c>
      <c r="B86" s="86"/>
      <c r="C86" s="86"/>
      <c r="D86" s="86"/>
      <c r="E86" s="24"/>
      <c r="F86" s="24"/>
      <c r="G86" s="24"/>
      <c r="H86" s="24"/>
      <c r="I86" s="29"/>
      <c r="J86" s="24"/>
      <c r="K86" s="24"/>
      <c r="L86" s="24"/>
      <c r="M86" s="24"/>
      <c r="N86" s="29"/>
      <c r="O86" s="24"/>
      <c r="P86" s="24"/>
      <c r="Q86" s="24"/>
      <c r="R86" s="24"/>
      <c r="S86" s="29"/>
      <c r="T86" s="24"/>
      <c r="U86" s="24"/>
      <c r="V86" s="24"/>
      <c r="W86" s="24"/>
      <c r="X86" s="29"/>
      <c r="Y86" s="24"/>
      <c r="Z86" s="24"/>
      <c r="AA86" s="24"/>
      <c r="AB86" s="24"/>
      <c r="AC86" s="29"/>
    </row>
    <row r="87" spans="1:29" ht="12" outlineLevel="1" x14ac:dyDescent="0.15">
      <c r="A87" s="6" t="s">
        <v>89</v>
      </c>
      <c r="B87" s="87"/>
      <c r="C87" s="87"/>
      <c r="D87" s="87"/>
      <c r="E87" s="24"/>
      <c r="F87" s="24"/>
      <c r="G87" s="24"/>
      <c r="H87" s="24"/>
      <c r="I87" s="29"/>
      <c r="J87" s="24"/>
      <c r="K87" s="24"/>
      <c r="L87" s="24"/>
      <c r="M87" s="24"/>
      <c r="N87" s="29"/>
      <c r="O87" s="24"/>
      <c r="P87" s="24"/>
      <c r="Q87" s="24"/>
      <c r="R87" s="24"/>
      <c r="S87" s="29"/>
      <c r="T87" s="24"/>
      <c r="U87" s="24"/>
      <c r="V87" s="24"/>
      <c r="W87" s="24"/>
      <c r="X87" s="29"/>
      <c r="Y87" s="24"/>
      <c r="Z87" s="24"/>
      <c r="AA87" s="24"/>
      <c r="AB87" s="24"/>
      <c r="AC87" s="29"/>
    </row>
    <row r="88" spans="1:29" ht="12" outlineLevel="1" x14ac:dyDescent="0.15">
      <c r="A88" s="7" t="s">
        <v>90</v>
      </c>
      <c r="B88" s="9" t="s">
        <v>47</v>
      </c>
      <c r="C88" s="88" t="s">
        <v>37</v>
      </c>
      <c r="D88" s="9">
        <v>5410729</v>
      </c>
      <c r="E88" s="24"/>
      <c r="F88" s="24"/>
      <c r="G88" s="24"/>
      <c r="H88" s="24"/>
      <c r="I88" s="29"/>
      <c r="J88" s="24"/>
      <c r="K88" s="24"/>
      <c r="L88" s="24"/>
      <c r="M88" s="52">
        <v>111947</v>
      </c>
      <c r="N88" s="59">
        <v>111947</v>
      </c>
      <c r="O88" s="24"/>
      <c r="P88" s="24"/>
      <c r="Q88" s="52">
        <v>1352094</v>
      </c>
      <c r="R88" s="52">
        <v>1337798</v>
      </c>
      <c r="S88" s="59">
        <v>1337798</v>
      </c>
      <c r="T88" s="52">
        <v>688996</v>
      </c>
      <c r="U88" s="52">
        <v>588239</v>
      </c>
      <c r="V88" s="52">
        <v>484193</v>
      </c>
      <c r="W88" s="52">
        <v>435810</v>
      </c>
      <c r="X88" s="59">
        <v>435810</v>
      </c>
      <c r="Y88" s="24"/>
      <c r="Z88" s="24"/>
      <c r="AA88" s="52">
        <v>434314</v>
      </c>
      <c r="AB88" s="52">
        <v>401176</v>
      </c>
      <c r="AC88" s="59">
        <v>401176</v>
      </c>
    </row>
    <row r="89" spans="1:29" ht="12" customHeight="1" outlineLevel="1" x14ac:dyDescent="0.15">
      <c r="A89" s="7" t="s">
        <v>91</v>
      </c>
      <c r="B89" s="9" t="s">
        <v>47</v>
      </c>
      <c r="C89" s="88" t="s">
        <v>37</v>
      </c>
      <c r="D89" s="9">
        <v>5410730</v>
      </c>
      <c r="E89" s="24"/>
      <c r="F89" s="24"/>
      <c r="G89" s="24"/>
      <c r="H89" s="24"/>
      <c r="I89" s="29"/>
      <c r="J89" s="24"/>
      <c r="K89" s="24"/>
      <c r="L89" s="24"/>
      <c r="M89" s="52">
        <v>250690</v>
      </c>
      <c r="N89" s="59">
        <v>250690</v>
      </c>
      <c r="O89" s="24"/>
      <c r="P89" s="24"/>
      <c r="Q89" s="52">
        <v>88286</v>
      </c>
      <c r="R89" s="52">
        <v>75334</v>
      </c>
      <c r="S89" s="59">
        <v>75334</v>
      </c>
      <c r="T89" s="52">
        <v>726168</v>
      </c>
      <c r="U89" s="52">
        <v>765041</v>
      </c>
      <c r="V89" s="52">
        <v>814684</v>
      </c>
      <c r="W89" s="52">
        <v>830734</v>
      </c>
      <c r="X89" s="59">
        <v>830734</v>
      </c>
      <c r="Y89" s="24"/>
      <c r="Z89" s="24"/>
      <c r="AA89" s="52">
        <v>787182</v>
      </c>
      <c r="AB89" s="52">
        <v>811946</v>
      </c>
      <c r="AC89" s="59">
        <v>811946</v>
      </c>
    </row>
    <row r="90" spans="1:29" ht="12" outlineLevel="1" x14ac:dyDescent="0.15">
      <c r="A90" s="7" t="s">
        <v>92</v>
      </c>
      <c r="B90" s="9" t="s">
        <v>47</v>
      </c>
      <c r="C90" s="88" t="s">
        <v>37</v>
      </c>
      <c r="D90" s="9">
        <v>5410731</v>
      </c>
      <c r="E90" s="24"/>
      <c r="F90" s="24"/>
      <c r="G90" s="24"/>
      <c r="H90" s="24"/>
      <c r="I90" s="29"/>
      <c r="J90" s="24"/>
      <c r="K90" s="24"/>
      <c r="L90" s="24"/>
      <c r="M90" s="52">
        <v>86515</v>
      </c>
      <c r="N90" s="59">
        <v>86515</v>
      </c>
      <c r="O90" s="24"/>
      <c r="P90" s="24"/>
      <c r="Q90" s="52">
        <v>101423</v>
      </c>
      <c r="R90" s="52">
        <v>161675</v>
      </c>
      <c r="S90" s="59">
        <v>161675</v>
      </c>
      <c r="T90" s="52">
        <v>138781</v>
      </c>
      <c r="U90" s="52">
        <v>135853</v>
      </c>
      <c r="V90" s="52">
        <v>156216</v>
      </c>
      <c r="W90" s="52">
        <v>191987</v>
      </c>
      <c r="X90" s="59">
        <v>191987</v>
      </c>
      <c r="Y90" s="24"/>
      <c r="Z90" s="24"/>
      <c r="AA90" s="52">
        <v>192695</v>
      </c>
      <c r="AB90" s="52">
        <v>245279</v>
      </c>
      <c r="AC90" s="59">
        <v>245279</v>
      </c>
    </row>
    <row r="91" spans="1:29" ht="12" outlineLevel="1" x14ac:dyDescent="0.15">
      <c r="A91" s="7" t="s">
        <v>93</v>
      </c>
      <c r="B91" s="9" t="s">
        <v>47</v>
      </c>
      <c r="C91" s="88" t="s">
        <v>37</v>
      </c>
      <c r="D91" s="9">
        <v>5410732</v>
      </c>
      <c r="E91" s="24"/>
      <c r="F91" s="24"/>
      <c r="G91" s="24"/>
      <c r="H91" s="24"/>
      <c r="I91" s="29"/>
      <c r="J91" s="24"/>
      <c r="K91" s="24"/>
      <c r="L91" s="24"/>
      <c r="M91" s="52">
        <v>24551</v>
      </c>
      <c r="N91" s="59">
        <v>24551</v>
      </c>
      <c r="O91" s="24"/>
      <c r="P91" s="24"/>
      <c r="Q91" s="52">
        <v>28940</v>
      </c>
      <c r="R91" s="52">
        <v>26065</v>
      </c>
      <c r="S91" s="59">
        <v>26065</v>
      </c>
      <c r="T91" s="52">
        <v>41680</v>
      </c>
      <c r="U91" s="52">
        <v>37690</v>
      </c>
      <c r="V91" s="52">
        <v>31751</v>
      </c>
      <c r="W91" s="52">
        <v>25396</v>
      </c>
      <c r="X91" s="59">
        <v>25396</v>
      </c>
      <c r="Y91" s="24"/>
      <c r="Z91" s="24"/>
      <c r="AA91" s="52">
        <v>22974</v>
      </c>
      <c r="AB91" s="52">
        <v>21286</v>
      </c>
      <c r="AC91" s="59">
        <v>21286</v>
      </c>
    </row>
    <row r="92" spans="1:29" ht="12" outlineLevel="1" x14ac:dyDescent="0.15">
      <c r="A92" s="8" t="s">
        <v>94</v>
      </c>
      <c r="B92" s="10" t="s">
        <v>47</v>
      </c>
      <c r="C92" s="89" t="s">
        <v>37</v>
      </c>
      <c r="D92" s="10">
        <v>5410733</v>
      </c>
      <c r="E92" s="26"/>
      <c r="F92" s="26"/>
      <c r="G92" s="26"/>
      <c r="H92" s="26"/>
      <c r="I92" s="39"/>
      <c r="J92" s="26"/>
      <c r="K92" s="26"/>
      <c r="L92" s="26"/>
      <c r="M92" s="54">
        <f>SUM(M88:M91)</f>
        <v>473703</v>
      </c>
      <c r="N92" s="43">
        <f>SUM(M88:M91)</f>
        <v>473703</v>
      </c>
      <c r="O92" s="26"/>
      <c r="P92" s="26"/>
      <c r="Q92" s="54">
        <f>SUM(Q88:Q91)</f>
        <v>1570743</v>
      </c>
      <c r="R92" s="54">
        <f>SUM(R88:R91)</f>
        <v>1600872</v>
      </c>
      <c r="S92" s="43">
        <f>SUM(R88:R91)</f>
        <v>1600872</v>
      </c>
      <c r="T92" s="54">
        <f>SUM(T88:T91)</f>
        <v>1595625</v>
      </c>
      <c r="U92" s="54">
        <f>SUM(U88:U91)</f>
        <v>1526823</v>
      </c>
      <c r="V92" s="54">
        <f>SUM(V88:V91)</f>
        <v>1486844</v>
      </c>
      <c r="W92" s="54">
        <f>SUM(W88:W91)</f>
        <v>1483927</v>
      </c>
      <c r="X92" s="43">
        <f>SUM(W88:W91)</f>
        <v>1483927</v>
      </c>
      <c r="Y92" s="26"/>
      <c r="Z92" s="26"/>
      <c r="AA92" s="54">
        <f>SUM(AA88:AA91)</f>
        <v>1437165</v>
      </c>
      <c r="AB92" s="54">
        <f>SUM(AB88:AB91)</f>
        <v>1479687</v>
      </c>
      <c r="AC92" s="43">
        <f>SUM(AB88:AB91)</f>
        <v>1479687</v>
      </c>
    </row>
    <row r="93" spans="1:29" ht="12" outlineLevel="1" x14ac:dyDescent="0.15">
      <c r="E93" s="24"/>
      <c r="F93" s="24"/>
      <c r="G93" s="24"/>
      <c r="H93" s="24"/>
      <c r="I93" s="29"/>
      <c r="J93" s="24"/>
      <c r="K93" s="24"/>
      <c r="L93" s="24"/>
      <c r="M93" s="24"/>
      <c r="N93" s="29"/>
      <c r="O93" s="24"/>
      <c r="P93" s="24"/>
      <c r="Q93" s="24"/>
      <c r="R93" s="24"/>
      <c r="S93" s="29"/>
      <c r="T93" s="24"/>
      <c r="U93" s="24"/>
      <c r="V93" s="24"/>
      <c r="W93" s="37"/>
      <c r="X93" s="40"/>
      <c r="Y93" s="24"/>
      <c r="Z93" s="24"/>
      <c r="AA93" s="24"/>
      <c r="AB93" s="37"/>
      <c r="AC93" s="40"/>
    </row>
    <row r="94" spans="1:29" ht="12.5" customHeight="1" outlineLevel="1" x14ac:dyDescent="0.15">
      <c r="A94" s="57" t="s">
        <v>95</v>
      </c>
      <c r="B94" s="9" t="s">
        <v>47</v>
      </c>
      <c r="C94" s="88" t="s">
        <v>54</v>
      </c>
      <c r="D94" s="9">
        <v>5412739</v>
      </c>
      <c r="E94" s="24"/>
      <c r="F94" s="24"/>
      <c r="G94" s="24"/>
      <c r="H94" s="24"/>
      <c r="I94" s="29"/>
      <c r="J94" s="24"/>
      <c r="K94" s="24"/>
      <c r="L94" s="24"/>
      <c r="M94" s="52">
        <v>4602</v>
      </c>
      <c r="N94" s="59">
        <v>4602</v>
      </c>
      <c r="O94" s="24"/>
      <c r="P94" s="24"/>
      <c r="Q94" s="24"/>
      <c r="R94" s="24"/>
      <c r="S94" s="29"/>
      <c r="T94" s="24"/>
      <c r="U94" s="24"/>
      <c r="V94" s="24"/>
      <c r="W94" s="37"/>
      <c r="X94" s="40"/>
      <c r="Y94" s="24"/>
      <c r="Z94" s="24"/>
      <c r="AA94" s="24"/>
      <c r="AB94" s="37"/>
      <c r="AC94" s="40"/>
    </row>
    <row r="95" spans="1:29" ht="12" outlineLevel="1" x14ac:dyDescent="0.15">
      <c r="A95" s="4" t="s">
        <v>96</v>
      </c>
      <c r="B95" s="9" t="s">
        <v>47</v>
      </c>
      <c r="C95" s="88" t="s">
        <v>37</v>
      </c>
      <c r="D95" s="9">
        <v>5410734</v>
      </c>
      <c r="E95" s="24"/>
      <c r="F95" s="24"/>
      <c r="G95" s="24"/>
      <c r="H95" s="24"/>
      <c r="I95" s="29"/>
      <c r="J95" s="24"/>
      <c r="K95" s="24"/>
      <c r="L95" s="24"/>
      <c r="M95" s="52">
        <v>4475</v>
      </c>
      <c r="N95" s="59">
        <v>4475</v>
      </c>
      <c r="O95" s="24"/>
      <c r="P95" s="24"/>
      <c r="Q95" s="52">
        <v>5029</v>
      </c>
      <c r="R95" s="52">
        <v>5372</v>
      </c>
      <c r="S95" s="59">
        <v>5372</v>
      </c>
      <c r="T95" s="52">
        <v>5875</v>
      </c>
      <c r="U95" s="52">
        <v>7207</v>
      </c>
      <c r="V95" s="52">
        <v>8011</v>
      </c>
      <c r="W95" s="52">
        <v>7192</v>
      </c>
      <c r="X95" s="59">
        <v>7192</v>
      </c>
      <c r="Y95" s="24"/>
      <c r="Z95" s="24"/>
      <c r="AA95" s="52">
        <v>13762</v>
      </c>
      <c r="AB95" s="52">
        <v>14946</v>
      </c>
      <c r="AC95" s="59">
        <v>14946</v>
      </c>
    </row>
    <row r="96" spans="1:29" ht="12" outlineLevel="1" x14ac:dyDescent="0.15">
      <c r="A96" s="4" t="s">
        <v>97</v>
      </c>
      <c r="B96" s="9" t="s">
        <v>47</v>
      </c>
      <c r="C96" s="88" t="s">
        <v>37</v>
      </c>
      <c r="D96" s="9">
        <v>5410735</v>
      </c>
      <c r="E96" s="24"/>
      <c r="F96" s="24"/>
      <c r="G96" s="24"/>
      <c r="H96" s="24"/>
      <c r="I96" s="29"/>
      <c r="J96" s="24"/>
      <c r="K96" s="24"/>
      <c r="L96" s="24"/>
      <c r="M96" s="52">
        <v>24898</v>
      </c>
      <c r="N96" s="59">
        <v>24898</v>
      </c>
      <c r="O96" s="24"/>
      <c r="P96" s="24"/>
      <c r="Q96" s="52">
        <v>19814</v>
      </c>
      <c r="R96" s="52">
        <v>17460</v>
      </c>
      <c r="S96" s="59">
        <v>17460</v>
      </c>
      <c r="T96" s="52">
        <v>15094</v>
      </c>
      <c r="U96" s="52">
        <v>12722</v>
      </c>
      <c r="V96" s="52">
        <v>25801</v>
      </c>
      <c r="W96" s="52">
        <v>23352</v>
      </c>
      <c r="X96" s="59">
        <v>23352</v>
      </c>
      <c r="Y96" s="24"/>
      <c r="Z96" s="24"/>
      <c r="AA96" s="52">
        <v>25254</v>
      </c>
      <c r="AB96" s="52">
        <v>24008</v>
      </c>
      <c r="AC96" s="59">
        <v>24008</v>
      </c>
    </row>
    <row r="97" spans="1:29" ht="12" outlineLevel="1" x14ac:dyDescent="0.15">
      <c r="A97" s="4" t="s">
        <v>98</v>
      </c>
      <c r="B97" s="9" t="s">
        <v>47</v>
      </c>
      <c r="C97" s="88" t="s">
        <v>37</v>
      </c>
      <c r="D97" s="9">
        <v>5410736</v>
      </c>
      <c r="E97" s="24"/>
      <c r="F97" s="24"/>
      <c r="G97" s="24"/>
      <c r="H97" s="24"/>
      <c r="I97" s="29"/>
      <c r="J97" s="24"/>
      <c r="K97" s="24"/>
      <c r="L97" s="24"/>
      <c r="M97" s="52">
        <v>760</v>
      </c>
      <c r="N97" s="59">
        <v>760</v>
      </c>
      <c r="O97" s="24"/>
      <c r="P97" s="24"/>
      <c r="Q97" s="52">
        <v>3871</v>
      </c>
      <c r="R97" s="52">
        <v>5662</v>
      </c>
      <c r="S97" s="59">
        <v>5662</v>
      </c>
      <c r="T97" s="52">
        <v>4503</v>
      </c>
      <c r="U97" s="52">
        <v>29451</v>
      </c>
      <c r="V97" s="52">
        <v>42961</v>
      </c>
      <c r="W97" s="52">
        <v>41237</v>
      </c>
      <c r="X97" s="59">
        <v>41237</v>
      </c>
      <c r="Y97" s="24"/>
      <c r="Z97" s="24"/>
      <c r="AA97" s="52">
        <v>34392</v>
      </c>
      <c r="AB97" s="52">
        <v>32147</v>
      </c>
      <c r="AC97" s="59">
        <v>32147</v>
      </c>
    </row>
    <row r="98" spans="1:29" ht="12" customHeight="1" outlineLevel="1" x14ac:dyDescent="0.15">
      <c r="A98" s="4" t="s">
        <v>99</v>
      </c>
      <c r="B98" s="9" t="s">
        <v>47</v>
      </c>
      <c r="C98" s="88" t="s">
        <v>37</v>
      </c>
      <c r="D98" s="9">
        <v>5410737</v>
      </c>
      <c r="E98" s="24"/>
      <c r="F98" s="24"/>
      <c r="G98" s="24"/>
      <c r="H98" s="24"/>
      <c r="I98" s="29"/>
      <c r="J98" s="24"/>
      <c r="K98" s="24"/>
      <c r="L98" s="24"/>
      <c r="M98" s="52">
        <v>6471</v>
      </c>
      <c r="N98" s="59">
        <v>6471</v>
      </c>
      <c r="O98" s="24"/>
      <c r="P98" s="24"/>
      <c r="Q98" s="52">
        <v>6471</v>
      </c>
      <c r="R98" s="52">
        <v>6471</v>
      </c>
      <c r="S98" s="59">
        <v>6471</v>
      </c>
      <c r="T98" s="52">
        <v>6471</v>
      </c>
      <c r="U98" s="52">
        <v>12572</v>
      </c>
      <c r="V98" s="52">
        <v>26506</v>
      </c>
      <c r="W98" s="52">
        <v>26299</v>
      </c>
      <c r="X98" s="59">
        <v>26299</v>
      </c>
      <c r="Y98" s="24"/>
      <c r="Z98" s="24"/>
      <c r="AA98" s="52">
        <v>26299</v>
      </c>
      <c r="AB98" s="52">
        <v>26299</v>
      </c>
      <c r="AC98" s="59">
        <v>26299</v>
      </c>
    </row>
    <row r="99" spans="1:29" ht="12" outlineLevel="1" x14ac:dyDescent="0.15">
      <c r="A99" s="4" t="s">
        <v>100</v>
      </c>
      <c r="B99" s="9" t="s">
        <v>47</v>
      </c>
      <c r="C99" s="88" t="s">
        <v>37</v>
      </c>
      <c r="D99" s="9">
        <v>5410738</v>
      </c>
      <c r="E99" s="24"/>
      <c r="F99" s="24"/>
      <c r="G99" s="24"/>
      <c r="H99" s="24"/>
      <c r="I99" s="29"/>
      <c r="J99" s="24"/>
      <c r="K99" s="24"/>
      <c r="L99" s="24"/>
      <c r="M99" s="52">
        <v>9230</v>
      </c>
      <c r="N99" s="59">
        <v>9230</v>
      </c>
      <c r="O99" s="24"/>
      <c r="P99" s="24"/>
      <c r="Q99" s="52">
        <v>6433</v>
      </c>
      <c r="R99" s="52">
        <v>9272</v>
      </c>
      <c r="S99" s="59">
        <v>9272</v>
      </c>
      <c r="T99" s="52">
        <v>13470</v>
      </c>
      <c r="U99" s="52">
        <v>15379</v>
      </c>
      <c r="V99" s="52">
        <v>15809</v>
      </c>
      <c r="W99" s="52">
        <v>17704</v>
      </c>
      <c r="X99" s="59">
        <v>17704</v>
      </c>
      <c r="Y99" s="24"/>
      <c r="Z99" s="24"/>
      <c r="AA99" s="52">
        <v>18674</v>
      </c>
      <c r="AB99" s="52">
        <v>19380</v>
      </c>
      <c r="AC99" s="59">
        <v>19380</v>
      </c>
    </row>
    <row r="100" spans="1:29" ht="12" outlineLevel="1" x14ac:dyDescent="0.15">
      <c r="A100" s="5" t="s">
        <v>101</v>
      </c>
      <c r="B100" s="10" t="s">
        <v>47</v>
      </c>
      <c r="C100" s="89" t="s">
        <v>37</v>
      </c>
      <c r="D100" s="10">
        <v>5410739</v>
      </c>
      <c r="E100" s="26"/>
      <c r="F100" s="26"/>
      <c r="G100" s="26"/>
      <c r="H100" s="26"/>
      <c r="I100" s="39"/>
      <c r="J100" s="26"/>
      <c r="K100" s="26"/>
      <c r="L100" s="26"/>
      <c r="M100" s="54">
        <f>SUM(M92,M94:M99)</f>
        <v>524139</v>
      </c>
      <c r="N100" s="43">
        <f>SUM(M92,M94:M99)</f>
        <v>524139</v>
      </c>
      <c r="O100" s="26"/>
      <c r="P100" s="26"/>
      <c r="Q100" s="54">
        <f>SUM(Q92,Q94:Q99)</f>
        <v>1612361</v>
      </c>
      <c r="R100" s="54">
        <f>SUM(R92,R94:R99)</f>
        <v>1645109</v>
      </c>
      <c r="S100" s="43">
        <f>SUM(R92,R94:R99)</f>
        <v>1645109</v>
      </c>
      <c r="T100" s="54">
        <f>SUM(T92,T94:T99)</f>
        <v>1641038</v>
      </c>
      <c r="U100" s="54">
        <f>SUM(U92,U94:U99)</f>
        <v>1604154</v>
      </c>
      <c r="V100" s="54">
        <f>SUM(V92,V94:V99)</f>
        <v>1605932</v>
      </c>
      <c r="W100" s="54">
        <f>SUM(W92,W94:W99)</f>
        <v>1599711</v>
      </c>
      <c r="X100" s="43">
        <f>SUM(W92,W94:W99)</f>
        <v>1599711</v>
      </c>
      <c r="Y100" s="26"/>
      <c r="Z100" s="26"/>
      <c r="AA100" s="54">
        <f>SUM(AA92,AA94:AA99)</f>
        <v>1555546</v>
      </c>
      <c r="AB100" s="54">
        <f>SUM(AB92,AB94:AB99)</f>
        <v>1596467</v>
      </c>
      <c r="AC100" s="43">
        <f>SUM(AB92,AB94:AB99)</f>
        <v>1596467</v>
      </c>
    </row>
    <row r="101" spans="1:29" ht="12" customHeight="1" outlineLevel="1" x14ac:dyDescent="0.15">
      <c r="E101" s="24"/>
      <c r="F101" s="24"/>
      <c r="G101" s="24"/>
      <c r="H101" s="24"/>
      <c r="I101" s="29"/>
      <c r="J101" s="24"/>
      <c r="K101" s="24"/>
      <c r="L101" s="24"/>
      <c r="M101" s="24"/>
      <c r="N101" s="29"/>
      <c r="O101" s="24"/>
      <c r="P101" s="24"/>
      <c r="Q101" s="24"/>
      <c r="R101" s="24"/>
      <c r="S101" s="29"/>
      <c r="T101" s="24"/>
      <c r="U101" s="24"/>
      <c r="V101" s="24"/>
      <c r="W101" s="37"/>
      <c r="X101" s="40"/>
      <c r="Y101" s="24"/>
      <c r="Z101" s="24"/>
      <c r="AA101" s="24"/>
      <c r="AB101" s="37"/>
      <c r="AC101" s="40"/>
    </row>
    <row r="102" spans="1:29" ht="12" outlineLevel="1" x14ac:dyDescent="0.15">
      <c r="A102" s="3" t="s">
        <v>102</v>
      </c>
      <c r="B102" s="86"/>
      <c r="C102" s="86"/>
      <c r="D102" s="86"/>
      <c r="E102" s="24"/>
      <c r="F102" s="24"/>
      <c r="G102" s="24"/>
      <c r="H102" s="24"/>
      <c r="I102" s="29"/>
      <c r="J102" s="24"/>
      <c r="K102" s="24"/>
      <c r="L102" s="24"/>
      <c r="M102" s="24"/>
      <c r="N102" s="29"/>
      <c r="O102" s="24"/>
      <c r="P102" s="24"/>
      <c r="Q102" s="24"/>
      <c r="R102" s="24"/>
      <c r="S102" s="29"/>
      <c r="T102" s="24"/>
      <c r="U102" s="24"/>
      <c r="V102" s="24"/>
      <c r="W102" s="37"/>
      <c r="X102" s="40"/>
      <c r="Y102" s="24"/>
      <c r="Z102" s="24"/>
      <c r="AA102" s="24"/>
      <c r="AB102" s="37"/>
      <c r="AC102" s="40"/>
    </row>
    <row r="103" spans="1:29" ht="12" outlineLevel="1" x14ac:dyDescent="0.15">
      <c r="A103" s="6" t="s">
        <v>103</v>
      </c>
      <c r="B103" s="87"/>
      <c r="C103" s="87"/>
      <c r="D103" s="87"/>
      <c r="E103" s="24"/>
      <c r="F103" s="24"/>
      <c r="G103" s="24"/>
      <c r="H103" s="24"/>
      <c r="I103" s="29"/>
      <c r="J103" s="24"/>
      <c r="K103" s="24"/>
      <c r="L103" s="24"/>
      <c r="M103" s="24"/>
      <c r="N103" s="29"/>
      <c r="O103" s="24"/>
      <c r="P103" s="24"/>
      <c r="Q103" s="24"/>
      <c r="R103" s="24"/>
      <c r="S103" s="29"/>
      <c r="T103" s="24"/>
      <c r="U103" s="24"/>
      <c r="V103" s="24"/>
      <c r="W103" s="37"/>
      <c r="X103" s="40"/>
      <c r="Y103" s="24"/>
      <c r="Z103" s="24"/>
      <c r="AA103" s="24"/>
      <c r="AB103" s="37"/>
      <c r="AC103" s="40"/>
    </row>
    <row r="104" spans="1:29" ht="12" customHeight="1" outlineLevel="1" x14ac:dyDescent="0.15">
      <c r="A104" s="7" t="s">
        <v>104</v>
      </c>
      <c r="B104" s="9" t="s">
        <v>47</v>
      </c>
      <c r="C104" s="88" t="s">
        <v>37</v>
      </c>
      <c r="D104" s="9">
        <v>5410740</v>
      </c>
      <c r="E104" s="24"/>
      <c r="F104" s="24"/>
      <c r="G104" s="24"/>
      <c r="H104" s="24"/>
      <c r="I104" s="29"/>
      <c r="J104" s="24"/>
      <c r="K104" s="24"/>
      <c r="L104" s="24"/>
      <c r="M104" s="52">
        <v>9348</v>
      </c>
      <c r="N104" s="59">
        <v>9348</v>
      </c>
      <c r="O104" s="24"/>
      <c r="P104" s="24"/>
      <c r="Q104" s="52">
        <v>13828</v>
      </c>
      <c r="R104" s="52">
        <v>22892</v>
      </c>
      <c r="S104" s="59">
        <v>22892</v>
      </c>
      <c r="T104" s="52">
        <v>24387</v>
      </c>
      <c r="U104" s="52">
        <v>25249</v>
      </c>
      <c r="V104" s="52">
        <v>35973</v>
      </c>
      <c r="W104" s="52">
        <v>32944</v>
      </c>
      <c r="X104" s="59">
        <v>32944</v>
      </c>
      <c r="Y104" s="24"/>
      <c r="Z104" s="24"/>
      <c r="AA104" s="52">
        <v>35321</v>
      </c>
      <c r="AB104" s="52">
        <v>46514</v>
      </c>
      <c r="AC104" s="59">
        <v>46514</v>
      </c>
    </row>
    <row r="105" spans="1:29" ht="12" outlineLevel="1" x14ac:dyDescent="0.15">
      <c r="A105" s="7" t="s">
        <v>105</v>
      </c>
      <c r="B105" s="9" t="s">
        <v>47</v>
      </c>
      <c r="C105" s="88" t="s">
        <v>37</v>
      </c>
      <c r="D105" s="9">
        <v>5410741</v>
      </c>
      <c r="E105" s="24"/>
      <c r="F105" s="24"/>
      <c r="G105" s="24"/>
      <c r="H105" s="24"/>
      <c r="I105" s="29"/>
      <c r="J105" s="24"/>
      <c r="K105" s="24"/>
      <c r="L105" s="24"/>
      <c r="M105" s="52">
        <v>6464</v>
      </c>
      <c r="N105" s="59">
        <v>6464</v>
      </c>
      <c r="O105" s="24"/>
      <c r="P105" s="24"/>
      <c r="Q105" s="52">
        <v>7405</v>
      </c>
      <c r="R105" s="52">
        <v>6854</v>
      </c>
      <c r="S105" s="59">
        <v>6854</v>
      </c>
      <c r="T105" s="52">
        <v>7530</v>
      </c>
      <c r="U105" s="52">
        <v>7540</v>
      </c>
      <c r="V105" s="52">
        <v>9298</v>
      </c>
      <c r="W105" s="52">
        <v>7802</v>
      </c>
      <c r="X105" s="59">
        <v>7802</v>
      </c>
      <c r="Y105" s="24"/>
      <c r="Z105" s="24"/>
      <c r="AA105" s="52">
        <v>3060</v>
      </c>
      <c r="AB105" s="52">
        <v>3707</v>
      </c>
      <c r="AC105" s="59">
        <v>3707</v>
      </c>
    </row>
    <row r="106" spans="1:29" ht="12" customHeight="1" outlineLevel="1" x14ac:dyDescent="0.15">
      <c r="A106" s="7" t="s">
        <v>106</v>
      </c>
      <c r="B106" s="9" t="s">
        <v>47</v>
      </c>
      <c r="C106" s="88" t="s">
        <v>37</v>
      </c>
      <c r="D106" s="9">
        <v>5410742</v>
      </c>
      <c r="E106" s="24"/>
      <c r="F106" s="24"/>
      <c r="G106" s="24"/>
      <c r="H106" s="24"/>
      <c r="I106" s="29"/>
      <c r="J106" s="24"/>
      <c r="K106" s="24"/>
      <c r="L106" s="24"/>
      <c r="M106" s="52">
        <v>33935</v>
      </c>
      <c r="N106" s="59">
        <v>33935</v>
      </c>
      <c r="O106" s="24"/>
      <c r="P106" s="24"/>
      <c r="Q106" s="52">
        <v>47425</v>
      </c>
      <c r="R106" s="52">
        <v>40710</v>
      </c>
      <c r="S106" s="59">
        <v>40710</v>
      </c>
      <c r="T106" s="52">
        <v>59290</v>
      </c>
      <c r="U106" s="52">
        <v>57195</v>
      </c>
      <c r="V106" s="52">
        <v>61065</v>
      </c>
      <c r="W106" s="52">
        <v>65711</v>
      </c>
      <c r="X106" s="59">
        <v>65711</v>
      </c>
      <c r="Y106" s="24"/>
      <c r="Z106" s="24"/>
      <c r="AA106" s="52">
        <v>95415</v>
      </c>
      <c r="AB106" s="52">
        <v>83349</v>
      </c>
      <c r="AC106" s="59">
        <v>83349</v>
      </c>
    </row>
    <row r="107" spans="1:29" ht="12" customHeight="1" outlineLevel="1" x14ac:dyDescent="0.15">
      <c r="A107" s="8" t="s">
        <v>107</v>
      </c>
      <c r="B107" s="10" t="s">
        <v>47</v>
      </c>
      <c r="C107" s="89" t="s">
        <v>37</v>
      </c>
      <c r="D107" s="10">
        <v>5410743</v>
      </c>
      <c r="E107" s="26"/>
      <c r="F107" s="26"/>
      <c r="G107" s="26"/>
      <c r="H107" s="26"/>
      <c r="I107" s="39"/>
      <c r="J107" s="26"/>
      <c r="K107" s="26"/>
      <c r="L107" s="26"/>
      <c r="M107" s="54">
        <f>SUM(M104:M106)</f>
        <v>49747</v>
      </c>
      <c r="N107" s="43">
        <f>SUM(M104:M106)</f>
        <v>49747</v>
      </c>
      <c r="O107" s="26"/>
      <c r="P107" s="26"/>
      <c r="Q107" s="54">
        <f>SUM(Q104:Q106)</f>
        <v>68658</v>
      </c>
      <c r="R107" s="54">
        <f>SUM(R104:R106)</f>
        <v>70456</v>
      </c>
      <c r="S107" s="43">
        <f>SUM(R104:R106)</f>
        <v>70456</v>
      </c>
      <c r="T107" s="54">
        <f>SUM(T104:T106)</f>
        <v>91207</v>
      </c>
      <c r="U107" s="54">
        <f>SUM(U104:U106)</f>
        <v>89984</v>
      </c>
      <c r="V107" s="54">
        <f>SUM(V104:V106)</f>
        <v>106336</v>
      </c>
      <c r="W107" s="54">
        <f>SUM(W104:W106)</f>
        <v>106457</v>
      </c>
      <c r="X107" s="43">
        <f>SUM(W104:W106)</f>
        <v>106457</v>
      </c>
      <c r="Y107" s="26"/>
      <c r="Z107" s="26"/>
      <c r="AA107" s="54">
        <f>SUM(AA104:AA106)</f>
        <v>133796</v>
      </c>
      <c r="AB107" s="54">
        <f>SUM(AB104:AB106)</f>
        <v>133570</v>
      </c>
      <c r="AC107" s="43">
        <f>SUM(AB104:AB106)</f>
        <v>133570</v>
      </c>
    </row>
    <row r="108" spans="1:29" ht="12" customHeight="1" outlineLevel="1" x14ac:dyDescent="0.15">
      <c r="E108" s="24"/>
      <c r="F108" s="24"/>
      <c r="G108" s="24"/>
      <c r="H108" s="24"/>
      <c r="I108" s="29"/>
      <c r="J108" s="24"/>
      <c r="K108" s="24"/>
      <c r="L108" s="24"/>
      <c r="M108" s="24"/>
      <c r="N108" s="29"/>
      <c r="O108" s="24"/>
      <c r="P108" s="24"/>
      <c r="Q108" s="24"/>
      <c r="R108" s="24"/>
      <c r="S108" s="29"/>
      <c r="T108" s="24"/>
      <c r="U108" s="24"/>
      <c r="V108" s="24"/>
      <c r="W108" s="37"/>
      <c r="X108" s="40"/>
      <c r="Y108" s="24"/>
      <c r="Z108" s="24"/>
      <c r="AA108" s="24"/>
      <c r="AB108" s="37"/>
      <c r="AC108" s="40"/>
    </row>
    <row r="109" spans="1:29" ht="12" outlineLevel="1" x14ac:dyDescent="0.15">
      <c r="A109" s="7" t="s">
        <v>108</v>
      </c>
      <c r="B109" s="9" t="s">
        <v>47</v>
      </c>
      <c r="C109" s="88" t="s">
        <v>37</v>
      </c>
      <c r="D109" s="9">
        <v>5410744</v>
      </c>
      <c r="E109" s="24"/>
      <c r="F109" s="24"/>
      <c r="G109" s="24"/>
      <c r="H109" s="24"/>
      <c r="I109" s="29"/>
      <c r="J109" s="24"/>
      <c r="K109" s="24"/>
      <c r="L109" s="24"/>
      <c r="M109" s="52">
        <v>13461</v>
      </c>
      <c r="N109" s="59">
        <v>13461</v>
      </c>
      <c r="O109" s="24"/>
      <c r="P109" s="24"/>
      <c r="Q109" s="52">
        <v>8520</v>
      </c>
      <c r="R109" s="52">
        <v>6606</v>
      </c>
      <c r="S109" s="59">
        <v>6606</v>
      </c>
      <c r="T109" s="52">
        <v>4717</v>
      </c>
      <c r="U109" s="52">
        <v>2843</v>
      </c>
      <c r="V109" s="52">
        <v>12039</v>
      </c>
      <c r="W109" s="52">
        <v>11690</v>
      </c>
      <c r="X109" s="59">
        <v>11690</v>
      </c>
      <c r="Y109" s="24"/>
      <c r="Z109" s="24"/>
      <c r="AA109" s="52">
        <v>23196</v>
      </c>
      <c r="AB109" s="52">
        <v>22040</v>
      </c>
      <c r="AC109" s="59">
        <v>22040</v>
      </c>
    </row>
    <row r="110" spans="1:29" ht="12" outlineLevel="1" x14ac:dyDescent="0.15">
      <c r="A110" s="7" t="s">
        <v>109</v>
      </c>
      <c r="B110" s="9" t="s">
        <v>47</v>
      </c>
      <c r="C110" s="88" t="s">
        <v>37</v>
      </c>
      <c r="D110" s="9">
        <v>5410745</v>
      </c>
      <c r="E110" s="24"/>
      <c r="F110" s="24"/>
      <c r="G110" s="24"/>
      <c r="H110" s="24"/>
      <c r="I110" s="29"/>
      <c r="J110" s="24"/>
      <c r="K110" s="24"/>
      <c r="L110" s="24"/>
      <c r="M110" s="52">
        <v>1800</v>
      </c>
      <c r="N110" s="59">
        <v>1800</v>
      </c>
      <c r="O110" s="24"/>
      <c r="P110" s="24"/>
      <c r="Q110" s="52">
        <v>2459</v>
      </c>
      <c r="R110" s="52">
        <v>568</v>
      </c>
      <c r="S110" s="59">
        <v>568</v>
      </c>
      <c r="T110" s="52">
        <v>476</v>
      </c>
      <c r="U110" s="52">
        <v>5538</v>
      </c>
      <c r="V110" s="52">
        <v>9122</v>
      </c>
      <c r="W110" s="52">
        <v>7136</v>
      </c>
      <c r="X110" s="59">
        <v>7136</v>
      </c>
      <c r="Y110" s="24"/>
      <c r="Z110" s="24"/>
      <c r="AA110" s="52">
        <v>298</v>
      </c>
      <c r="AB110" s="52">
        <v>287</v>
      </c>
      <c r="AC110" s="59">
        <v>287</v>
      </c>
    </row>
    <row r="111" spans="1:29" ht="12" outlineLevel="1" x14ac:dyDescent="0.15">
      <c r="A111" s="8" t="s">
        <v>110</v>
      </c>
      <c r="B111" s="10" t="s">
        <v>47</v>
      </c>
      <c r="C111" s="89" t="s">
        <v>37</v>
      </c>
      <c r="D111" s="10">
        <v>5410746</v>
      </c>
      <c r="E111" s="26"/>
      <c r="F111" s="26"/>
      <c r="G111" s="26"/>
      <c r="H111" s="26"/>
      <c r="I111" s="39"/>
      <c r="J111" s="26"/>
      <c r="K111" s="26"/>
      <c r="L111" s="26"/>
      <c r="M111" s="54">
        <f>SUM(M107,M109:M110)</f>
        <v>65008</v>
      </c>
      <c r="N111" s="43">
        <f>SUM(M107,M109:M110)</f>
        <v>65008</v>
      </c>
      <c r="O111" s="26"/>
      <c r="P111" s="26"/>
      <c r="Q111" s="54">
        <f>SUM(Q107,Q109:Q110)</f>
        <v>79637</v>
      </c>
      <c r="R111" s="54">
        <f>SUM(R107,R109:R110)</f>
        <v>77630</v>
      </c>
      <c r="S111" s="43">
        <f>SUM(R107,R109:R110)</f>
        <v>77630</v>
      </c>
      <c r="T111" s="54">
        <f>SUM(T107,T109:T110)</f>
        <v>96400</v>
      </c>
      <c r="U111" s="54">
        <f>SUM(U107,U109:U110)</f>
        <v>98365</v>
      </c>
      <c r="V111" s="54">
        <f>SUM(V107,V109:V110)</f>
        <v>127497</v>
      </c>
      <c r="W111" s="54">
        <f>SUM(W107,W109:W110)</f>
        <v>125283</v>
      </c>
      <c r="X111" s="43">
        <f>SUM(W107,W109:W110)</f>
        <v>125283</v>
      </c>
      <c r="Y111" s="26"/>
      <c r="Z111" s="26"/>
      <c r="AA111" s="54">
        <f>SUM(AA107,AA109:AA110)</f>
        <v>157290</v>
      </c>
      <c r="AB111" s="54">
        <f>SUM(AB107,AB109:AB110)</f>
        <v>155897</v>
      </c>
      <c r="AC111" s="43">
        <f>SUM(AB107,AB109:AB110)</f>
        <v>155897</v>
      </c>
    </row>
    <row r="112" spans="1:29" ht="12" outlineLevel="1" x14ac:dyDescent="0.15">
      <c r="E112" s="24"/>
      <c r="F112" s="24"/>
      <c r="G112" s="24"/>
      <c r="H112" s="24"/>
      <c r="I112" s="29"/>
      <c r="J112" s="24"/>
      <c r="K112" s="24"/>
      <c r="L112" s="24"/>
      <c r="M112" s="24"/>
      <c r="N112" s="29"/>
      <c r="O112" s="24"/>
      <c r="P112" s="24"/>
      <c r="Q112" s="24"/>
      <c r="R112" s="24"/>
      <c r="S112" s="29"/>
      <c r="T112" s="24"/>
      <c r="U112" s="24"/>
      <c r="V112" s="24"/>
      <c r="W112" s="37"/>
      <c r="X112" s="40"/>
      <c r="Y112" s="24"/>
      <c r="Z112" s="24"/>
      <c r="AA112" s="24"/>
      <c r="AB112" s="37"/>
      <c r="AC112" s="40"/>
    </row>
    <row r="113" spans="1:29" ht="12" customHeight="1" outlineLevel="1" x14ac:dyDescent="0.15">
      <c r="A113" s="6" t="s">
        <v>111</v>
      </c>
      <c r="B113" s="87"/>
      <c r="C113" s="87"/>
      <c r="D113" s="87"/>
      <c r="E113" s="24"/>
      <c r="F113" s="24"/>
      <c r="G113" s="24"/>
      <c r="H113" s="24"/>
      <c r="I113" s="29"/>
      <c r="J113" s="24"/>
      <c r="K113" s="24"/>
      <c r="L113" s="24"/>
      <c r="M113" s="24"/>
      <c r="N113" s="29"/>
      <c r="O113" s="24"/>
      <c r="P113" s="24"/>
      <c r="Q113" s="24"/>
      <c r="R113" s="24"/>
      <c r="S113" s="29"/>
      <c r="T113" s="24"/>
      <c r="U113" s="24"/>
      <c r="V113" s="24"/>
      <c r="W113" s="37"/>
      <c r="X113" s="40"/>
      <c r="Y113" s="24"/>
      <c r="Z113" s="24"/>
      <c r="AA113" s="24"/>
      <c r="AB113" s="37"/>
      <c r="AC113" s="40"/>
    </row>
    <row r="114" spans="1:29" ht="12" outlineLevel="1" x14ac:dyDescent="0.15">
      <c r="A114" s="7" t="s">
        <v>112</v>
      </c>
      <c r="B114" s="9" t="s">
        <v>47</v>
      </c>
      <c r="C114" s="88" t="s">
        <v>37</v>
      </c>
      <c r="D114" s="9">
        <v>5410747</v>
      </c>
      <c r="E114" s="24"/>
      <c r="F114" s="24"/>
      <c r="G114" s="24"/>
      <c r="H114" s="24"/>
      <c r="I114" s="29"/>
      <c r="J114" s="24"/>
      <c r="K114" s="24"/>
      <c r="L114" s="24"/>
      <c r="M114" s="52">
        <v>610744</v>
      </c>
      <c r="N114" s="59">
        <v>610744</v>
      </c>
      <c r="O114" s="24"/>
      <c r="P114" s="24"/>
      <c r="Q114" s="52">
        <v>1853492</v>
      </c>
      <c r="R114" s="52">
        <v>1853492</v>
      </c>
      <c r="S114" s="59">
        <v>1853492</v>
      </c>
      <c r="T114" s="52">
        <v>1853492</v>
      </c>
      <c r="U114" s="52">
        <v>1853492</v>
      </c>
      <c r="V114" s="52">
        <v>1853492</v>
      </c>
      <c r="W114" s="52">
        <v>1853492</v>
      </c>
      <c r="X114" s="59">
        <v>1853492</v>
      </c>
      <c r="Y114" s="24"/>
      <c r="Z114" s="24"/>
      <c r="AA114" s="52">
        <v>1853492</v>
      </c>
      <c r="AB114" s="52">
        <v>1853492</v>
      </c>
      <c r="AC114" s="59">
        <v>1853492</v>
      </c>
    </row>
    <row r="115" spans="1:29" ht="12" outlineLevel="1" x14ac:dyDescent="0.15">
      <c r="E115" s="24"/>
      <c r="F115" s="24"/>
      <c r="G115" s="24"/>
      <c r="H115" s="24"/>
      <c r="I115" s="29"/>
      <c r="J115" s="24"/>
      <c r="K115" s="24"/>
      <c r="L115" s="24"/>
      <c r="M115" s="24"/>
      <c r="N115" s="29"/>
      <c r="O115" s="24"/>
      <c r="P115" s="24"/>
      <c r="Q115" s="24"/>
      <c r="R115" s="24"/>
      <c r="S115" s="29"/>
      <c r="T115" s="24"/>
      <c r="U115" s="24"/>
      <c r="V115" s="24"/>
      <c r="W115" s="37"/>
      <c r="X115" s="40"/>
      <c r="Y115" s="24"/>
      <c r="Z115" s="24"/>
      <c r="AA115" s="24"/>
      <c r="AB115" s="37"/>
      <c r="AC115" s="40"/>
    </row>
    <row r="116" spans="1:29" ht="12" outlineLevel="1" x14ac:dyDescent="0.15">
      <c r="A116" s="6" t="s">
        <v>113</v>
      </c>
      <c r="B116" s="87"/>
      <c r="C116" s="87"/>
      <c r="D116" s="87"/>
      <c r="E116" s="24"/>
      <c r="F116" s="24"/>
      <c r="G116" s="24"/>
      <c r="H116" s="24"/>
      <c r="I116" s="29"/>
      <c r="J116" s="24"/>
      <c r="K116" s="24"/>
      <c r="L116" s="24"/>
      <c r="M116" s="19"/>
      <c r="N116" s="41"/>
      <c r="O116" s="24"/>
      <c r="P116" s="24"/>
      <c r="Q116" s="24"/>
      <c r="R116" s="24"/>
      <c r="S116" s="29"/>
      <c r="T116" s="24"/>
      <c r="U116" s="24"/>
      <c r="V116" s="24"/>
      <c r="W116" s="37"/>
      <c r="X116" s="40"/>
      <c r="Y116" s="24"/>
      <c r="Z116" s="24"/>
      <c r="AA116" s="24"/>
      <c r="AB116" s="37"/>
      <c r="AC116" s="40"/>
    </row>
    <row r="117" spans="1:29" ht="12" outlineLevel="1" x14ac:dyDescent="0.15">
      <c r="A117" s="7" t="s">
        <v>114</v>
      </c>
      <c r="B117" s="9" t="s">
        <v>47</v>
      </c>
      <c r="C117" s="88" t="s">
        <v>37</v>
      </c>
      <c r="D117" s="9">
        <v>5410748</v>
      </c>
      <c r="E117" s="24"/>
      <c r="F117" s="24"/>
      <c r="G117" s="24"/>
      <c r="H117" s="24"/>
      <c r="I117" s="29"/>
      <c r="J117" s="24"/>
      <c r="K117" s="24"/>
      <c r="L117" s="24"/>
      <c r="M117" s="52">
        <v>5</v>
      </c>
      <c r="N117" s="59">
        <v>5</v>
      </c>
      <c r="O117" s="24"/>
      <c r="P117" s="24"/>
      <c r="Q117" s="52">
        <v>4</v>
      </c>
      <c r="R117" s="52">
        <v>6</v>
      </c>
      <c r="S117" s="59">
        <v>6</v>
      </c>
      <c r="T117" s="52">
        <v>6</v>
      </c>
      <c r="U117" s="52">
        <v>6</v>
      </c>
      <c r="V117" s="52">
        <v>6</v>
      </c>
      <c r="W117" s="52">
        <v>6</v>
      </c>
      <c r="X117" s="59">
        <v>6</v>
      </c>
      <c r="Y117" s="24"/>
      <c r="Z117" s="24"/>
      <c r="AA117" s="52">
        <v>6</v>
      </c>
      <c r="AB117" s="52">
        <v>6</v>
      </c>
      <c r="AC117" s="59">
        <v>6</v>
      </c>
    </row>
    <row r="118" spans="1:29" ht="12" outlineLevel="1" x14ac:dyDescent="0.15">
      <c r="A118" s="67" t="s">
        <v>115</v>
      </c>
      <c r="B118" s="9" t="s">
        <v>47</v>
      </c>
      <c r="C118" s="88" t="s">
        <v>54</v>
      </c>
      <c r="D118" s="9">
        <v>5412740</v>
      </c>
      <c r="E118" s="24"/>
      <c r="F118" s="24"/>
      <c r="G118" s="24"/>
      <c r="H118" s="24"/>
      <c r="I118" s="29"/>
      <c r="J118" s="24"/>
      <c r="K118" s="24"/>
      <c r="L118" s="24"/>
      <c r="M118" s="52">
        <v>-10302</v>
      </c>
      <c r="N118" s="59">
        <v>-10302</v>
      </c>
      <c r="O118" s="24"/>
      <c r="P118" s="24"/>
      <c r="Q118" s="37"/>
      <c r="R118" s="37"/>
      <c r="S118" s="40"/>
      <c r="T118" s="37"/>
      <c r="U118" s="37"/>
      <c r="V118" s="37"/>
      <c r="W118" s="37"/>
      <c r="X118" s="40"/>
      <c r="Y118" s="24"/>
      <c r="Z118" s="24"/>
      <c r="AA118" s="37"/>
      <c r="AB118" s="37"/>
      <c r="AC118" s="40"/>
    </row>
    <row r="119" spans="1:29" ht="12" outlineLevel="1" x14ac:dyDescent="0.15">
      <c r="A119" s="7" t="s">
        <v>116</v>
      </c>
      <c r="B119" s="9" t="s">
        <v>47</v>
      </c>
      <c r="C119" s="88" t="s">
        <v>37</v>
      </c>
      <c r="D119" s="9">
        <v>5410749</v>
      </c>
      <c r="E119" s="24"/>
      <c r="F119" s="24"/>
      <c r="G119" s="24"/>
      <c r="H119" s="24"/>
      <c r="I119" s="29"/>
      <c r="J119" s="24"/>
      <c r="K119" s="24"/>
      <c r="L119" s="24"/>
      <c r="M119" s="52">
        <v>105502</v>
      </c>
      <c r="N119" s="59">
        <v>105502</v>
      </c>
      <c r="O119" s="24"/>
      <c r="P119" s="24"/>
      <c r="Q119" s="52">
        <v>153097</v>
      </c>
      <c r="R119" s="52">
        <v>181407</v>
      </c>
      <c r="S119" s="59">
        <v>181407</v>
      </c>
      <c r="T119" s="52">
        <v>196410</v>
      </c>
      <c r="U119" s="52">
        <v>215261</v>
      </c>
      <c r="V119" s="52">
        <v>234295</v>
      </c>
      <c r="W119" s="52">
        <v>250460</v>
      </c>
      <c r="X119" s="59">
        <v>250460</v>
      </c>
      <c r="Y119" s="24"/>
      <c r="Z119" s="24"/>
      <c r="AA119" s="52">
        <v>281394</v>
      </c>
      <c r="AB119" s="52">
        <v>302820</v>
      </c>
      <c r="AC119" s="59">
        <v>302820</v>
      </c>
    </row>
    <row r="120" spans="1:29" ht="12" outlineLevel="1" x14ac:dyDescent="0.15">
      <c r="A120" s="7" t="s">
        <v>117</v>
      </c>
      <c r="B120" s="9" t="s">
        <v>47</v>
      </c>
      <c r="C120" s="88" t="s">
        <v>37</v>
      </c>
      <c r="D120" s="9">
        <v>5410750</v>
      </c>
      <c r="E120" s="24"/>
      <c r="F120" s="24"/>
      <c r="G120" s="24"/>
      <c r="H120" s="24"/>
      <c r="I120" s="29"/>
      <c r="J120" s="24"/>
      <c r="K120" s="24"/>
      <c r="L120" s="24"/>
      <c r="M120" s="52">
        <v>196</v>
      </c>
      <c r="N120" s="59">
        <v>196</v>
      </c>
      <c r="O120" s="24"/>
      <c r="P120" s="24"/>
      <c r="Q120" s="52">
        <v>-36</v>
      </c>
      <c r="R120" s="52">
        <v>-238</v>
      </c>
      <c r="S120" s="59">
        <v>-238</v>
      </c>
      <c r="T120" s="52">
        <v>-2795</v>
      </c>
      <c r="U120" s="52">
        <v>-4764</v>
      </c>
      <c r="V120" s="52">
        <v>-5847</v>
      </c>
      <c r="W120" s="52">
        <v>-3792</v>
      </c>
      <c r="X120" s="59">
        <v>-3792</v>
      </c>
      <c r="Y120" s="24"/>
      <c r="Z120" s="24"/>
      <c r="AA120" s="52">
        <v>-1540</v>
      </c>
      <c r="AB120" s="52">
        <v>814</v>
      </c>
      <c r="AC120" s="59">
        <v>814</v>
      </c>
    </row>
    <row r="121" spans="1:29" ht="12" outlineLevel="1" x14ac:dyDescent="0.15">
      <c r="A121" s="7" t="s">
        <v>118</v>
      </c>
      <c r="B121" s="9" t="s">
        <v>47</v>
      </c>
      <c r="C121" s="88" t="s">
        <v>37</v>
      </c>
      <c r="D121" s="9">
        <v>5410751</v>
      </c>
      <c r="E121" s="24"/>
      <c r="F121" s="24"/>
      <c r="G121" s="24"/>
      <c r="H121" s="24"/>
      <c r="I121" s="29"/>
      <c r="J121" s="24"/>
      <c r="K121" s="24"/>
      <c r="L121" s="24"/>
      <c r="M121" s="52">
        <v>-247014</v>
      </c>
      <c r="N121" s="59">
        <v>-247014</v>
      </c>
      <c r="O121" s="24"/>
      <c r="P121" s="24"/>
      <c r="Q121" s="52">
        <v>-473833</v>
      </c>
      <c r="R121" s="52">
        <v>-467188</v>
      </c>
      <c r="S121" s="59">
        <v>-467188</v>
      </c>
      <c r="T121" s="52">
        <v>-502475</v>
      </c>
      <c r="U121" s="52">
        <v>-558206</v>
      </c>
      <c r="V121" s="52">
        <v>-603511</v>
      </c>
      <c r="W121" s="52">
        <v>-625738</v>
      </c>
      <c r="X121" s="59">
        <v>-625738</v>
      </c>
      <c r="Y121" s="24"/>
      <c r="Z121" s="24"/>
      <c r="AA121" s="52">
        <v>-735096</v>
      </c>
      <c r="AB121" s="52">
        <v>-716562</v>
      </c>
      <c r="AC121" s="59">
        <v>-716562</v>
      </c>
    </row>
    <row r="122" spans="1:29" ht="12" outlineLevel="1" x14ac:dyDescent="0.15">
      <c r="A122" s="8" t="s">
        <v>119</v>
      </c>
      <c r="B122" s="10" t="s">
        <v>47</v>
      </c>
      <c r="C122" s="89" t="s">
        <v>37</v>
      </c>
      <c r="D122" s="10">
        <v>5410752</v>
      </c>
      <c r="E122" s="26"/>
      <c r="F122" s="26"/>
      <c r="G122" s="26"/>
      <c r="H122" s="26"/>
      <c r="I122" s="39"/>
      <c r="J122" s="26"/>
      <c r="K122" s="26"/>
      <c r="L122" s="26"/>
      <c r="M122" s="54">
        <f>SUM(M117:M121)</f>
        <v>-151613</v>
      </c>
      <c r="N122" s="43">
        <f>SUM(M117:M121)</f>
        <v>-151613</v>
      </c>
      <c r="O122" s="26"/>
      <c r="P122" s="26"/>
      <c r="Q122" s="54">
        <f>SUM(Q117:Q121)</f>
        <v>-320768</v>
      </c>
      <c r="R122" s="54">
        <f>SUM(R117:R121)</f>
        <v>-286013</v>
      </c>
      <c r="S122" s="43">
        <f>SUM(R117:R121)</f>
        <v>-286013</v>
      </c>
      <c r="T122" s="54">
        <f>SUM(T117:T121)</f>
        <v>-308854</v>
      </c>
      <c r="U122" s="54">
        <f>SUM(U117:U121)</f>
        <v>-347703</v>
      </c>
      <c r="V122" s="54">
        <f>SUM(V117:V121)</f>
        <v>-375057</v>
      </c>
      <c r="W122" s="54">
        <f>SUM(W117:W121)</f>
        <v>-379064</v>
      </c>
      <c r="X122" s="43">
        <f>SUM(W117:W121)</f>
        <v>-379064</v>
      </c>
      <c r="Y122" s="26"/>
      <c r="Z122" s="26"/>
      <c r="AA122" s="54">
        <f>SUM(AA117:AA121)</f>
        <v>-455236</v>
      </c>
      <c r="AB122" s="54">
        <f>SUM(AB117:AB121)</f>
        <v>-412922</v>
      </c>
      <c r="AC122" s="43">
        <f>SUM(AB117:AB121)</f>
        <v>-412922</v>
      </c>
    </row>
    <row r="123" spans="1:29" ht="12" customHeight="1" outlineLevel="1" x14ac:dyDescent="0.15">
      <c r="E123" s="24"/>
      <c r="F123" s="24"/>
      <c r="G123" s="24"/>
      <c r="H123" s="24"/>
      <c r="I123" s="29"/>
      <c r="J123" s="24"/>
      <c r="K123" s="24"/>
      <c r="L123" s="24"/>
      <c r="M123" s="24"/>
      <c r="N123" s="29"/>
      <c r="O123" s="24"/>
      <c r="P123" s="24"/>
      <c r="Q123" s="24"/>
      <c r="R123" s="24"/>
      <c r="S123" s="29"/>
      <c r="T123" s="24"/>
      <c r="U123" s="24"/>
      <c r="V123" s="24"/>
      <c r="W123" s="37"/>
      <c r="X123" s="40"/>
      <c r="Y123" s="24"/>
      <c r="Z123" s="24"/>
      <c r="AA123" s="24"/>
      <c r="AB123" s="37"/>
      <c r="AC123" s="40"/>
    </row>
    <row r="124" spans="1:29" ht="13" outlineLevel="1" thickBot="1" x14ac:dyDescent="0.2">
      <c r="A124" s="12" t="s">
        <v>120</v>
      </c>
      <c r="B124" s="11" t="s">
        <v>47</v>
      </c>
      <c r="C124" s="91" t="s">
        <v>37</v>
      </c>
      <c r="D124" s="11">
        <v>5410753</v>
      </c>
      <c r="E124" s="28"/>
      <c r="F124" s="28"/>
      <c r="G124" s="28"/>
      <c r="H124" s="28"/>
      <c r="I124" s="31"/>
      <c r="J124" s="28"/>
      <c r="K124" s="28"/>
      <c r="L124" s="28"/>
      <c r="M124" s="62">
        <f>M111+M114+M122</f>
        <v>524139</v>
      </c>
      <c r="N124" s="45">
        <f>M111+M114+M122</f>
        <v>524139</v>
      </c>
      <c r="O124" s="49"/>
      <c r="P124" s="49"/>
      <c r="Q124" s="62">
        <f>Q111+Q114+Q122</f>
        <v>1612361</v>
      </c>
      <c r="R124" s="62">
        <f>R111+R114+R122</f>
        <v>1645109</v>
      </c>
      <c r="S124" s="45">
        <f>R111+R114+R122</f>
        <v>1645109</v>
      </c>
      <c r="T124" s="62">
        <f>T111+T114+T122</f>
        <v>1641038</v>
      </c>
      <c r="U124" s="62">
        <f>U111+U114+U122</f>
        <v>1604154</v>
      </c>
      <c r="V124" s="62">
        <f>V111+V114+V122</f>
        <v>1605932</v>
      </c>
      <c r="W124" s="62">
        <f>W111+W114+W122</f>
        <v>1599711</v>
      </c>
      <c r="X124" s="45">
        <f>W111+W114+W122</f>
        <v>1599711</v>
      </c>
      <c r="Y124" s="49"/>
      <c r="Z124" s="49"/>
      <c r="AA124" s="62">
        <f>AA111+AA114+AA122</f>
        <v>1555546</v>
      </c>
      <c r="AB124" s="62">
        <f>AB111+AB114+AB122</f>
        <v>1596467</v>
      </c>
      <c r="AC124" s="45">
        <f>AB111+AB114+AB122</f>
        <v>1596467</v>
      </c>
    </row>
    <row r="125" spans="1:29" ht="12" x14ac:dyDescent="0.15">
      <c r="A125" s="14"/>
      <c r="B125" s="19"/>
      <c r="C125" s="19"/>
      <c r="D125" s="19"/>
      <c r="E125" s="24"/>
      <c r="F125" s="24"/>
      <c r="G125" s="24"/>
      <c r="H125" s="24"/>
      <c r="I125" s="29"/>
      <c r="J125" s="24"/>
      <c r="K125" s="24"/>
      <c r="L125" s="24"/>
      <c r="M125" s="24"/>
      <c r="N125" s="29"/>
      <c r="O125" s="24"/>
      <c r="P125" s="24"/>
      <c r="Q125" s="24"/>
      <c r="R125" s="24"/>
      <c r="S125" s="29"/>
      <c r="T125" s="24"/>
      <c r="U125" s="24"/>
      <c r="V125" s="24"/>
      <c r="W125" s="27"/>
      <c r="X125" s="32"/>
      <c r="Y125" s="24"/>
      <c r="Z125" s="24"/>
      <c r="AA125" s="24"/>
      <c r="AB125" s="27"/>
      <c r="AC125" s="32"/>
    </row>
    <row r="126" spans="1:29" ht="12" x14ac:dyDescent="0.15">
      <c r="A126" s="1" t="s">
        <v>121</v>
      </c>
      <c r="B126" s="85"/>
      <c r="C126" s="85"/>
      <c r="D126" s="85"/>
      <c r="E126" s="23"/>
      <c r="F126" s="23"/>
      <c r="G126" s="23"/>
      <c r="H126" s="23"/>
      <c r="I126" s="35"/>
      <c r="J126" s="23"/>
      <c r="K126" s="23"/>
      <c r="L126" s="23"/>
      <c r="M126" s="23"/>
      <c r="N126" s="35"/>
      <c r="O126" s="36"/>
      <c r="P126" s="36"/>
      <c r="Q126" s="36"/>
      <c r="R126" s="36"/>
      <c r="S126" s="35"/>
      <c r="T126" s="36"/>
      <c r="U126" s="36"/>
      <c r="V126" s="36"/>
      <c r="W126" s="36"/>
      <c r="X126" s="35"/>
      <c r="Y126" s="36"/>
      <c r="Z126" s="36"/>
      <c r="AA126" s="36"/>
      <c r="AB126" s="36"/>
      <c r="AC126" s="35"/>
    </row>
    <row r="127" spans="1:29" ht="12" customHeight="1" outlineLevel="1" x14ac:dyDescent="0.15">
      <c r="A127" s="13" t="s">
        <v>122</v>
      </c>
      <c r="B127" s="93"/>
      <c r="C127" s="93"/>
      <c r="D127" s="93"/>
      <c r="E127" s="24"/>
      <c r="F127" s="24"/>
      <c r="G127" s="24"/>
      <c r="H127" s="24"/>
      <c r="I127" s="29"/>
      <c r="J127" s="24"/>
      <c r="K127" s="24"/>
      <c r="L127" s="24"/>
      <c r="M127" s="24"/>
      <c r="N127" s="29"/>
      <c r="O127" s="24"/>
      <c r="P127" s="24"/>
      <c r="Q127" s="24"/>
      <c r="R127" s="24"/>
      <c r="S127" s="29"/>
      <c r="T127" s="24"/>
      <c r="U127" s="24"/>
      <c r="V127" s="24"/>
      <c r="W127" s="24"/>
      <c r="X127" s="29"/>
      <c r="Y127" s="24"/>
      <c r="Z127" s="24"/>
      <c r="AA127" s="24"/>
      <c r="AB127" s="24"/>
      <c r="AC127" s="29"/>
    </row>
    <row r="128" spans="1:29" ht="12" customHeight="1" outlineLevel="1" x14ac:dyDescent="0.15">
      <c r="A128" s="4" t="s">
        <v>82</v>
      </c>
      <c r="B128" s="9" t="s">
        <v>47</v>
      </c>
      <c r="C128" s="88" t="s">
        <v>37</v>
      </c>
      <c r="D128" s="9">
        <v>5410754</v>
      </c>
      <c r="E128" s="24"/>
      <c r="F128" s="24"/>
      <c r="G128" s="24"/>
      <c r="H128" s="24"/>
      <c r="I128" s="29"/>
      <c r="J128" s="24"/>
      <c r="K128" s="24"/>
      <c r="L128" s="52">
        <v>-72729</v>
      </c>
      <c r="M128" s="52">
        <v>13556</v>
      </c>
      <c r="N128" s="59">
        <v>-59173</v>
      </c>
      <c r="O128" s="52">
        <v>-56618</v>
      </c>
      <c r="P128" s="52">
        <v>-70534</v>
      </c>
      <c r="Q128" s="52">
        <v>-7389</v>
      </c>
      <c r="R128" s="52">
        <v>6645</v>
      </c>
      <c r="S128" s="59">
        <v>-127896</v>
      </c>
      <c r="T128" s="52">
        <v>-35287</v>
      </c>
      <c r="U128" s="52">
        <v>-55731</v>
      </c>
      <c r="V128" s="52">
        <v>-45305</v>
      </c>
      <c r="W128" s="52">
        <v>-22227</v>
      </c>
      <c r="X128" s="59">
        <v>-158550</v>
      </c>
      <c r="Y128" s="24"/>
      <c r="Z128" s="24"/>
      <c r="AA128" s="52">
        <v>-109358</v>
      </c>
      <c r="AB128" s="52">
        <v>18534</v>
      </c>
      <c r="AC128" s="59">
        <v>-90824</v>
      </c>
    </row>
    <row r="129" spans="1:29" ht="12" outlineLevel="1" x14ac:dyDescent="0.15">
      <c r="A129" s="13" t="s">
        <v>123</v>
      </c>
      <c r="B129" s="93"/>
      <c r="C129" s="93"/>
      <c r="D129" s="93"/>
      <c r="E129" s="24"/>
      <c r="F129" s="24"/>
      <c r="G129" s="24"/>
      <c r="H129" s="24"/>
      <c r="I129" s="29"/>
      <c r="J129" s="24"/>
      <c r="K129" s="24"/>
      <c r="L129" s="24"/>
      <c r="M129" s="24"/>
      <c r="N129" s="29"/>
      <c r="O129" s="24"/>
      <c r="P129" s="24"/>
      <c r="Q129" s="24"/>
      <c r="R129" s="24"/>
      <c r="S129" s="29"/>
      <c r="T129" s="24"/>
      <c r="U129" s="24"/>
      <c r="V129" s="24"/>
      <c r="W129" s="37"/>
      <c r="X129" s="29"/>
      <c r="Y129" s="24"/>
      <c r="Z129" s="24"/>
      <c r="AA129" s="24"/>
      <c r="AB129" s="37"/>
      <c r="AC129" s="29"/>
    </row>
    <row r="130" spans="1:29" ht="12" outlineLevel="1" x14ac:dyDescent="0.15">
      <c r="A130" s="4" t="s">
        <v>124</v>
      </c>
      <c r="B130" s="9" t="s">
        <v>47</v>
      </c>
      <c r="C130" s="88" t="s">
        <v>37</v>
      </c>
      <c r="D130" s="9">
        <v>5410755</v>
      </c>
      <c r="E130" s="24"/>
      <c r="F130" s="24"/>
      <c r="G130" s="24"/>
      <c r="H130" s="24"/>
      <c r="I130" s="29"/>
      <c r="J130" s="24"/>
      <c r="K130" s="24"/>
      <c r="L130" s="52">
        <v>1186</v>
      </c>
      <c r="M130" s="52">
        <v>748</v>
      </c>
      <c r="N130" s="59">
        <v>1934</v>
      </c>
      <c r="O130" s="52">
        <v>631</v>
      </c>
      <c r="P130" s="52">
        <v>644</v>
      </c>
      <c r="Q130" s="52">
        <v>697</v>
      </c>
      <c r="R130" s="52">
        <v>841</v>
      </c>
      <c r="S130" s="59">
        <v>2813</v>
      </c>
      <c r="T130" s="52">
        <v>859</v>
      </c>
      <c r="U130" s="52">
        <v>995</v>
      </c>
      <c r="V130" s="52">
        <v>2773</v>
      </c>
      <c r="W130" s="52">
        <v>3373</v>
      </c>
      <c r="X130" s="59">
        <v>8000</v>
      </c>
      <c r="Y130" s="24"/>
      <c r="Z130" s="24"/>
      <c r="AA130" s="52">
        <v>9947</v>
      </c>
      <c r="AB130" s="52">
        <v>3755</v>
      </c>
      <c r="AC130" s="59">
        <v>13702</v>
      </c>
    </row>
    <row r="131" spans="1:29" ht="12" outlineLevel="1" x14ac:dyDescent="0.15">
      <c r="A131" s="57" t="s">
        <v>125</v>
      </c>
      <c r="B131" s="9" t="s">
        <v>47</v>
      </c>
      <c r="C131" s="88" t="s">
        <v>54</v>
      </c>
      <c r="D131" s="9">
        <v>5412741</v>
      </c>
      <c r="E131" s="24"/>
      <c r="F131" s="24"/>
      <c r="G131" s="24"/>
      <c r="H131" s="24"/>
      <c r="I131" s="29"/>
      <c r="J131" s="24"/>
      <c r="K131" s="24"/>
      <c r="L131" s="24"/>
      <c r="M131" s="24"/>
      <c r="N131" s="29"/>
      <c r="O131" s="24"/>
      <c r="P131" s="52">
        <v>0</v>
      </c>
      <c r="Q131" s="52">
        <v>575</v>
      </c>
      <c r="R131" s="52">
        <v>304</v>
      </c>
      <c r="S131" s="59">
        <v>879</v>
      </c>
      <c r="T131" s="52">
        <v>1083</v>
      </c>
      <c r="U131" s="52">
        <v>2178</v>
      </c>
      <c r="V131" s="52">
        <v>-1</v>
      </c>
      <c r="W131" s="37"/>
      <c r="X131" s="29"/>
      <c r="Y131" s="24"/>
      <c r="Z131" s="24"/>
      <c r="AA131" s="50"/>
      <c r="AB131" s="37"/>
      <c r="AC131" s="29"/>
    </row>
    <row r="132" spans="1:29" ht="12" customHeight="1" outlineLevel="1" x14ac:dyDescent="0.15">
      <c r="A132" s="57" t="s">
        <v>126</v>
      </c>
      <c r="B132" s="9" t="s">
        <v>47</v>
      </c>
      <c r="C132" s="88" t="s">
        <v>54</v>
      </c>
      <c r="D132" s="9">
        <v>5412742</v>
      </c>
      <c r="E132" s="24"/>
      <c r="F132" s="24"/>
      <c r="G132" s="24"/>
      <c r="H132" s="24"/>
      <c r="I132" s="29"/>
      <c r="J132" s="24"/>
      <c r="K132" s="24"/>
      <c r="L132" s="24"/>
      <c r="M132" s="24"/>
      <c r="N132" s="29"/>
      <c r="O132" s="52">
        <v>0</v>
      </c>
      <c r="P132" s="52">
        <v>-877</v>
      </c>
      <c r="Q132" s="52">
        <v>-213</v>
      </c>
      <c r="R132" s="52">
        <v>0</v>
      </c>
      <c r="S132" s="59">
        <v>-1090</v>
      </c>
      <c r="T132" s="50"/>
      <c r="U132" s="50"/>
      <c r="V132" s="50"/>
      <c r="W132" s="37"/>
      <c r="X132" s="29"/>
      <c r="Y132" s="24"/>
      <c r="Z132" s="24"/>
      <c r="AA132" s="50"/>
      <c r="AB132" s="37"/>
      <c r="AC132" s="29"/>
    </row>
    <row r="133" spans="1:29" ht="12" outlineLevel="1" x14ac:dyDescent="0.15">
      <c r="A133" s="4" t="s">
        <v>127</v>
      </c>
      <c r="B133" s="9" t="s">
        <v>47</v>
      </c>
      <c r="C133" s="88" t="s">
        <v>37</v>
      </c>
      <c r="D133" s="9">
        <v>5410756</v>
      </c>
      <c r="E133" s="24"/>
      <c r="F133" s="24"/>
      <c r="G133" s="24"/>
      <c r="H133" s="24"/>
      <c r="I133" s="29"/>
      <c r="J133" s="24"/>
      <c r="K133" s="24"/>
      <c r="L133" s="52">
        <v>6969</v>
      </c>
      <c r="M133" s="52">
        <v>2109</v>
      </c>
      <c r="N133" s="59">
        <v>9078</v>
      </c>
      <c r="O133" s="52">
        <v>2130</v>
      </c>
      <c r="P133" s="52">
        <v>1856</v>
      </c>
      <c r="Q133" s="52">
        <v>2322</v>
      </c>
      <c r="R133" s="52">
        <v>2355</v>
      </c>
      <c r="S133" s="59">
        <v>8663</v>
      </c>
      <c r="T133" s="52">
        <v>2366</v>
      </c>
      <c r="U133" s="52">
        <v>2372</v>
      </c>
      <c r="V133" s="52">
        <v>2775</v>
      </c>
      <c r="W133" s="52">
        <v>2951</v>
      </c>
      <c r="X133" s="59">
        <v>10464</v>
      </c>
      <c r="Y133" s="24"/>
      <c r="Z133" s="24"/>
      <c r="AA133" s="52">
        <v>10112</v>
      </c>
      <c r="AB133" s="52">
        <v>1247</v>
      </c>
      <c r="AC133" s="59">
        <v>11359</v>
      </c>
    </row>
    <row r="134" spans="1:29" ht="12" outlineLevel="1" x14ac:dyDescent="0.15">
      <c r="A134" s="57" t="s">
        <v>128</v>
      </c>
      <c r="B134" s="9" t="s">
        <v>47</v>
      </c>
      <c r="C134" s="88" t="s">
        <v>54</v>
      </c>
      <c r="D134" s="9">
        <v>5412743</v>
      </c>
      <c r="E134" s="24"/>
      <c r="F134" s="24"/>
      <c r="G134" s="24"/>
      <c r="H134" s="24"/>
      <c r="I134" s="29"/>
      <c r="J134" s="24"/>
      <c r="K134" s="24"/>
      <c r="L134" s="52">
        <v>56</v>
      </c>
      <c r="M134" s="52">
        <v>545</v>
      </c>
      <c r="N134" s="59">
        <v>601</v>
      </c>
      <c r="O134" s="52">
        <v>545</v>
      </c>
      <c r="P134" s="52">
        <v>419</v>
      </c>
      <c r="Q134" s="52">
        <v>329</v>
      </c>
      <c r="R134" s="52">
        <v>251</v>
      </c>
      <c r="S134" s="59">
        <v>1544</v>
      </c>
      <c r="T134" s="50"/>
      <c r="U134" s="50"/>
      <c r="V134" s="50"/>
      <c r="W134" s="37"/>
      <c r="X134" s="29"/>
      <c r="Y134" s="24"/>
      <c r="Z134" s="24"/>
      <c r="AA134" s="50"/>
      <c r="AB134" s="37"/>
      <c r="AC134" s="29"/>
    </row>
    <row r="135" spans="1:29" ht="12" outlineLevel="1" x14ac:dyDescent="0.15">
      <c r="A135" s="4" t="s">
        <v>129</v>
      </c>
      <c r="B135" s="9" t="s">
        <v>47</v>
      </c>
      <c r="C135" s="88" t="s">
        <v>37</v>
      </c>
      <c r="D135" s="9">
        <v>5410757</v>
      </c>
      <c r="E135" s="24"/>
      <c r="F135" s="24"/>
      <c r="G135" s="24"/>
      <c r="H135" s="24"/>
      <c r="I135" s="29"/>
      <c r="J135" s="24"/>
      <c r="K135" s="24"/>
      <c r="L135" s="24"/>
      <c r="M135" s="24"/>
      <c r="N135" s="29"/>
      <c r="O135" s="24"/>
      <c r="P135" s="24"/>
      <c r="Q135" s="24"/>
      <c r="R135" s="24"/>
      <c r="S135" s="29"/>
      <c r="T135" s="52">
        <v>342</v>
      </c>
      <c r="U135" s="52">
        <v>267</v>
      </c>
      <c r="V135" s="52">
        <v>-805</v>
      </c>
      <c r="W135" s="52">
        <v>-3068</v>
      </c>
      <c r="X135" s="59">
        <v>-3264</v>
      </c>
      <c r="Y135" s="24"/>
      <c r="Z135" s="24"/>
      <c r="AA135" s="52">
        <v>-18895</v>
      </c>
      <c r="AB135" s="52">
        <v>-8547</v>
      </c>
      <c r="AC135" s="59">
        <v>-27442</v>
      </c>
    </row>
    <row r="136" spans="1:29" ht="12" outlineLevel="1" x14ac:dyDescent="0.15">
      <c r="A136" s="4" t="s">
        <v>130</v>
      </c>
      <c r="B136" s="9" t="s">
        <v>47</v>
      </c>
      <c r="C136" s="88" t="s">
        <v>37</v>
      </c>
      <c r="D136" s="9">
        <v>5410758</v>
      </c>
      <c r="E136" s="24"/>
      <c r="F136" s="24"/>
      <c r="G136" s="24"/>
      <c r="H136" s="24"/>
      <c r="I136" s="29"/>
      <c r="J136" s="24"/>
      <c r="K136" s="24"/>
      <c r="L136" s="52">
        <v>15540</v>
      </c>
      <c r="M136" s="52">
        <v>5706</v>
      </c>
      <c r="N136" s="59">
        <v>21246</v>
      </c>
      <c r="O136" s="52">
        <v>6324</v>
      </c>
      <c r="P136" s="52">
        <v>17538</v>
      </c>
      <c r="Q136" s="52">
        <v>6976</v>
      </c>
      <c r="R136" s="52">
        <v>17892</v>
      </c>
      <c r="S136" s="59">
        <v>48730</v>
      </c>
      <c r="T136" s="52">
        <v>9976</v>
      </c>
      <c r="U136" s="52">
        <v>14839</v>
      </c>
      <c r="V136" s="52">
        <v>15268</v>
      </c>
      <c r="W136" s="52">
        <v>15227</v>
      </c>
      <c r="X136" s="59">
        <v>55310</v>
      </c>
      <c r="Y136" s="24"/>
      <c r="Z136" s="24"/>
      <c r="AA136" s="52">
        <v>31975</v>
      </c>
      <c r="AB136" s="52">
        <v>15623</v>
      </c>
      <c r="AC136" s="59">
        <v>47598</v>
      </c>
    </row>
    <row r="137" spans="1:29" ht="12" outlineLevel="1" x14ac:dyDescent="0.15">
      <c r="A137" s="57" t="s">
        <v>131</v>
      </c>
      <c r="B137" s="9" t="s">
        <v>47</v>
      </c>
      <c r="C137" s="88" t="s">
        <v>54</v>
      </c>
      <c r="D137" s="9">
        <v>5412744</v>
      </c>
      <c r="E137" s="24"/>
      <c r="F137" s="24"/>
      <c r="G137" s="24"/>
      <c r="H137" s="24"/>
      <c r="I137" s="29"/>
      <c r="J137" s="24"/>
      <c r="K137" s="24"/>
      <c r="L137" s="24"/>
      <c r="M137" s="24"/>
      <c r="N137" s="29"/>
      <c r="O137" s="24"/>
      <c r="P137" s="24"/>
      <c r="Q137" s="52">
        <v>0</v>
      </c>
      <c r="R137" s="52">
        <v>80</v>
      </c>
      <c r="S137" s="59">
        <v>80</v>
      </c>
      <c r="T137" s="52">
        <v>85</v>
      </c>
      <c r="U137" s="52">
        <v>85</v>
      </c>
      <c r="V137" s="52">
        <v>86</v>
      </c>
      <c r="W137" s="37"/>
      <c r="X137" s="29"/>
      <c r="Y137" s="24"/>
      <c r="Z137" s="24"/>
      <c r="AA137" s="50"/>
      <c r="AB137" s="37"/>
      <c r="AC137" s="29"/>
    </row>
    <row r="138" spans="1:29" ht="12" customHeight="1" outlineLevel="1" x14ac:dyDescent="0.15">
      <c r="A138" s="57" t="s">
        <v>132</v>
      </c>
      <c r="B138" s="9" t="s">
        <v>47</v>
      </c>
      <c r="C138" s="88" t="s">
        <v>54</v>
      </c>
      <c r="D138" s="9">
        <v>5412745</v>
      </c>
      <c r="E138" s="24"/>
      <c r="F138" s="24"/>
      <c r="G138" s="24"/>
      <c r="H138" s="24"/>
      <c r="I138" s="29"/>
      <c r="J138" s="24"/>
      <c r="K138" s="24"/>
      <c r="L138" s="52">
        <v>123</v>
      </c>
      <c r="M138" s="52">
        <v>-90</v>
      </c>
      <c r="N138" s="59">
        <v>33</v>
      </c>
      <c r="O138" s="52">
        <v>-59</v>
      </c>
      <c r="P138" s="52">
        <v>153</v>
      </c>
      <c r="Q138" s="52">
        <v>-48</v>
      </c>
      <c r="R138" s="52">
        <v>-215</v>
      </c>
      <c r="S138" s="59">
        <v>-169</v>
      </c>
      <c r="T138" s="52">
        <v>71</v>
      </c>
      <c r="U138" s="52">
        <v>-38</v>
      </c>
      <c r="V138" s="52">
        <v>-6</v>
      </c>
      <c r="W138" s="37"/>
      <c r="X138" s="29"/>
      <c r="Y138" s="24"/>
      <c r="Z138" s="24"/>
      <c r="AA138" s="50"/>
      <c r="AB138" s="37"/>
      <c r="AC138" s="29"/>
    </row>
    <row r="139" spans="1:29" ht="12" outlineLevel="1" x14ac:dyDescent="0.15">
      <c r="A139" s="4" t="s">
        <v>133</v>
      </c>
      <c r="B139" s="9" t="s">
        <v>47</v>
      </c>
      <c r="C139" s="88" t="s">
        <v>37</v>
      </c>
      <c r="D139" s="9">
        <v>5410759</v>
      </c>
      <c r="E139" s="24"/>
      <c r="F139" s="24"/>
      <c r="G139" s="24"/>
      <c r="H139" s="24"/>
      <c r="I139" s="29"/>
      <c r="J139" s="24"/>
      <c r="K139" s="24"/>
      <c r="L139" s="24"/>
      <c r="M139" s="24"/>
      <c r="N139" s="29"/>
      <c r="O139" s="24"/>
      <c r="P139" s="24"/>
      <c r="Q139" s="24"/>
      <c r="R139" s="24"/>
      <c r="S139" s="29"/>
      <c r="T139" s="24"/>
      <c r="U139" s="24"/>
      <c r="V139" s="24"/>
      <c r="W139" s="52">
        <v>4099</v>
      </c>
      <c r="X139" s="59">
        <v>4099</v>
      </c>
      <c r="Y139" s="24"/>
      <c r="Z139" s="24"/>
      <c r="AA139" s="52">
        <v>365</v>
      </c>
      <c r="AB139" s="52">
        <v>119</v>
      </c>
      <c r="AC139" s="59">
        <v>484</v>
      </c>
    </row>
    <row r="140" spans="1:29" ht="12" outlineLevel="1" x14ac:dyDescent="0.15">
      <c r="A140" s="13" t="s">
        <v>134</v>
      </c>
      <c r="B140" s="93"/>
      <c r="C140" s="93"/>
      <c r="D140" s="93"/>
      <c r="E140" s="24"/>
      <c r="F140" s="24"/>
      <c r="G140" s="24"/>
      <c r="H140" s="24"/>
      <c r="I140" s="29"/>
      <c r="J140" s="24"/>
      <c r="K140" s="24"/>
      <c r="L140" s="24"/>
      <c r="M140" s="24"/>
      <c r="N140" s="29"/>
      <c r="O140" s="24"/>
      <c r="P140" s="24"/>
      <c r="Q140" s="24"/>
      <c r="R140" s="24"/>
      <c r="S140" s="29"/>
      <c r="T140" s="24"/>
      <c r="U140" s="24"/>
      <c r="V140" s="24"/>
      <c r="W140" s="37"/>
      <c r="X140" s="29"/>
      <c r="Y140" s="24"/>
      <c r="Z140" s="24"/>
      <c r="AA140" s="24"/>
      <c r="AB140" s="37"/>
      <c r="AC140" s="29"/>
    </row>
    <row r="141" spans="1:29" ht="12" outlineLevel="1" x14ac:dyDescent="0.15">
      <c r="A141" s="4" t="s">
        <v>135</v>
      </c>
      <c r="B141" s="9" t="s">
        <v>47</v>
      </c>
      <c r="C141" s="88" t="s">
        <v>37</v>
      </c>
      <c r="D141" s="9">
        <v>5410760</v>
      </c>
      <c r="E141" s="24"/>
      <c r="F141" s="24"/>
      <c r="G141" s="24"/>
      <c r="H141" s="24"/>
      <c r="I141" s="29"/>
      <c r="J141" s="24"/>
      <c r="K141" s="24"/>
      <c r="L141" s="52">
        <v>-10587</v>
      </c>
      <c r="M141" s="52">
        <v>-32698</v>
      </c>
      <c r="N141" s="59">
        <v>-43285</v>
      </c>
      <c r="O141" s="52">
        <v>15602</v>
      </c>
      <c r="P141" s="52">
        <v>-20721</v>
      </c>
      <c r="Q141" s="52">
        <v>-9835</v>
      </c>
      <c r="R141" s="52">
        <v>-60038</v>
      </c>
      <c r="S141" s="59">
        <v>-74992</v>
      </c>
      <c r="T141" s="52">
        <v>22822</v>
      </c>
      <c r="U141" s="52">
        <v>2977</v>
      </c>
      <c r="V141" s="52">
        <v>-20261</v>
      </c>
      <c r="W141" s="52">
        <v>-35768</v>
      </c>
      <c r="X141" s="59">
        <v>-30230</v>
      </c>
      <c r="Y141" s="24"/>
      <c r="Z141" s="24"/>
      <c r="AA141" s="52">
        <v>-717</v>
      </c>
      <c r="AB141" s="52">
        <v>-52601</v>
      </c>
      <c r="AC141" s="59">
        <v>-53318</v>
      </c>
    </row>
    <row r="142" spans="1:29" ht="12" customHeight="1" outlineLevel="1" x14ac:dyDescent="0.15">
      <c r="A142" s="4" t="s">
        <v>136</v>
      </c>
      <c r="B142" s="9" t="s">
        <v>47</v>
      </c>
      <c r="C142" s="88" t="s">
        <v>37</v>
      </c>
      <c r="D142" s="9">
        <v>5410761</v>
      </c>
      <c r="E142" s="24"/>
      <c r="F142" s="24"/>
      <c r="G142" s="24"/>
      <c r="H142" s="24"/>
      <c r="I142" s="29"/>
      <c r="J142" s="24"/>
      <c r="K142" s="24"/>
      <c r="L142" s="52">
        <v>2852</v>
      </c>
      <c r="M142" s="52">
        <v>-3970</v>
      </c>
      <c r="N142" s="59">
        <v>-1118</v>
      </c>
      <c r="O142" s="52">
        <v>754</v>
      </c>
      <c r="P142" s="52">
        <v>7122</v>
      </c>
      <c r="Q142" s="52">
        <v>-7891</v>
      </c>
      <c r="R142" s="52">
        <v>2918</v>
      </c>
      <c r="S142" s="59">
        <v>2903</v>
      </c>
      <c r="T142" s="52">
        <v>-15543</v>
      </c>
      <c r="U142" s="52">
        <v>4238</v>
      </c>
      <c r="V142" s="52">
        <v>4601</v>
      </c>
      <c r="W142" s="52">
        <v>4793</v>
      </c>
      <c r="X142" s="59">
        <v>-1911</v>
      </c>
      <c r="Y142" s="24"/>
      <c r="Z142" s="24"/>
      <c r="AA142" s="52">
        <v>2101</v>
      </c>
      <c r="AB142" s="52">
        <v>1777</v>
      </c>
      <c r="AC142" s="59">
        <v>3878</v>
      </c>
    </row>
    <row r="143" spans="1:29" ht="12" outlineLevel="1" x14ac:dyDescent="0.15">
      <c r="A143" s="4" t="s">
        <v>137</v>
      </c>
      <c r="B143" s="9" t="s">
        <v>47</v>
      </c>
      <c r="C143" s="88" t="s">
        <v>37</v>
      </c>
      <c r="D143" s="9">
        <v>5410762</v>
      </c>
      <c r="E143" s="24"/>
      <c r="F143" s="24"/>
      <c r="G143" s="24"/>
      <c r="H143" s="24"/>
      <c r="I143" s="29"/>
      <c r="J143" s="24"/>
      <c r="K143" s="24"/>
      <c r="L143" s="52">
        <v>-13329</v>
      </c>
      <c r="M143" s="52">
        <v>-977</v>
      </c>
      <c r="N143" s="59">
        <v>-14306</v>
      </c>
      <c r="O143" s="52">
        <v>-2283</v>
      </c>
      <c r="P143" s="52">
        <v>-1571</v>
      </c>
      <c r="Q143" s="52">
        <v>-1159</v>
      </c>
      <c r="R143" s="52">
        <v>-2465</v>
      </c>
      <c r="S143" s="59">
        <v>-7478</v>
      </c>
      <c r="T143" s="52">
        <v>-1213</v>
      </c>
      <c r="U143" s="52">
        <v>-1864</v>
      </c>
      <c r="V143" s="52">
        <v>-4899</v>
      </c>
      <c r="W143" s="52">
        <v>-2349</v>
      </c>
      <c r="X143" s="59">
        <v>-10325</v>
      </c>
      <c r="Y143" s="24"/>
      <c r="Z143" s="24"/>
      <c r="AA143" s="52">
        <v>-5250</v>
      </c>
      <c r="AB143" s="52">
        <v>-508</v>
      </c>
      <c r="AC143" s="59">
        <v>-5758</v>
      </c>
    </row>
    <row r="144" spans="1:29" ht="12" outlineLevel="1" x14ac:dyDescent="0.15">
      <c r="A144" s="4" t="s">
        <v>104</v>
      </c>
      <c r="B144" s="9" t="s">
        <v>47</v>
      </c>
      <c r="C144" s="88" t="s">
        <v>37</v>
      </c>
      <c r="D144" s="9">
        <v>5410763</v>
      </c>
      <c r="E144" s="24"/>
      <c r="F144" s="24"/>
      <c r="G144" s="24"/>
      <c r="H144" s="24"/>
      <c r="I144" s="29"/>
      <c r="J144" s="24"/>
      <c r="K144" s="24"/>
      <c r="L144" s="52">
        <v>-157</v>
      </c>
      <c r="M144" s="52">
        <v>2851</v>
      </c>
      <c r="N144" s="59">
        <v>2694</v>
      </c>
      <c r="O144" s="52">
        <v>-2667</v>
      </c>
      <c r="P144" s="52">
        <v>742</v>
      </c>
      <c r="Q144" s="52">
        <v>5993</v>
      </c>
      <c r="R144" s="52">
        <v>7664</v>
      </c>
      <c r="S144" s="59">
        <v>11732</v>
      </c>
      <c r="T144" s="52">
        <v>-684</v>
      </c>
      <c r="U144" s="52">
        <v>2831</v>
      </c>
      <c r="V144" s="52">
        <v>11681</v>
      </c>
      <c r="W144" s="52">
        <v>-2923</v>
      </c>
      <c r="X144" s="59">
        <v>10905</v>
      </c>
      <c r="Y144" s="24"/>
      <c r="Z144" s="24"/>
      <c r="AA144" s="52">
        <v>2393</v>
      </c>
      <c r="AB144" s="52">
        <v>10077</v>
      </c>
      <c r="AC144" s="59">
        <v>12470</v>
      </c>
    </row>
    <row r="145" spans="1:29" ht="12" customHeight="1" outlineLevel="1" x14ac:dyDescent="0.15">
      <c r="A145" s="57" t="s">
        <v>109</v>
      </c>
      <c r="B145" s="9" t="s">
        <v>47</v>
      </c>
      <c r="C145" s="88" t="s">
        <v>54</v>
      </c>
      <c r="D145" s="9">
        <v>5412746</v>
      </c>
      <c r="E145" s="24"/>
      <c r="F145" s="24"/>
      <c r="G145" s="24"/>
      <c r="H145" s="24"/>
      <c r="I145" s="29"/>
      <c r="J145" s="24"/>
      <c r="K145" s="24"/>
      <c r="L145" s="24"/>
      <c r="M145" s="24"/>
      <c r="N145" s="29"/>
      <c r="O145" s="24"/>
      <c r="P145" s="52">
        <v>0</v>
      </c>
      <c r="Q145" s="52">
        <v>659</v>
      </c>
      <c r="R145" s="52">
        <v>-1891</v>
      </c>
      <c r="S145" s="59">
        <v>-1232</v>
      </c>
      <c r="T145" s="50"/>
      <c r="U145" s="50"/>
      <c r="V145" s="50"/>
      <c r="W145" s="37"/>
      <c r="X145" s="29"/>
      <c r="Y145" s="24"/>
      <c r="Z145" s="24"/>
      <c r="AA145" s="50"/>
      <c r="AB145" s="37"/>
      <c r="AC145" s="29"/>
    </row>
    <row r="146" spans="1:29" ht="12" outlineLevel="1" x14ac:dyDescent="0.15">
      <c r="A146" s="4" t="s">
        <v>138</v>
      </c>
      <c r="B146" s="9" t="s">
        <v>47</v>
      </c>
      <c r="C146" s="88" t="s">
        <v>37</v>
      </c>
      <c r="D146" s="9">
        <v>5410764</v>
      </c>
      <c r="E146" s="24"/>
      <c r="F146" s="24"/>
      <c r="G146" s="24"/>
      <c r="H146" s="24"/>
      <c r="I146" s="29"/>
      <c r="J146" s="24"/>
      <c r="K146" s="24"/>
      <c r="L146" s="52">
        <v>6442</v>
      </c>
      <c r="M146" s="52">
        <v>14011</v>
      </c>
      <c r="N146" s="59">
        <v>20453</v>
      </c>
      <c r="O146" s="52">
        <v>2522</v>
      </c>
      <c r="P146" s="52">
        <v>6018</v>
      </c>
      <c r="Q146" s="52">
        <v>3853</v>
      </c>
      <c r="R146" s="52">
        <v>-7067</v>
      </c>
      <c r="S146" s="59">
        <v>5326</v>
      </c>
      <c r="T146" s="52">
        <v>20024</v>
      </c>
      <c r="U146" s="52">
        <v>-3212</v>
      </c>
      <c r="V146" s="52">
        <v>970</v>
      </c>
      <c r="W146" s="52">
        <v>3699</v>
      </c>
      <c r="X146" s="59">
        <v>21481</v>
      </c>
      <c r="Y146" s="24"/>
      <c r="Z146" s="24"/>
      <c r="AA146" s="52">
        <v>19646</v>
      </c>
      <c r="AB146" s="52">
        <v>-6909</v>
      </c>
      <c r="AC146" s="59">
        <v>12737</v>
      </c>
    </row>
    <row r="147" spans="1:29" ht="12" outlineLevel="1" x14ac:dyDescent="0.15">
      <c r="A147" s="68" t="s">
        <v>139</v>
      </c>
      <c r="B147" s="10" t="s">
        <v>47</v>
      </c>
      <c r="C147" s="89" t="s">
        <v>37</v>
      </c>
      <c r="D147" s="10">
        <v>5410765</v>
      </c>
      <c r="E147" s="25"/>
      <c r="F147" s="25"/>
      <c r="G147" s="25"/>
      <c r="H147" s="25"/>
      <c r="I147" s="30"/>
      <c r="J147" s="25"/>
      <c r="K147" s="25"/>
      <c r="L147" s="54">
        <f t="shared" ref="L147:V147" si="4">SUM(L128,L130:L139,L141:L146)</f>
        <v>-63634</v>
      </c>
      <c r="M147" s="54">
        <f t="shared" si="4"/>
        <v>1791</v>
      </c>
      <c r="N147" s="43">
        <f t="shared" si="4"/>
        <v>-61843</v>
      </c>
      <c r="O147" s="54">
        <f t="shared" si="4"/>
        <v>-33119</v>
      </c>
      <c r="P147" s="54">
        <f t="shared" si="4"/>
        <v>-59211</v>
      </c>
      <c r="Q147" s="54">
        <f t="shared" si="4"/>
        <v>-5131</v>
      </c>
      <c r="R147" s="69">
        <f t="shared" si="4"/>
        <v>-32726</v>
      </c>
      <c r="S147" s="43">
        <f t="shared" si="4"/>
        <v>-130187</v>
      </c>
      <c r="T147" s="70">
        <f t="shared" si="4"/>
        <v>4901</v>
      </c>
      <c r="U147" s="54">
        <f t="shared" si="4"/>
        <v>-30063</v>
      </c>
      <c r="V147" s="54">
        <f t="shared" si="4"/>
        <v>-33123</v>
      </c>
      <c r="W147" s="53">
        <v>-35736</v>
      </c>
      <c r="X147" s="43">
        <f>SUM(X128,X130:X139,X141:X146)</f>
        <v>-94021</v>
      </c>
      <c r="Y147" s="38"/>
      <c r="Z147" s="38"/>
      <c r="AA147" s="54">
        <f>SUM(AA128,AA130:AA139,AA141:AA146)</f>
        <v>-57681</v>
      </c>
      <c r="AB147" s="54">
        <f>SUM(AB128,AB130:AB139,AB141:AB146)</f>
        <v>-17433</v>
      </c>
      <c r="AC147" s="43">
        <f>SUM(AC128,AC130:AC139,AC141:AC146)</f>
        <v>-75114</v>
      </c>
    </row>
    <row r="148" spans="1:29" ht="12" outlineLevel="1" x14ac:dyDescent="0.15">
      <c r="E148" s="24"/>
      <c r="F148" s="24"/>
      <c r="G148" s="24"/>
      <c r="H148" s="24"/>
      <c r="I148" s="29"/>
      <c r="J148" s="24"/>
      <c r="K148" s="24"/>
      <c r="L148" s="24"/>
      <c r="M148" s="24"/>
      <c r="N148" s="29"/>
      <c r="O148" s="24"/>
      <c r="P148" s="24"/>
      <c r="Q148" s="24"/>
      <c r="R148" s="24"/>
      <c r="S148" s="29"/>
      <c r="T148" s="24"/>
      <c r="U148" s="24"/>
      <c r="V148" s="24"/>
      <c r="W148" s="37"/>
      <c r="X148" s="29"/>
      <c r="Y148" s="24"/>
      <c r="Z148" s="24"/>
      <c r="AA148" s="24"/>
      <c r="AB148" s="37"/>
      <c r="AC148" s="29"/>
    </row>
    <row r="149" spans="1:29" ht="12" outlineLevel="1" x14ac:dyDescent="0.15">
      <c r="A149" s="13" t="s">
        <v>140</v>
      </c>
      <c r="B149" s="93"/>
      <c r="C149" s="93"/>
      <c r="D149" s="93"/>
      <c r="E149" s="24"/>
      <c r="F149" s="24"/>
      <c r="G149" s="24"/>
      <c r="H149" s="24"/>
      <c r="I149" s="29"/>
      <c r="J149" s="24"/>
      <c r="K149" s="24"/>
      <c r="L149" s="24"/>
      <c r="M149" s="24"/>
      <c r="N149" s="29"/>
      <c r="O149" s="24"/>
      <c r="P149" s="24"/>
      <c r="Q149" s="24"/>
      <c r="R149" s="24"/>
      <c r="S149" s="29"/>
      <c r="T149" s="24"/>
      <c r="U149" s="24"/>
      <c r="V149" s="24"/>
      <c r="W149" s="37"/>
      <c r="X149" s="29"/>
      <c r="Y149" s="24"/>
      <c r="Z149" s="24"/>
      <c r="AA149" s="24"/>
      <c r="AB149" s="37"/>
      <c r="AC149" s="29"/>
    </row>
    <row r="150" spans="1:29" ht="12" outlineLevel="1" x14ac:dyDescent="0.15">
      <c r="A150" s="4" t="s">
        <v>141</v>
      </c>
      <c r="B150" s="9" t="s">
        <v>47</v>
      </c>
      <c r="C150" s="88" t="s">
        <v>37</v>
      </c>
      <c r="D150" s="9">
        <v>5410766</v>
      </c>
      <c r="E150" s="24"/>
      <c r="F150" s="24"/>
      <c r="G150" s="24"/>
      <c r="H150" s="24"/>
      <c r="I150" s="29"/>
      <c r="J150" s="24"/>
      <c r="K150" s="24"/>
      <c r="L150" s="52">
        <v>-2618</v>
      </c>
      <c r="M150" s="52">
        <v>-432</v>
      </c>
      <c r="N150" s="59">
        <v>-3050</v>
      </c>
      <c r="O150" s="52">
        <v>-367</v>
      </c>
      <c r="P150" s="52">
        <v>-471</v>
      </c>
      <c r="Q150" s="52">
        <v>-802</v>
      </c>
      <c r="R150" s="52">
        <v>-659</v>
      </c>
      <c r="S150" s="59">
        <v>-2299</v>
      </c>
      <c r="T150" s="52">
        <v>-1279</v>
      </c>
      <c r="U150" s="52">
        <v>-1157</v>
      </c>
      <c r="V150" s="52">
        <v>-2469</v>
      </c>
      <c r="W150" s="52">
        <v>-1328</v>
      </c>
      <c r="X150" s="59">
        <v>-6233</v>
      </c>
      <c r="Y150" s="24"/>
      <c r="Z150" s="24"/>
      <c r="AA150" s="52">
        <v>-5122</v>
      </c>
      <c r="AB150" s="52">
        <v>-4602</v>
      </c>
      <c r="AC150" s="59">
        <v>-9724</v>
      </c>
    </row>
    <row r="151" spans="1:29" ht="12" customHeight="1" outlineLevel="1" x14ac:dyDescent="0.15">
      <c r="A151" s="57" t="s">
        <v>142</v>
      </c>
      <c r="B151" s="9" t="s">
        <v>47</v>
      </c>
      <c r="C151" s="88" t="s">
        <v>54</v>
      </c>
      <c r="D151" s="9">
        <v>5412747</v>
      </c>
      <c r="E151" s="24"/>
      <c r="F151" s="24"/>
      <c r="G151" s="24"/>
      <c r="H151" s="24"/>
      <c r="I151" s="29"/>
      <c r="J151" s="24"/>
      <c r="K151" s="24"/>
      <c r="L151" s="24"/>
      <c r="M151" s="24"/>
      <c r="N151" s="29"/>
      <c r="O151" s="24"/>
      <c r="P151" s="52">
        <v>0</v>
      </c>
      <c r="Q151" s="52">
        <v>-2825</v>
      </c>
      <c r="R151" s="52">
        <v>-2171</v>
      </c>
      <c r="S151" s="59">
        <v>-4996</v>
      </c>
      <c r="T151" s="50"/>
      <c r="U151" s="50"/>
      <c r="V151" s="50"/>
      <c r="W151" s="37"/>
      <c r="X151" s="29"/>
      <c r="Y151" s="24"/>
      <c r="Z151" s="24"/>
      <c r="AA151" s="50"/>
      <c r="AB151" s="37"/>
      <c r="AC151" s="29"/>
    </row>
    <row r="152" spans="1:29" ht="12" outlineLevel="1" x14ac:dyDescent="0.15">
      <c r="A152" s="4" t="s">
        <v>143</v>
      </c>
      <c r="B152" s="9" t="s">
        <v>47</v>
      </c>
      <c r="C152" s="88" t="s">
        <v>37</v>
      </c>
      <c r="D152" s="9">
        <v>5410767</v>
      </c>
      <c r="E152" s="24"/>
      <c r="F152" s="24"/>
      <c r="G152" s="24"/>
      <c r="H152" s="24"/>
      <c r="I152" s="29"/>
      <c r="J152" s="24"/>
      <c r="K152" s="24"/>
      <c r="L152" s="52">
        <v>-263581</v>
      </c>
      <c r="M152" s="52">
        <v>-46349</v>
      </c>
      <c r="N152" s="59">
        <v>-309930</v>
      </c>
      <c r="O152" s="52">
        <v>-90228</v>
      </c>
      <c r="P152" s="52">
        <v>-102573</v>
      </c>
      <c r="Q152" s="52">
        <v>-41635</v>
      </c>
      <c r="R152" s="52">
        <v>0</v>
      </c>
      <c r="S152" s="59">
        <v>-234436</v>
      </c>
      <c r="T152" s="52">
        <v>-670033</v>
      </c>
      <c r="U152" s="52">
        <v>-185399</v>
      </c>
      <c r="V152" s="52">
        <v>-290730</v>
      </c>
      <c r="W152" s="52">
        <v>-284427</v>
      </c>
      <c r="X152" s="59">
        <v>-1430589</v>
      </c>
      <c r="Y152" s="24"/>
      <c r="Z152" s="24"/>
      <c r="AA152" s="52">
        <v>-928035</v>
      </c>
      <c r="AB152" s="52">
        <v>-331819</v>
      </c>
      <c r="AC152" s="59">
        <v>-1259854</v>
      </c>
    </row>
    <row r="153" spans="1:29" ht="12" outlineLevel="1" x14ac:dyDescent="0.15">
      <c r="A153" s="4" t="s">
        <v>144</v>
      </c>
      <c r="B153" s="9" t="s">
        <v>47</v>
      </c>
      <c r="C153" s="88" t="s">
        <v>37</v>
      </c>
      <c r="D153" s="9">
        <v>5410768</v>
      </c>
      <c r="E153" s="24"/>
      <c r="F153" s="24"/>
      <c r="G153" s="24"/>
      <c r="H153" s="24"/>
      <c r="I153" s="29"/>
      <c r="J153" s="24"/>
      <c r="K153" s="24"/>
      <c r="L153" s="52">
        <v>305746</v>
      </c>
      <c r="M153" s="52">
        <v>62997</v>
      </c>
      <c r="N153" s="59">
        <v>368743</v>
      </c>
      <c r="O153" s="52">
        <v>116050</v>
      </c>
      <c r="P153" s="52">
        <v>107941</v>
      </c>
      <c r="Q153" s="52">
        <v>56700</v>
      </c>
      <c r="R153" s="52">
        <v>12500</v>
      </c>
      <c r="S153" s="59">
        <v>293191</v>
      </c>
      <c r="T153" s="52">
        <v>16300</v>
      </c>
      <c r="U153" s="52">
        <v>144302</v>
      </c>
      <c r="V153" s="52">
        <v>240297</v>
      </c>
      <c r="W153" s="52">
        <v>273500</v>
      </c>
      <c r="X153" s="59">
        <v>674399</v>
      </c>
      <c r="Y153" s="24"/>
      <c r="Z153" s="24"/>
      <c r="AA153" s="52">
        <v>955214</v>
      </c>
      <c r="AB153" s="52">
        <v>317945</v>
      </c>
      <c r="AC153" s="59">
        <v>1273159</v>
      </c>
    </row>
    <row r="154" spans="1:29" ht="12" outlineLevel="1" x14ac:dyDescent="0.15">
      <c r="A154" s="4" t="s">
        <v>145</v>
      </c>
      <c r="B154" s="9" t="s">
        <v>47</v>
      </c>
      <c r="C154" s="88" t="s">
        <v>37</v>
      </c>
      <c r="D154" s="9">
        <v>5410769</v>
      </c>
      <c r="E154" s="24"/>
      <c r="F154" s="24"/>
      <c r="G154" s="24"/>
      <c r="H154" s="24"/>
      <c r="I154" s="29"/>
      <c r="J154" s="24"/>
      <c r="K154" s="24"/>
      <c r="L154" s="52">
        <v>25418</v>
      </c>
      <c r="M154" s="52">
        <v>0</v>
      </c>
      <c r="N154" s="59">
        <v>25418</v>
      </c>
      <c r="O154" s="52">
        <v>5034</v>
      </c>
      <c r="P154" s="52">
        <v>9989</v>
      </c>
      <c r="Q154" s="52">
        <v>104201</v>
      </c>
      <c r="R154" s="52">
        <v>0</v>
      </c>
      <c r="S154" s="59">
        <v>119224</v>
      </c>
      <c r="T154" s="24"/>
      <c r="U154" s="52">
        <v>0</v>
      </c>
      <c r="V154" s="52">
        <v>500</v>
      </c>
      <c r="W154" s="52">
        <v>0</v>
      </c>
      <c r="X154" s="59">
        <v>500</v>
      </c>
      <c r="Y154" s="24"/>
      <c r="Z154" s="24"/>
      <c r="AA154" s="52">
        <v>37538</v>
      </c>
      <c r="AB154" s="52">
        <v>0</v>
      </c>
      <c r="AC154" s="59">
        <v>37538</v>
      </c>
    </row>
    <row r="155" spans="1:29" ht="12.5" customHeight="1" outlineLevel="1" x14ac:dyDescent="0.15">
      <c r="A155" s="4" t="s">
        <v>146</v>
      </c>
      <c r="B155" s="9" t="s">
        <v>47</v>
      </c>
      <c r="C155" s="88" t="s">
        <v>37</v>
      </c>
      <c r="D155" s="9">
        <v>5410770</v>
      </c>
      <c r="E155" s="24"/>
      <c r="F155" s="24"/>
      <c r="G155" s="24"/>
      <c r="H155" s="24"/>
      <c r="I155" s="29"/>
      <c r="J155" s="24"/>
      <c r="K155" s="24"/>
      <c r="L155" s="24"/>
      <c r="M155" s="24"/>
      <c r="N155" s="29"/>
      <c r="O155" s="24"/>
      <c r="P155" s="24"/>
      <c r="Q155" s="24"/>
      <c r="R155" s="24"/>
      <c r="S155" s="29"/>
      <c r="T155" s="52">
        <v>0</v>
      </c>
      <c r="U155" s="52">
        <v>-24641</v>
      </c>
      <c r="V155" s="52">
        <v>-16990</v>
      </c>
      <c r="W155" s="52">
        <v>-565</v>
      </c>
      <c r="X155" s="59">
        <v>-42196</v>
      </c>
      <c r="Y155" s="24"/>
      <c r="Z155" s="24"/>
      <c r="AA155" s="24"/>
      <c r="AB155" s="24"/>
      <c r="AC155" s="29"/>
    </row>
    <row r="156" spans="1:29" ht="12" outlineLevel="1" x14ac:dyDescent="0.15">
      <c r="A156" s="4" t="s">
        <v>147</v>
      </c>
      <c r="B156" s="9" t="s">
        <v>47</v>
      </c>
      <c r="C156" s="88" t="s">
        <v>37</v>
      </c>
      <c r="D156" s="9">
        <v>5410771</v>
      </c>
      <c r="E156" s="24"/>
      <c r="F156" s="24"/>
      <c r="G156" s="24"/>
      <c r="H156" s="24"/>
      <c r="I156" s="29"/>
      <c r="J156" s="24"/>
      <c r="K156" s="24"/>
      <c r="L156" s="24"/>
      <c r="M156" s="24"/>
      <c r="N156" s="29"/>
      <c r="O156" s="24"/>
      <c r="P156" s="24"/>
      <c r="Q156" s="24"/>
      <c r="R156" s="24"/>
      <c r="S156" s="29"/>
      <c r="T156" s="52">
        <v>0</v>
      </c>
      <c r="U156" s="52">
        <v>-14</v>
      </c>
      <c r="V156" s="52">
        <v>13</v>
      </c>
      <c r="W156" s="52">
        <v>-63</v>
      </c>
      <c r="X156" s="59">
        <v>-64</v>
      </c>
      <c r="Y156" s="24"/>
      <c r="Z156" s="24"/>
      <c r="AA156" s="52">
        <v>109</v>
      </c>
      <c r="AB156" s="52">
        <v>63</v>
      </c>
      <c r="AC156" s="59">
        <v>172</v>
      </c>
    </row>
    <row r="157" spans="1:29" ht="12" outlineLevel="1" x14ac:dyDescent="0.15">
      <c r="A157" s="5" t="s">
        <v>148</v>
      </c>
      <c r="B157" s="10" t="s">
        <v>47</v>
      </c>
      <c r="C157" s="89" t="s">
        <v>37</v>
      </c>
      <c r="D157" s="10">
        <v>5410772</v>
      </c>
      <c r="E157" s="25"/>
      <c r="F157" s="25"/>
      <c r="G157" s="25"/>
      <c r="H157" s="25"/>
      <c r="I157" s="30"/>
      <c r="J157" s="25"/>
      <c r="K157" s="25"/>
      <c r="L157" s="54">
        <f t="shared" ref="L157:X157" si="5">SUM(L150:L156)</f>
        <v>64965</v>
      </c>
      <c r="M157" s="54">
        <f t="shared" si="5"/>
        <v>16216</v>
      </c>
      <c r="N157" s="43">
        <f t="shared" si="5"/>
        <v>81181</v>
      </c>
      <c r="O157" s="54">
        <f t="shared" si="5"/>
        <v>30489</v>
      </c>
      <c r="P157" s="54">
        <f t="shared" si="5"/>
        <v>14886</v>
      </c>
      <c r="Q157" s="54">
        <f t="shared" si="5"/>
        <v>115639</v>
      </c>
      <c r="R157" s="69">
        <f t="shared" si="5"/>
        <v>9670</v>
      </c>
      <c r="S157" s="43">
        <f t="shared" si="5"/>
        <v>170684</v>
      </c>
      <c r="T157" s="70">
        <f t="shared" si="5"/>
        <v>-655012</v>
      </c>
      <c r="U157" s="54">
        <f t="shared" si="5"/>
        <v>-66909</v>
      </c>
      <c r="V157" s="54">
        <f t="shared" si="5"/>
        <v>-69379</v>
      </c>
      <c r="W157" s="54">
        <f t="shared" si="5"/>
        <v>-12883</v>
      </c>
      <c r="X157" s="43">
        <f t="shared" si="5"/>
        <v>-804183</v>
      </c>
      <c r="Y157" s="26"/>
      <c r="Z157" s="26"/>
      <c r="AA157" s="54">
        <f>SUM(AA150:AA156)</f>
        <v>59704</v>
      </c>
      <c r="AB157" s="54">
        <f>SUM(AB150:AB156)</f>
        <v>-18413</v>
      </c>
      <c r="AC157" s="43">
        <f>SUM(AC150:AC156)</f>
        <v>41291</v>
      </c>
    </row>
    <row r="158" spans="1:29" ht="12" outlineLevel="1" x14ac:dyDescent="0.15">
      <c r="E158" s="24"/>
      <c r="F158" s="24"/>
      <c r="G158" s="24"/>
      <c r="H158" s="24"/>
      <c r="I158" s="29"/>
      <c r="J158" s="24"/>
      <c r="K158" s="24"/>
      <c r="L158" s="24"/>
      <c r="M158" s="24"/>
      <c r="N158" s="29"/>
      <c r="O158" s="24"/>
      <c r="P158" s="24"/>
      <c r="Q158" s="24"/>
      <c r="R158" s="24"/>
      <c r="S158" s="29"/>
      <c r="T158" s="24"/>
      <c r="U158" s="24"/>
      <c r="V158" s="24"/>
      <c r="W158" s="37"/>
      <c r="X158" s="29"/>
      <c r="Y158" s="24"/>
      <c r="Z158" s="24"/>
      <c r="AA158" s="24"/>
      <c r="AB158" s="37"/>
      <c r="AC158" s="29"/>
    </row>
    <row r="159" spans="1:29" ht="12" outlineLevel="1" x14ac:dyDescent="0.15">
      <c r="A159" s="13" t="s">
        <v>149</v>
      </c>
      <c r="B159" s="93"/>
      <c r="C159" s="93"/>
      <c r="D159" s="93"/>
      <c r="E159" s="24"/>
      <c r="F159" s="24"/>
      <c r="G159" s="24"/>
      <c r="H159" s="24"/>
      <c r="I159" s="29"/>
      <c r="J159" s="24"/>
      <c r="K159" s="24"/>
      <c r="L159" s="24"/>
      <c r="M159" s="24"/>
      <c r="N159" s="29"/>
      <c r="O159" s="24"/>
      <c r="P159" s="24"/>
      <c r="Q159" s="24"/>
      <c r="R159" s="24"/>
      <c r="S159" s="29"/>
      <c r="T159" s="24"/>
      <c r="U159" s="24"/>
      <c r="V159" s="24"/>
      <c r="W159" s="37"/>
      <c r="X159" s="29"/>
      <c r="Y159" s="24"/>
      <c r="Z159" s="24"/>
      <c r="AA159" s="24"/>
      <c r="AB159" s="37"/>
      <c r="AC159" s="29"/>
    </row>
    <row r="160" spans="1:29" ht="12" customHeight="1" outlineLevel="1" x14ac:dyDescent="0.15">
      <c r="A160" s="4" t="s">
        <v>150</v>
      </c>
      <c r="B160" s="9" t="s">
        <v>47</v>
      </c>
      <c r="C160" s="88" t="s">
        <v>37</v>
      </c>
      <c r="D160" s="9">
        <v>5410773</v>
      </c>
      <c r="E160" s="24"/>
      <c r="F160" s="24"/>
      <c r="G160" s="24"/>
      <c r="H160" s="24"/>
      <c r="I160" s="29"/>
      <c r="J160" s="24"/>
      <c r="K160" s="24"/>
      <c r="L160" s="52">
        <v>2659</v>
      </c>
      <c r="M160" s="52">
        <v>5674</v>
      </c>
      <c r="N160" s="59">
        <v>8333</v>
      </c>
      <c r="O160" s="52">
        <v>5340</v>
      </c>
      <c r="P160" s="52">
        <v>15796</v>
      </c>
      <c r="Q160" s="52">
        <v>8027</v>
      </c>
      <c r="R160" s="52">
        <v>9818</v>
      </c>
      <c r="S160" s="59">
        <v>38981</v>
      </c>
      <c r="T160" s="52">
        <v>4098</v>
      </c>
      <c r="U160" s="52">
        <v>1325</v>
      </c>
      <c r="V160" s="52">
        <v>752</v>
      </c>
      <c r="W160" s="52">
        <v>859</v>
      </c>
      <c r="X160" s="59">
        <v>7034</v>
      </c>
      <c r="Y160" s="24"/>
      <c r="Z160" s="24"/>
      <c r="AA160" s="52">
        <v>2585</v>
      </c>
      <c r="AB160" s="52">
        <v>5843</v>
      </c>
      <c r="AC160" s="59">
        <v>8428</v>
      </c>
    </row>
    <row r="161" spans="1:29" ht="12" customHeight="1" outlineLevel="1" x14ac:dyDescent="0.15">
      <c r="A161" s="57" t="s">
        <v>151</v>
      </c>
      <c r="B161" s="9" t="s">
        <v>47</v>
      </c>
      <c r="C161" s="88" t="s">
        <v>54</v>
      </c>
      <c r="D161" s="9">
        <v>5412748</v>
      </c>
      <c r="E161" s="24"/>
      <c r="F161" s="24"/>
      <c r="G161" s="24"/>
      <c r="H161" s="24"/>
      <c r="I161" s="29"/>
      <c r="J161" s="24"/>
      <c r="K161" s="24"/>
      <c r="L161" s="24"/>
      <c r="M161" s="24"/>
      <c r="N161" s="29"/>
      <c r="O161" s="52">
        <v>462571</v>
      </c>
      <c r="P161" s="52">
        <v>55006</v>
      </c>
      <c r="Q161" s="52">
        <v>725171</v>
      </c>
      <c r="R161" s="52">
        <v>0</v>
      </c>
      <c r="S161" s="59">
        <v>1242748</v>
      </c>
      <c r="T161" s="50"/>
      <c r="U161" s="50"/>
      <c r="V161" s="50"/>
      <c r="W161" s="37"/>
      <c r="X161" s="29"/>
      <c r="Y161" s="24"/>
      <c r="Z161" s="24"/>
      <c r="AA161" s="50"/>
      <c r="AB161" s="37"/>
      <c r="AC161" s="29"/>
    </row>
    <row r="162" spans="1:29" ht="12" outlineLevel="1" x14ac:dyDescent="0.15">
      <c r="A162" s="4" t="s">
        <v>152</v>
      </c>
      <c r="B162" s="9" t="s">
        <v>47</v>
      </c>
      <c r="C162" s="88" t="s">
        <v>37</v>
      </c>
      <c r="D162" s="9">
        <v>5410774</v>
      </c>
      <c r="E162" s="24"/>
      <c r="F162" s="24"/>
      <c r="G162" s="24"/>
      <c r="H162" s="24"/>
      <c r="I162" s="29"/>
      <c r="J162" s="24"/>
      <c r="K162" s="24"/>
      <c r="L162" s="24"/>
      <c r="M162" s="24"/>
      <c r="N162" s="29"/>
      <c r="O162" s="24"/>
      <c r="P162" s="24"/>
      <c r="Q162" s="24"/>
      <c r="R162" s="24"/>
      <c r="S162" s="29"/>
      <c r="T162" s="24"/>
      <c r="U162" s="24"/>
      <c r="V162" s="24"/>
      <c r="W162" s="24"/>
      <c r="X162" s="29"/>
      <c r="Y162" s="24"/>
      <c r="Z162" s="24"/>
      <c r="AA162" s="52">
        <v>-4229</v>
      </c>
      <c r="AB162" s="52">
        <v>-91</v>
      </c>
      <c r="AC162" s="59">
        <v>-4320</v>
      </c>
    </row>
    <row r="163" spans="1:29" ht="12" outlineLevel="1" x14ac:dyDescent="0.15">
      <c r="A163" s="57" t="s">
        <v>153</v>
      </c>
      <c r="B163" s="9" t="s">
        <v>47</v>
      </c>
      <c r="C163" s="88" t="s">
        <v>54</v>
      </c>
      <c r="D163" s="9">
        <v>5412749</v>
      </c>
      <c r="E163" s="24"/>
      <c r="F163" s="24"/>
      <c r="G163" s="24"/>
      <c r="H163" s="24"/>
      <c r="I163" s="29"/>
      <c r="J163" s="24"/>
      <c r="K163" s="24"/>
      <c r="L163" s="24"/>
      <c r="M163" s="24"/>
      <c r="N163" s="29"/>
      <c r="O163" s="52">
        <v>-39182</v>
      </c>
      <c r="P163" s="52">
        <v>-56004</v>
      </c>
      <c r="Q163" s="52">
        <v>0</v>
      </c>
      <c r="R163" s="52">
        <v>0</v>
      </c>
      <c r="S163" s="59">
        <v>-95186</v>
      </c>
      <c r="T163" s="24"/>
      <c r="U163" s="24"/>
      <c r="V163" s="24"/>
      <c r="W163" s="24"/>
      <c r="X163" s="29"/>
      <c r="Y163" s="24"/>
      <c r="Z163" s="24"/>
      <c r="AA163" s="50"/>
      <c r="AB163" s="37"/>
      <c r="AC163" s="29"/>
    </row>
    <row r="164" spans="1:29" ht="12" customHeight="1" outlineLevel="1" x14ac:dyDescent="0.15">
      <c r="A164" s="4" t="s">
        <v>154</v>
      </c>
      <c r="B164" s="9" t="s">
        <v>47</v>
      </c>
      <c r="C164" s="88" t="s">
        <v>37</v>
      </c>
      <c r="D164" s="9">
        <v>5410775</v>
      </c>
      <c r="E164" s="24"/>
      <c r="F164" s="24"/>
      <c r="G164" s="24"/>
      <c r="H164" s="24"/>
      <c r="I164" s="29"/>
      <c r="J164" s="24"/>
      <c r="K164" s="24"/>
      <c r="L164" s="24"/>
      <c r="M164" s="24"/>
      <c r="N164" s="29"/>
      <c r="O164" s="24"/>
      <c r="P164" s="52">
        <v>0</v>
      </c>
      <c r="Q164" s="52">
        <v>-131</v>
      </c>
      <c r="R164" s="52">
        <v>-2856</v>
      </c>
      <c r="S164" s="59">
        <v>-2987</v>
      </c>
      <c r="T164" s="52">
        <v>-2730</v>
      </c>
      <c r="U164" s="52">
        <v>-5110</v>
      </c>
      <c r="V164" s="52">
        <v>-1437</v>
      </c>
      <c r="W164" s="52">
        <v>-519</v>
      </c>
      <c r="X164" s="59">
        <v>-9796</v>
      </c>
      <c r="Y164" s="24"/>
      <c r="Z164" s="24"/>
      <c r="AA164" s="52">
        <v>-896</v>
      </c>
      <c r="AB164" s="52">
        <v>-545</v>
      </c>
      <c r="AC164" s="59">
        <v>-1441</v>
      </c>
    </row>
    <row r="165" spans="1:29" ht="12" outlineLevel="1" x14ac:dyDescent="0.15">
      <c r="A165" s="57" t="s">
        <v>155</v>
      </c>
      <c r="B165" s="9" t="s">
        <v>47</v>
      </c>
      <c r="C165" s="88" t="s">
        <v>54</v>
      </c>
      <c r="D165" s="9">
        <v>5412750</v>
      </c>
      <c r="E165" s="24"/>
      <c r="F165" s="24"/>
      <c r="G165" s="24"/>
      <c r="H165" s="24"/>
      <c r="I165" s="29"/>
      <c r="J165" s="24"/>
      <c r="K165" s="24"/>
      <c r="L165" s="24"/>
      <c r="M165" s="24"/>
      <c r="N165" s="29"/>
      <c r="O165" s="24"/>
      <c r="P165" s="24"/>
      <c r="Q165" s="52">
        <v>0</v>
      </c>
      <c r="R165" s="52">
        <v>-1362</v>
      </c>
      <c r="S165" s="59">
        <v>-1362</v>
      </c>
      <c r="T165" s="50"/>
      <c r="U165" s="50"/>
      <c r="V165" s="50"/>
      <c r="W165" s="37"/>
      <c r="X165" s="29"/>
      <c r="Y165" s="24"/>
      <c r="Z165" s="24"/>
      <c r="AA165" s="50"/>
      <c r="AB165" s="37"/>
      <c r="AC165" s="29"/>
    </row>
    <row r="166" spans="1:29" ht="12" outlineLevel="1" x14ac:dyDescent="0.15">
      <c r="A166" s="4" t="s">
        <v>156</v>
      </c>
      <c r="B166" s="9" t="s">
        <v>47</v>
      </c>
      <c r="C166" s="88" t="s">
        <v>37</v>
      </c>
      <c r="D166" s="9">
        <v>5410776</v>
      </c>
      <c r="E166" s="24"/>
      <c r="F166" s="24"/>
      <c r="G166" s="24"/>
      <c r="H166" s="24"/>
      <c r="I166" s="29"/>
      <c r="J166" s="24"/>
      <c r="K166" s="24"/>
      <c r="L166" s="24"/>
      <c r="M166" s="24"/>
      <c r="N166" s="29"/>
      <c r="O166" s="24"/>
      <c r="P166" s="24"/>
      <c r="Q166" s="24"/>
      <c r="R166" s="24"/>
      <c r="S166" s="29"/>
      <c r="T166" s="52">
        <v>-59</v>
      </c>
      <c r="U166" s="52">
        <v>0</v>
      </c>
      <c r="V166" s="52">
        <v>-859</v>
      </c>
      <c r="W166" s="52">
        <v>-104</v>
      </c>
      <c r="X166" s="59">
        <v>-1022</v>
      </c>
      <c r="Y166" s="24"/>
      <c r="Z166" s="24"/>
      <c r="AA166" s="52">
        <v>-979</v>
      </c>
      <c r="AB166" s="52">
        <v>-2499</v>
      </c>
      <c r="AC166" s="59">
        <v>-3478</v>
      </c>
    </row>
    <row r="167" spans="1:29" ht="12" outlineLevel="1" x14ac:dyDescent="0.15">
      <c r="A167" s="5" t="s">
        <v>157</v>
      </c>
      <c r="B167" s="10" t="s">
        <v>47</v>
      </c>
      <c r="C167" s="89" t="s">
        <v>37</v>
      </c>
      <c r="D167" s="10">
        <v>5410777</v>
      </c>
      <c r="E167" s="25"/>
      <c r="F167" s="25"/>
      <c r="G167" s="25"/>
      <c r="H167" s="25"/>
      <c r="I167" s="30"/>
      <c r="J167" s="25"/>
      <c r="K167" s="25"/>
      <c r="L167" s="54">
        <f t="shared" ref="L167:X167" si="6">SUM(L160:L166)</f>
        <v>2659</v>
      </c>
      <c r="M167" s="54">
        <f t="shared" si="6"/>
        <v>5674</v>
      </c>
      <c r="N167" s="43">
        <f t="shared" si="6"/>
        <v>8333</v>
      </c>
      <c r="O167" s="54">
        <f t="shared" si="6"/>
        <v>428729</v>
      </c>
      <c r="P167" s="54">
        <f t="shared" si="6"/>
        <v>14798</v>
      </c>
      <c r="Q167" s="54">
        <f t="shared" si="6"/>
        <v>733067</v>
      </c>
      <c r="R167" s="69">
        <f t="shared" si="6"/>
        <v>5600</v>
      </c>
      <c r="S167" s="43">
        <f t="shared" si="6"/>
        <v>1182194</v>
      </c>
      <c r="T167" s="70">
        <f t="shared" si="6"/>
        <v>1309</v>
      </c>
      <c r="U167" s="54">
        <f t="shared" si="6"/>
        <v>-3785</v>
      </c>
      <c r="V167" s="54">
        <f t="shared" si="6"/>
        <v>-1544</v>
      </c>
      <c r="W167" s="54">
        <f t="shared" si="6"/>
        <v>236</v>
      </c>
      <c r="X167" s="43">
        <f t="shared" si="6"/>
        <v>-3784</v>
      </c>
      <c r="Y167" s="26"/>
      <c r="Z167" s="26"/>
      <c r="AA167" s="54">
        <f>SUM(AA160:AA166)</f>
        <v>-3519</v>
      </c>
      <c r="AB167" s="54">
        <f>SUM(AB160:AB166)</f>
        <v>2708</v>
      </c>
      <c r="AC167" s="43">
        <f>SUM(AC160:AC166)</f>
        <v>-811</v>
      </c>
    </row>
    <row r="168" spans="1:29" ht="12" outlineLevel="1" x14ac:dyDescent="0.15">
      <c r="E168" s="24"/>
      <c r="F168" s="24"/>
      <c r="G168" s="24"/>
      <c r="H168" s="24"/>
      <c r="I168" s="29"/>
      <c r="J168" s="24"/>
      <c r="K168" s="24"/>
      <c r="L168" s="24"/>
      <c r="M168" s="24"/>
      <c r="N168" s="29"/>
      <c r="O168" s="24"/>
      <c r="P168" s="24"/>
      <c r="Q168" s="24"/>
      <c r="R168" s="24"/>
      <c r="S168" s="29"/>
      <c r="T168" s="24"/>
      <c r="U168" s="24"/>
      <c r="V168" s="24"/>
      <c r="W168" s="37"/>
      <c r="X168" s="29"/>
      <c r="Y168" s="24"/>
      <c r="Z168" s="24"/>
      <c r="AA168" s="24"/>
      <c r="AB168" s="37"/>
      <c r="AC168" s="29"/>
    </row>
    <row r="169" spans="1:29" ht="12" outlineLevel="1" x14ac:dyDescent="0.15">
      <c r="A169" s="5" t="s">
        <v>158</v>
      </c>
      <c r="B169" s="10" t="s">
        <v>47</v>
      </c>
      <c r="C169" s="89" t="s">
        <v>37</v>
      </c>
      <c r="D169" s="10">
        <v>5410778</v>
      </c>
      <c r="E169" s="25"/>
      <c r="F169" s="25"/>
      <c r="G169" s="25"/>
      <c r="H169" s="25"/>
      <c r="I169" s="30"/>
      <c r="J169" s="25"/>
      <c r="K169" s="25"/>
      <c r="L169" s="54">
        <f t="shared" ref="L169:X169" si="7">L147+L157+L167</f>
        <v>3990</v>
      </c>
      <c r="M169" s="54">
        <f t="shared" si="7"/>
        <v>23681</v>
      </c>
      <c r="N169" s="43">
        <f t="shared" si="7"/>
        <v>27671</v>
      </c>
      <c r="O169" s="54">
        <f t="shared" si="7"/>
        <v>426099</v>
      </c>
      <c r="P169" s="54">
        <f t="shared" si="7"/>
        <v>-29527</v>
      </c>
      <c r="Q169" s="54">
        <f t="shared" si="7"/>
        <v>843575</v>
      </c>
      <c r="R169" s="69">
        <f t="shared" si="7"/>
        <v>-17456</v>
      </c>
      <c r="S169" s="43">
        <f t="shared" si="7"/>
        <v>1222691</v>
      </c>
      <c r="T169" s="70">
        <f t="shared" si="7"/>
        <v>-648802</v>
      </c>
      <c r="U169" s="54">
        <f t="shared" si="7"/>
        <v>-100757</v>
      </c>
      <c r="V169" s="54">
        <f t="shared" si="7"/>
        <v>-104046</v>
      </c>
      <c r="W169" s="54">
        <f t="shared" si="7"/>
        <v>-48383</v>
      </c>
      <c r="X169" s="43">
        <f t="shared" si="7"/>
        <v>-901988</v>
      </c>
      <c r="Y169" s="26"/>
      <c r="Z169" s="26"/>
      <c r="AA169" s="54">
        <f>AA147+AA157+AA167</f>
        <v>-1496</v>
      </c>
      <c r="AB169" s="54">
        <f>AB147+AB157+AB167</f>
        <v>-33138</v>
      </c>
      <c r="AC169" s="43">
        <f>AC147+AC157+AC167</f>
        <v>-34634</v>
      </c>
    </row>
    <row r="170" spans="1:29" ht="12" outlineLevel="1" x14ac:dyDescent="0.15">
      <c r="E170" s="24"/>
      <c r="F170" s="24"/>
      <c r="G170" s="24"/>
      <c r="H170" s="24"/>
      <c r="I170" s="29"/>
      <c r="J170" s="24"/>
      <c r="K170" s="24"/>
      <c r="L170" s="24"/>
      <c r="M170" s="24"/>
      <c r="N170" s="29"/>
      <c r="O170" s="24"/>
      <c r="P170" s="24"/>
      <c r="Q170" s="24"/>
      <c r="R170" s="24"/>
      <c r="S170" s="29"/>
      <c r="T170" s="24"/>
      <c r="U170" s="24"/>
      <c r="V170" s="24"/>
      <c r="W170" s="37"/>
      <c r="X170" s="29"/>
      <c r="Y170" s="24"/>
      <c r="Z170" s="24"/>
      <c r="AA170" s="24"/>
      <c r="AB170" s="37"/>
      <c r="AC170" s="29"/>
    </row>
    <row r="171" spans="1:29" ht="12" outlineLevel="1" x14ac:dyDescent="0.15">
      <c r="A171" s="4" t="s">
        <v>159</v>
      </c>
      <c r="B171" s="9" t="s">
        <v>47</v>
      </c>
      <c r="C171" s="88" t="s">
        <v>37</v>
      </c>
      <c r="D171" s="9">
        <v>5410779</v>
      </c>
      <c r="E171" s="24"/>
      <c r="F171" s="24"/>
      <c r="G171" s="24"/>
      <c r="H171" s="24"/>
      <c r="I171" s="29"/>
      <c r="J171" s="24"/>
      <c r="K171" s="24"/>
      <c r="L171" s="52">
        <v>87486</v>
      </c>
      <c r="M171" s="60">
        <v>91476</v>
      </c>
      <c r="N171" s="29"/>
      <c r="O171" s="52">
        <v>115157</v>
      </c>
      <c r="P171" s="60">
        <v>541256</v>
      </c>
      <c r="Q171" s="60">
        <v>511729</v>
      </c>
      <c r="R171" s="60">
        <v>1355304</v>
      </c>
      <c r="S171" s="29"/>
      <c r="T171" s="52">
        <v>1337848</v>
      </c>
      <c r="U171" s="60">
        <v>689046</v>
      </c>
      <c r="V171" s="60">
        <v>588289</v>
      </c>
      <c r="W171" s="60">
        <v>484243</v>
      </c>
      <c r="X171" s="29"/>
      <c r="Y171" s="24"/>
      <c r="Z171" s="24"/>
      <c r="AA171" s="52">
        <v>435860</v>
      </c>
      <c r="AB171" s="60">
        <v>434364</v>
      </c>
      <c r="AC171" s="29"/>
    </row>
    <row r="172" spans="1:29" ht="13" outlineLevel="1" thickBot="1" x14ac:dyDescent="0.2">
      <c r="A172" s="12" t="s">
        <v>160</v>
      </c>
      <c r="B172" s="11" t="s">
        <v>47</v>
      </c>
      <c r="C172" s="91" t="s">
        <v>37</v>
      </c>
      <c r="D172" s="11">
        <v>5410780</v>
      </c>
      <c r="E172" s="28"/>
      <c r="F172" s="28"/>
      <c r="G172" s="28"/>
      <c r="H172" s="28"/>
      <c r="I172" s="31"/>
      <c r="J172" s="28"/>
      <c r="K172" s="28"/>
      <c r="L172" s="71">
        <v>91476</v>
      </c>
      <c r="M172" s="71">
        <v>115157</v>
      </c>
      <c r="N172" s="48"/>
      <c r="O172" s="71">
        <v>541256</v>
      </c>
      <c r="P172" s="71">
        <v>511729</v>
      </c>
      <c r="Q172" s="71">
        <v>1355304</v>
      </c>
      <c r="R172" s="72">
        <v>1337848</v>
      </c>
      <c r="S172" s="48"/>
      <c r="T172" s="73">
        <v>689046</v>
      </c>
      <c r="U172" s="71">
        <v>588289</v>
      </c>
      <c r="V172" s="71">
        <v>484243</v>
      </c>
      <c r="W172" s="71">
        <v>435860</v>
      </c>
      <c r="X172" s="31"/>
      <c r="Y172" s="49"/>
      <c r="Z172" s="49"/>
      <c r="AA172" s="71">
        <v>434364</v>
      </c>
      <c r="AB172" s="71">
        <v>401226</v>
      </c>
      <c r="AC172" s="31"/>
    </row>
    <row r="173" spans="1:29" ht="12" outlineLevel="1" x14ac:dyDescent="0.15">
      <c r="E173" s="24"/>
      <c r="F173" s="24"/>
      <c r="G173" s="24"/>
      <c r="H173" s="24"/>
      <c r="I173" s="29"/>
      <c r="J173" s="24"/>
      <c r="K173" s="24"/>
      <c r="L173" s="24"/>
      <c r="M173" s="24"/>
      <c r="N173" s="29"/>
      <c r="O173" s="24"/>
      <c r="P173" s="24"/>
      <c r="Q173" s="24"/>
      <c r="R173" s="24"/>
      <c r="S173" s="29"/>
      <c r="T173" s="24"/>
      <c r="U173" s="24"/>
      <c r="V173" s="24"/>
      <c r="W173" s="24"/>
      <c r="X173" s="40"/>
      <c r="Y173" s="24"/>
      <c r="Z173" s="24"/>
      <c r="AA173" s="24"/>
      <c r="AB173" s="24"/>
      <c r="AC173" s="40"/>
    </row>
    <row r="174" spans="1:29" ht="12" outlineLevel="1" x14ac:dyDescent="0.15">
      <c r="A174" s="13" t="s">
        <v>161</v>
      </c>
      <c r="B174" s="93"/>
      <c r="C174" s="93"/>
      <c r="D174" s="93"/>
      <c r="E174" s="24"/>
      <c r="F174" s="24"/>
      <c r="G174" s="24"/>
      <c r="H174" s="24"/>
      <c r="I174" s="29"/>
      <c r="J174" s="24"/>
      <c r="K174" s="24"/>
      <c r="L174" s="24"/>
      <c r="M174" s="24"/>
      <c r="N174" s="29"/>
      <c r="O174" s="24"/>
      <c r="P174" s="24"/>
      <c r="Q174" s="24"/>
      <c r="R174" s="24"/>
      <c r="S174" s="29"/>
      <c r="T174" s="24"/>
      <c r="U174" s="24"/>
      <c r="V174" s="24"/>
      <c r="W174" s="24"/>
      <c r="X174" s="40"/>
      <c r="Y174" s="24"/>
      <c r="Z174" s="24"/>
      <c r="AA174" s="24"/>
      <c r="AB174" s="24"/>
      <c r="AC174" s="40"/>
    </row>
    <row r="175" spans="1:29" ht="12" customHeight="1" outlineLevel="1" x14ac:dyDescent="0.15">
      <c r="A175" s="4" t="s">
        <v>90</v>
      </c>
      <c r="B175" s="9" t="s">
        <v>47</v>
      </c>
      <c r="C175" s="88" t="s">
        <v>37</v>
      </c>
      <c r="D175" s="9">
        <v>5410781</v>
      </c>
      <c r="E175" s="24"/>
      <c r="F175" s="24"/>
      <c r="G175" s="24"/>
      <c r="H175" s="24"/>
      <c r="I175" s="29"/>
      <c r="J175" s="24"/>
      <c r="K175" s="24"/>
      <c r="L175" s="52">
        <v>88316</v>
      </c>
      <c r="M175" s="52">
        <v>111947</v>
      </c>
      <c r="N175" s="29"/>
      <c r="O175" s="52">
        <v>538046</v>
      </c>
      <c r="P175" s="52">
        <v>508519</v>
      </c>
      <c r="Q175" s="52">
        <v>1352094</v>
      </c>
      <c r="R175" s="52">
        <v>1337798</v>
      </c>
      <c r="S175" s="29"/>
      <c r="T175" s="52">
        <v>688996</v>
      </c>
      <c r="U175" s="52">
        <v>588239</v>
      </c>
      <c r="V175" s="52">
        <v>484193</v>
      </c>
      <c r="W175" s="52">
        <v>435810</v>
      </c>
      <c r="X175" s="29"/>
      <c r="Y175" s="24"/>
      <c r="Z175" s="24"/>
      <c r="AA175" s="52">
        <v>434314</v>
      </c>
      <c r="AB175" s="52">
        <v>401176</v>
      </c>
      <c r="AC175" s="29"/>
    </row>
    <row r="176" spans="1:29" ht="12" outlineLevel="1" x14ac:dyDescent="0.15">
      <c r="A176" s="4" t="s">
        <v>162</v>
      </c>
      <c r="B176" s="9" t="s">
        <v>47</v>
      </c>
      <c r="C176" s="88" t="s">
        <v>37</v>
      </c>
      <c r="D176" s="9">
        <v>5410782</v>
      </c>
      <c r="E176" s="24"/>
      <c r="F176" s="24"/>
      <c r="G176" s="24"/>
      <c r="H176" s="24"/>
      <c r="I176" s="29"/>
      <c r="J176" s="24"/>
      <c r="K176" s="24"/>
      <c r="L176" s="52">
        <v>3160</v>
      </c>
      <c r="M176" s="52">
        <v>3210</v>
      </c>
      <c r="N176" s="29"/>
      <c r="O176" s="52">
        <v>3210</v>
      </c>
      <c r="P176" s="52">
        <v>3210</v>
      </c>
      <c r="Q176" s="52">
        <v>3210</v>
      </c>
      <c r="R176" s="52">
        <v>50</v>
      </c>
      <c r="S176" s="29"/>
      <c r="T176" s="52">
        <v>50</v>
      </c>
      <c r="U176" s="52">
        <v>50</v>
      </c>
      <c r="V176" s="52">
        <v>50</v>
      </c>
      <c r="W176" s="52">
        <v>50</v>
      </c>
      <c r="X176" s="29"/>
      <c r="Y176" s="24"/>
      <c r="Z176" s="24"/>
      <c r="AA176" s="52">
        <v>50</v>
      </c>
      <c r="AB176" s="52">
        <v>50</v>
      </c>
      <c r="AC176" s="29"/>
    </row>
    <row r="177" spans="1:29" ht="12" outlineLevel="1" x14ac:dyDescent="0.15">
      <c r="A177" s="5" t="s">
        <v>163</v>
      </c>
      <c r="B177" s="10" t="s">
        <v>47</v>
      </c>
      <c r="C177" s="89" t="s">
        <v>37</v>
      </c>
      <c r="D177" s="10">
        <v>5410783</v>
      </c>
      <c r="E177" s="25"/>
      <c r="F177" s="25"/>
      <c r="G177" s="25"/>
      <c r="H177" s="25"/>
      <c r="I177" s="30"/>
      <c r="J177" s="25"/>
      <c r="K177" s="25"/>
      <c r="L177" s="54">
        <f>L175+L176</f>
        <v>91476</v>
      </c>
      <c r="M177" s="54">
        <f>M175+M176</f>
        <v>115157</v>
      </c>
      <c r="N177" s="39"/>
      <c r="O177" s="54">
        <f>O175+O176</f>
        <v>541256</v>
      </c>
      <c r="P177" s="54">
        <f>P175+P176</f>
        <v>511729</v>
      </c>
      <c r="Q177" s="54">
        <f>Q175+Q176</f>
        <v>1355304</v>
      </c>
      <c r="R177" s="69">
        <f>R175+R176</f>
        <v>1337848</v>
      </c>
      <c r="S177" s="39"/>
      <c r="T177" s="70">
        <f>T175+T176</f>
        <v>689046</v>
      </c>
      <c r="U177" s="54">
        <f>U175+U176</f>
        <v>588289</v>
      </c>
      <c r="V177" s="54">
        <f>V175+V176</f>
        <v>484243</v>
      </c>
      <c r="W177" s="54">
        <f>W175+W176</f>
        <v>435860</v>
      </c>
      <c r="X177" s="39"/>
      <c r="Y177" s="26"/>
      <c r="Z177" s="26"/>
      <c r="AA177" s="54">
        <f>AA175+AA176</f>
        <v>434364</v>
      </c>
      <c r="AB177" s="54">
        <f>AB175+AB176</f>
        <v>401226</v>
      </c>
      <c r="AC177" s="39"/>
    </row>
    <row r="178" spans="1:29" ht="12" outlineLevel="1" x14ac:dyDescent="0.15">
      <c r="E178" s="24"/>
      <c r="F178" s="24"/>
      <c r="G178" s="24"/>
      <c r="H178" s="24"/>
      <c r="I178" s="29"/>
      <c r="J178" s="24"/>
      <c r="K178" s="24"/>
      <c r="L178" s="24"/>
      <c r="M178" s="24"/>
      <c r="N178" s="29"/>
      <c r="O178" s="24"/>
      <c r="P178" s="24"/>
      <c r="Q178" s="24"/>
      <c r="R178" s="24"/>
      <c r="S178" s="29"/>
      <c r="T178" s="24"/>
      <c r="U178" s="24"/>
      <c r="V178" s="24"/>
      <c r="W178" s="24"/>
      <c r="X178" s="40"/>
      <c r="Y178" s="24"/>
      <c r="Z178" s="24"/>
      <c r="AA178" s="24"/>
      <c r="AB178" s="24"/>
      <c r="AC178" s="40"/>
    </row>
    <row r="179" spans="1:29" ht="12" outlineLevel="1" x14ac:dyDescent="0.15">
      <c r="A179" s="13" t="s">
        <v>164</v>
      </c>
      <c r="B179" s="93"/>
      <c r="C179" s="93"/>
      <c r="D179" s="93"/>
      <c r="E179" s="24"/>
      <c r="F179" s="24"/>
      <c r="G179" s="24"/>
      <c r="H179" s="24"/>
      <c r="I179" s="29"/>
      <c r="J179" s="24"/>
      <c r="K179" s="24"/>
      <c r="L179" s="24"/>
      <c r="M179" s="24"/>
      <c r="N179" s="29"/>
      <c r="O179" s="24"/>
      <c r="P179" s="24"/>
      <c r="Q179" s="24"/>
      <c r="R179" s="24"/>
      <c r="S179" s="29"/>
      <c r="T179" s="24"/>
      <c r="U179" s="24"/>
      <c r="V179" s="24"/>
      <c r="W179" s="24"/>
      <c r="X179" s="40"/>
      <c r="Y179" s="24"/>
      <c r="Z179" s="24"/>
      <c r="AA179" s="24"/>
      <c r="AB179" s="24"/>
      <c r="AC179" s="40"/>
    </row>
    <row r="180" spans="1:29" ht="12" outlineLevel="1" x14ac:dyDescent="0.15">
      <c r="A180" s="74" t="s">
        <v>165</v>
      </c>
      <c r="B180" s="9" t="s">
        <v>47</v>
      </c>
      <c r="C180" s="88" t="s">
        <v>54</v>
      </c>
      <c r="D180" s="9">
        <v>5412751</v>
      </c>
      <c r="E180" s="24"/>
      <c r="F180" s="24"/>
      <c r="G180" s="24"/>
      <c r="H180" s="24"/>
      <c r="I180" s="29"/>
      <c r="J180" s="24"/>
      <c r="K180" s="24"/>
      <c r="L180" s="52">
        <v>5</v>
      </c>
      <c r="M180" s="52">
        <v>0</v>
      </c>
      <c r="N180" s="59">
        <v>5</v>
      </c>
      <c r="O180" s="24"/>
      <c r="P180" s="52">
        <v>49</v>
      </c>
      <c r="Q180" s="52">
        <v>33</v>
      </c>
      <c r="R180" s="52">
        <v>82</v>
      </c>
      <c r="S180" s="59">
        <v>164</v>
      </c>
      <c r="T180" s="52">
        <v>86</v>
      </c>
      <c r="U180" s="52">
        <v>321</v>
      </c>
      <c r="V180" s="52">
        <v>169</v>
      </c>
      <c r="W180" s="37"/>
      <c r="X180" s="29"/>
      <c r="Y180" s="24"/>
      <c r="Z180" s="24"/>
      <c r="AA180" s="24"/>
      <c r="AB180" s="24"/>
      <c r="AC180" s="40"/>
    </row>
    <row r="181" spans="1:29" ht="12" outlineLevel="1" x14ac:dyDescent="0.15">
      <c r="A181" s="4" t="s">
        <v>166</v>
      </c>
      <c r="B181" s="9" t="s">
        <v>47</v>
      </c>
      <c r="C181" s="88" t="s">
        <v>37</v>
      </c>
      <c r="D181" s="9">
        <v>5410784</v>
      </c>
      <c r="E181" s="24"/>
      <c r="F181" s="24"/>
      <c r="G181" s="24"/>
      <c r="H181" s="24"/>
      <c r="I181" s="29"/>
      <c r="J181" s="24"/>
      <c r="K181" s="24"/>
      <c r="L181" s="24"/>
      <c r="M181" s="24"/>
      <c r="N181" s="29"/>
      <c r="O181" s="24"/>
      <c r="P181" s="24"/>
      <c r="Q181" s="24"/>
      <c r="R181" s="24"/>
      <c r="S181" s="29"/>
      <c r="T181" s="52">
        <v>0</v>
      </c>
      <c r="U181" s="52">
        <v>2171</v>
      </c>
      <c r="V181" s="52">
        <v>2523</v>
      </c>
      <c r="W181" s="52">
        <v>-172</v>
      </c>
      <c r="X181" s="59">
        <v>4522</v>
      </c>
      <c r="Y181" s="24"/>
      <c r="Z181" s="24"/>
      <c r="AA181" s="24"/>
      <c r="AB181" s="24"/>
      <c r="AC181" s="29"/>
    </row>
    <row r="182" spans="1:29" ht="12" customHeight="1" outlineLevel="1" x14ac:dyDescent="0.15">
      <c r="A182" s="57" t="s">
        <v>167</v>
      </c>
      <c r="B182" s="9" t="s">
        <v>47</v>
      </c>
      <c r="C182" s="88" t="s">
        <v>54</v>
      </c>
      <c r="D182" s="9">
        <v>5412752</v>
      </c>
      <c r="E182" s="24"/>
      <c r="F182" s="24"/>
      <c r="G182" s="24"/>
      <c r="H182" s="24"/>
      <c r="I182" s="29"/>
      <c r="J182" s="24"/>
      <c r="K182" s="24"/>
      <c r="L182" s="52">
        <v>53</v>
      </c>
      <c r="M182" s="52">
        <v>332</v>
      </c>
      <c r="N182" s="59">
        <v>385</v>
      </c>
      <c r="O182" s="52">
        <v>176</v>
      </c>
      <c r="P182" s="52">
        <v>15</v>
      </c>
      <c r="Q182" s="52">
        <v>477</v>
      </c>
      <c r="R182" s="52">
        <v>15</v>
      </c>
      <c r="S182" s="59">
        <v>683</v>
      </c>
      <c r="T182" s="52">
        <v>622</v>
      </c>
      <c r="U182" s="52">
        <v>961</v>
      </c>
      <c r="V182" s="52">
        <v>-511</v>
      </c>
      <c r="W182" s="37"/>
      <c r="X182" s="29"/>
      <c r="Y182" s="24"/>
      <c r="Z182" s="24"/>
      <c r="AA182" s="52">
        <v>4990</v>
      </c>
      <c r="AB182" s="24"/>
      <c r="AC182" s="29"/>
    </row>
    <row r="183" spans="1:29" ht="12" outlineLevel="1" x14ac:dyDescent="0.15">
      <c r="A183" s="4" t="s">
        <v>168</v>
      </c>
      <c r="B183" s="9" t="s">
        <v>47</v>
      </c>
      <c r="C183" s="88" t="s">
        <v>37</v>
      </c>
      <c r="D183" s="9">
        <v>5410785</v>
      </c>
      <c r="E183" s="24"/>
      <c r="F183" s="24"/>
      <c r="G183" s="24"/>
      <c r="H183" s="24"/>
      <c r="I183" s="29"/>
      <c r="J183" s="24"/>
      <c r="K183" s="24"/>
      <c r="L183" s="52">
        <v>27173</v>
      </c>
      <c r="M183" s="52">
        <v>-22507</v>
      </c>
      <c r="N183" s="59">
        <v>4666</v>
      </c>
      <c r="O183" s="24"/>
      <c r="P183" s="24"/>
      <c r="Q183" s="52">
        <v>3999</v>
      </c>
      <c r="R183" s="24"/>
      <c r="S183" s="29"/>
      <c r="T183" s="24"/>
      <c r="U183" s="52">
        <v>0</v>
      </c>
      <c r="V183" s="52">
        <v>15854</v>
      </c>
      <c r="W183" s="52">
        <v>503</v>
      </c>
      <c r="X183" s="59">
        <v>16357</v>
      </c>
      <c r="Y183" s="24"/>
      <c r="Z183" s="24"/>
      <c r="AA183" s="52">
        <v>12014</v>
      </c>
      <c r="AB183" s="52">
        <v>0</v>
      </c>
      <c r="AC183" s="59">
        <v>12014</v>
      </c>
    </row>
    <row r="184" spans="1:29" ht="12" outlineLevel="1" x14ac:dyDescent="0.15">
      <c r="A184" s="57" t="s">
        <v>169</v>
      </c>
      <c r="B184" s="9" t="s">
        <v>47</v>
      </c>
      <c r="C184" s="88" t="s">
        <v>54</v>
      </c>
      <c r="D184" s="9">
        <v>5412753</v>
      </c>
      <c r="E184" s="24"/>
      <c r="F184" s="24"/>
      <c r="G184" s="24"/>
      <c r="H184" s="24"/>
      <c r="I184" s="29"/>
      <c r="J184" s="24"/>
      <c r="K184" s="24"/>
      <c r="L184" s="52">
        <v>725</v>
      </c>
      <c r="M184" s="52">
        <v>260</v>
      </c>
      <c r="N184" s="59">
        <v>985</v>
      </c>
      <c r="O184" s="52">
        <v>137</v>
      </c>
      <c r="P184" s="52">
        <v>181</v>
      </c>
      <c r="Q184" s="52">
        <v>485</v>
      </c>
      <c r="R184" s="52">
        <v>600</v>
      </c>
      <c r="S184" s="59">
        <v>1403</v>
      </c>
      <c r="T184" s="52">
        <v>929</v>
      </c>
      <c r="U184" s="52">
        <v>516</v>
      </c>
      <c r="V184" s="52">
        <v>492</v>
      </c>
      <c r="W184" s="24"/>
      <c r="X184" s="40"/>
      <c r="Y184" s="24"/>
      <c r="Z184" s="24"/>
      <c r="AA184" s="50"/>
      <c r="AB184" s="24"/>
      <c r="AC184" s="40"/>
    </row>
    <row r="185" spans="1:29" ht="12" outlineLevel="1" x14ac:dyDescent="0.15">
      <c r="A185" s="57" t="s">
        <v>170</v>
      </c>
      <c r="B185" s="9" t="s">
        <v>47</v>
      </c>
      <c r="C185" s="88" t="s">
        <v>54</v>
      </c>
      <c r="D185" s="9">
        <v>5412754</v>
      </c>
      <c r="E185" s="24"/>
      <c r="F185" s="24"/>
      <c r="G185" s="24"/>
      <c r="H185" s="24"/>
      <c r="I185" s="29"/>
      <c r="J185" s="24"/>
      <c r="K185" s="24"/>
      <c r="L185" s="24"/>
      <c r="M185" s="24"/>
      <c r="N185" s="29"/>
      <c r="O185" s="24"/>
      <c r="P185" s="24"/>
      <c r="Q185" s="52">
        <v>1647</v>
      </c>
      <c r="R185" s="52">
        <v>1617</v>
      </c>
      <c r="S185" s="59">
        <v>3264</v>
      </c>
      <c r="T185" s="52">
        <v>4956</v>
      </c>
      <c r="U185" s="52">
        <v>-2881</v>
      </c>
      <c r="V185" s="52">
        <v>-668</v>
      </c>
      <c r="W185" s="24"/>
      <c r="X185" s="40"/>
      <c r="Y185" s="24"/>
      <c r="Z185" s="24"/>
      <c r="AA185" s="50"/>
      <c r="AB185" s="24"/>
      <c r="AC185" s="40"/>
    </row>
    <row r="186" spans="1:29" ht="12" customHeight="1" outlineLevel="1" x14ac:dyDescent="0.15">
      <c r="A186" s="57" t="s">
        <v>171</v>
      </c>
      <c r="B186" s="9" t="s">
        <v>47</v>
      </c>
      <c r="C186" s="88" t="s">
        <v>54</v>
      </c>
      <c r="D186" s="9">
        <v>5412755</v>
      </c>
      <c r="E186" s="24"/>
      <c r="F186" s="24"/>
      <c r="G186" s="24"/>
      <c r="H186" s="24"/>
      <c r="I186" s="29"/>
      <c r="J186" s="24"/>
      <c r="K186" s="24"/>
      <c r="L186" s="24"/>
      <c r="M186" s="52">
        <v>6166</v>
      </c>
      <c r="N186" s="59">
        <v>6166</v>
      </c>
      <c r="O186" s="24"/>
      <c r="P186" s="24"/>
      <c r="Q186" s="50"/>
      <c r="R186" s="50"/>
      <c r="S186" s="29"/>
      <c r="T186" s="50"/>
      <c r="U186" s="50"/>
      <c r="V186" s="50"/>
      <c r="W186" s="24"/>
      <c r="X186" s="40"/>
      <c r="Y186" s="24"/>
      <c r="Z186" s="24"/>
      <c r="AA186" s="50"/>
      <c r="AB186" s="24"/>
      <c r="AC186" s="40"/>
    </row>
    <row r="187" spans="1:29" ht="12" outlineLevel="1" x14ac:dyDescent="0.15">
      <c r="A187" s="57" t="s">
        <v>172</v>
      </c>
      <c r="B187" s="9" t="s">
        <v>47</v>
      </c>
      <c r="C187" s="88" t="s">
        <v>54</v>
      </c>
      <c r="D187" s="9">
        <v>5412756</v>
      </c>
      <c r="E187" s="24"/>
      <c r="F187" s="24"/>
      <c r="G187" s="24"/>
      <c r="H187" s="24"/>
      <c r="I187" s="29"/>
      <c r="J187" s="24"/>
      <c r="K187" s="24"/>
      <c r="L187" s="24"/>
      <c r="M187" s="24"/>
      <c r="N187" s="29"/>
      <c r="O187" s="52">
        <v>49484</v>
      </c>
      <c r="P187" s="52">
        <v>56004</v>
      </c>
      <c r="Q187" s="52">
        <v>0</v>
      </c>
      <c r="R187" s="52">
        <v>0</v>
      </c>
      <c r="S187" s="59">
        <v>105488</v>
      </c>
      <c r="T187" s="50"/>
      <c r="U187" s="50"/>
      <c r="V187" s="50"/>
      <c r="W187" s="24"/>
      <c r="X187" s="40"/>
      <c r="Y187" s="24"/>
      <c r="Z187" s="24"/>
      <c r="AA187" s="50"/>
      <c r="AB187" s="24"/>
      <c r="AC187" s="40"/>
    </row>
    <row r="188" spans="1:29" ht="12" outlineLevel="1" x14ac:dyDescent="0.15">
      <c r="E188" s="24"/>
      <c r="F188" s="24"/>
      <c r="G188" s="24"/>
      <c r="H188" s="24"/>
      <c r="I188" s="29"/>
      <c r="J188" s="24"/>
      <c r="K188" s="24"/>
      <c r="L188" s="24"/>
      <c r="M188" s="24"/>
      <c r="N188" s="29"/>
      <c r="O188" s="24"/>
      <c r="P188" s="24"/>
      <c r="Q188" s="24"/>
      <c r="R188" s="24"/>
      <c r="S188" s="29"/>
      <c r="T188" s="24"/>
      <c r="U188" s="24"/>
      <c r="V188" s="24"/>
      <c r="W188" s="24"/>
      <c r="X188" s="29"/>
      <c r="Y188" s="24"/>
      <c r="Z188" s="24"/>
      <c r="AA188" s="24"/>
      <c r="AB188" s="24"/>
      <c r="AC188" s="29"/>
    </row>
    <row r="189" spans="1:29" ht="12" outlineLevel="1" x14ac:dyDescent="0.15">
      <c r="A189" s="13" t="s">
        <v>173</v>
      </c>
      <c r="B189" s="93"/>
      <c r="C189" s="93"/>
      <c r="D189" s="93"/>
      <c r="E189" s="24"/>
      <c r="F189" s="24"/>
      <c r="G189" s="24"/>
      <c r="H189" s="24"/>
      <c r="I189" s="29"/>
      <c r="J189" s="24"/>
      <c r="K189" s="24"/>
      <c r="L189" s="24"/>
      <c r="M189" s="24"/>
      <c r="N189" s="29"/>
      <c r="O189" s="24"/>
      <c r="P189" s="24"/>
      <c r="Q189" s="24"/>
      <c r="R189" s="24"/>
      <c r="S189" s="29"/>
      <c r="T189" s="24"/>
      <c r="U189" s="24"/>
      <c r="V189" s="24"/>
      <c r="W189" s="24"/>
      <c r="X189" s="29"/>
      <c r="Y189" s="24"/>
      <c r="Z189" s="24"/>
      <c r="AA189" s="24"/>
      <c r="AB189" s="24"/>
      <c r="AC189" s="29"/>
    </row>
    <row r="190" spans="1:29" ht="12" outlineLevel="1" x14ac:dyDescent="0.15">
      <c r="A190" s="4" t="s">
        <v>174</v>
      </c>
      <c r="B190" s="9" t="s">
        <v>47</v>
      </c>
      <c r="C190" s="88" t="s">
        <v>37</v>
      </c>
      <c r="D190" s="9">
        <v>5410786</v>
      </c>
      <c r="E190" s="24"/>
      <c r="F190" s="24"/>
      <c r="G190" s="24"/>
      <c r="H190" s="24"/>
      <c r="I190" s="29"/>
      <c r="J190" s="52">
        <v>-13948</v>
      </c>
      <c r="K190" s="52">
        <v>-28690</v>
      </c>
      <c r="L190" s="52">
        <v>-20996</v>
      </c>
      <c r="M190" s="52">
        <v>1791</v>
      </c>
      <c r="N190" s="59">
        <v>-61843</v>
      </c>
      <c r="O190" s="52">
        <v>-33119</v>
      </c>
      <c r="P190" s="52">
        <v>-59211</v>
      </c>
      <c r="Q190" s="52">
        <v>-5131</v>
      </c>
      <c r="R190" s="52">
        <v>-32726</v>
      </c>
      <c r="S190" s="40">
        <f>SUM(O190,P190,Q190,R190)</f>
        <v>-130187</v>
      </c>
      <c r="T190" s="52">
        <v>4901</v>
      </c>
      <c r="U190" s="52">
        <v>-30063</v>
      </c>
      <c r="V190" s="52">
        <v>-33123</v>
      </c>
      <c r="W190" s="52">
        <v>-35736</v>
      </c>
      <c r="X190" s="59">
        <v>-94021</v>
      </c>
      <c r="Y190" s="52">
        <v>4075</v>
      </c>
      <c r="Z190" s="52">
        <v>-54053</v>
      </c>
      <c r="AA190" s="52">
        <v>-7703</v>
      </c>
      <c r="AB190" s="52">
        <v>-17433</v>
      </c>
      <c r="AC190" s="59">
        <v>-75114</v>
      </c>
    </row>
    <row r="191" spans="1:29" ht="12" outlineLevel="1" x14ac:dyDescent="0.15">
      <c r="A191" s="4" t="s">
        <v>141</v>
      </c>
      <c r="B191" s="9" t="s">
        <v>47</v>
      </c>
      <c r="C191" s="88" t="s">
        <v>37</v>
      </c>
      <c r="D191" s="9">
        <v>5410787</v>
      </c>
      <c r="E191" s="24"/>
      <c r="F191" s="24"/>
      <c r="G191" s="24"/>
      <c r="H191" s="24"/>
      <c r="I191" s="29"/>
      <c r="J191" s="52">
        <v>-1495</v>
      </c>
      <c r="K191" s="52">
        <v>-756</v>
      </c>
      <c r="L191" s="52">
        <v>-367</v>
      </c>
      <c r="M191" s="52">
        <v>-432</v>
      </c>
      <c r="N191" s="59">
        <v>-3050</v>
      </c>
      <c r="O191" s="52">
        <v>-367</v>
      </c>
      <c r="P191" s="52">
        <v>-471</v>
      </c>
      <c r="Q191" s="52">
        <v>-802</v>
      </c>
      <c r="R191" s="52">
        <v>-659</v>
      </c>
      <c r="S191" s="40">
        <f>SUM(O191,P191,Q191,R191)</f>
        <v>-2299</v>
      </c>
      <c r="T191" s="52">
        <v>-1279</v>
      </c>
      <c r="U191" s="52">
        <v>-1157</v>
      </c>
      <c r="V191" s="52">
        <v>-2469</v>
      </c>
      <c r="W191" s="52">
        <v>-1328</v>
      </c>
      <c r="X191" s="59">
        <v>-6233</v>
      </c>
      <c r="Y191" s="52">
        <v>-356</v>
      </c>
      <c r="Z191" s="52">
        <v>-830</v>
      </c>
      <c r="AA191" s="52">
        <v>-3936</v>
      </c>
      <c r="AB191" s="52">
        <v>-4602</v>
      </c>
      <c r="AC191" s="59">
        <v>-9724</v>
      </c>
    </row>
    <row r="192" spans="1:29" ht="12" outlineLevel="1" x14ac:dyDescent="0.15">
      <c r="A192" s="5" t="s">
        <v>173</v>
      </c>
      <c r="B192" s="10" t="s">
        <v>47</v>
      </c>
      <c r="C192" s="89" t="s">
        <v>37</v>
      </c>
      <c r="D192" s="10">
        <v>5410788</v>
      </c>
      <c r="E192" s="25"/>
      <c r="F192" s="25"/>
      <c r="G192" s="25"/>
      <c r="H192" s="25"/>
      <c r="I192" s="39"/>
      <c r="J192" s="70">
        <f t="shared" ref="J192:R192" si="8">SUM(J190:J191)</f>
        <v>-15443</v>
      </c>
      <c r="K192" s="54">
        <f t="shared" si="8"/>
        <v>-29446</v>
      </c>
      <c r="L192" s="54">
        <f t="shared" si="8"/>
        <v>-21363</v>
      </c>
      <c r="M192" s="54">
        <f t="shared" si="8"/>
        <v>1359</v>
      </c>
      <c r="N192" s="43">
        <f t="shared" si="8"/>
        <v>-64893</v>
      </c>
      <c r="O192" s="54">
        <f t="shared" si="8"/>
        <v>-33486</v>
      </c>
      <c r="P192" s="54">
        <f t="shared" si="8"/>
        <v>-59682</v>
      </c>
      <c r="Q192" s="54">
        <f t="shared" si="8"/>
        <v>-5933</v>
      </c>
      <c r="R192" s="54">
        <f t="shared" si="8"/>
        <v>-33385</v>
      </c>
      <c r="S192" s="44">
        <f>SUM(O192,P192,Q192,R192)</f>
        <v>-132486</v>
      </c>
      <c r="T192" s="54">
        <f t="shared" ref="T192:AC192" si="9">SUM(T190:T191)</f>
        <v>3622</v>
      </c>
      <c r="U192" s="54">
        <f t="shared" si="9"/>
        <v>-31220</v>
      </c>
      <c r="V192" s="54">
        <f t="shared" si="9"/>
        <v>-35592</v>
      </c>
      <c r="W192" s="54">
        <f t="shared" si="9"/>
        <v>-37064</v>
      </c>
      <c r="X192" s="43">
        <f t="shared" si="9"/>
        <v>-100254</v>
      </c>
      <c r="Y192" s="54">
        <f t="shared" si="9"/>
        <v>3719</v>
      </c>
      <c r="Z192" s="54">
        <f t="shared" si="9"/>
        <v>-54883</v>
      </c>
      <c r="AA192" s="54">
        <f t="shared" si="9"/>
        <v>-11639</v>
      </c>
      <c r="AB192" s="54">
        <f t="shared" si="9"/>
        <v>-22035</v>
      </c>
      <c r="AC192" s="43">
        <f t="shared" si="9"/>
        <v>-84838</v>
      </c>
    </row>
    <row r="193" spans="1:29" ht="12" outlineLevel="1" x14ac:dyDescent="0.15">
      <c r="B193" s="19"/>
      <c r="C193" s="19"/>
      <c r="D193" s="19"/>
      <c r="E193" s="24"/>
      <c r="F193" s="24"/>
      <c r="G193" s="24"/>
      <c r="H193" s="24"/>
      <c r="I193" s="29"/>
      <c r="J193" s="24"/>
      <c r="K193" s="24"/>
      <c r="L193" s="24"/>
      <c r="M193" s="24"/>
      <c r="N193" s="29"/>
      <c r="O193" s="27"/>
      <c r="P193" s="27"/>
      <c r="Q193" s="27"/>
      <c r="R193" s="27"/>
      <c r="S193" s="29"/>
      <c r="T193" s="27"/>
      <c r="U193" s="27"/>
      <c r="V193" s="27"/>
      <c r="W193" s="27"/>
      <c r="X193" s="32"/>
      <c r="Y193" s="27"/>
      <c r="Z193" s="27"/>
      <c r="AA193" s="27"/>
      <c r="AB193" s="27"/>
      <c r="AC193" s="32"/>
    </row>
    <row r="194" spans="1:29" ht="12" customHeight="1" outlineLevel="1" x14ac:dyDescent="0.15">
      <c r="A194" s="58" t="s">
        <v>175</v>
      </c>
      <c r="B194" s="9" t="s">
        <v>47</v>
      </c>
      <c r="C194" s="88" t="s">
        <v>54</v>
      </c>
      <c r="D194" s="9">
        <v>5412757</v>
      </c>
      <c r="E194" s="24"/>
      <c r="F194" s="24"/>
      <c r="G194" s="24"/>
      <c r="H194" s="24"/>
      <c r="I194" s="29"/>
      <c r="J194" s="52">
        <v>-15443</v>
      </c>
      <c r="K194" s="52">
        <v>-29446</v>
      </c>
      <c r="L194" s="52">
        <v>-21363</v>
      </c>
      <c r="M194" s="52">
        <v>1359</v>
      </c>
      <c r="N194" s="59">
        <v>-64893</v>
      </c>
      <c r="O194" s="27"/>
      <c r="P194" s="27"/>
      <c r="Q194" s="27"/>
      <c r="R194" s="27"/>
      <c r="S194" s="29"/>
      <c r="T194" s="27"/>
      <c r="U194" s="27"/>
      <c r="V194" s="27"/>
      <c r="W194" s="27"/>
      <c r="X194" s="32"/>
      <c r="Y194" s="27"/>
      <c r="Z194" s="27"/>
      <c r="AA194" s="27"/>
      <c r="AB194" s="27"/>
      <c r="AC194" s="32"/>
    </row>
    <row r="195" spans="1:29" ht="12" x14ac:dyDescent="0.15">
      <c r="E195" s="24"/>
      <c r="F195" s="24"/>
      <c r="G195" s="24"/>
      <c r="H195" s="24"/>
      <c r="I195" s="29"/>
      <c r="J195" s="24"/>
      <c r="K195" s="24"/>
      <c r="L195" s="24"/>
      <c r="M195" s="24"/>
      <c r="N195" s="29"/>
      <c r="O195" s="24"/>
      <c r="P195" s="24"/>
      <c r="Q195" s="24"/>
      <c r="R195" s="24"/>
      <c r="S195" s="29"/>
      <c r="T195" s="24"/>
      <c r="U195" s="24"/>
      <c r="V195" s="24"/>
      <c r="W195" s="24"/>
      <c r="X195" s="29"/>
      <c r="Y195" s="24"/>
      <c r="Z195" s="24"/>
      <c r="AA195" s="24"/>
      <c r="AB195" s="24"/>
      <c r="AC195" s="29"/>
    </row>
    <row r="196" spans="1:29" ht="12" x14ac:dyDescent="0.15">
      <c r="A196" s="1" t="s">
        <v>176</v>
      </c>
      <c r="B196" s="85"/>
      <c r="C196" s="85"/>
      <c r="D196" s="85"/>
      <c r="E196" s="23"/>
      <c r="F196" s="23"/>
      <c r="G196" s="23"/>
      <c r="H196" s="23"/>
      <c r="I196" s="35"/>
      <c r="J196" s="23"/>
      <c r="K196" s="23"/>
      <c r="L196" s="23"/>
      <c r="M196" s="23"/>
      <c r="N196" s="35"/>
      <c r="O196" s="36"/>
      <c r="P196" s="36"/>
      <c r="Q196" s="36"/>
      <c r="R196" s="36"/>
      <c r="S196" s="35"/>
      <c r="T196" s="36"/>
      <c r="U196" s="36"/>
      <c r="V196" s="36"/>
      <c r="W196" s="36"/>
      <c r="X196" s="35"/>
      <c r="Y196" s="36"/>
      <c r="Z196" s="36"/>
      <c r="AA196" s="36"/>
      <c r="AB196" s="36"/>
      <c r="AC196" s="35"/>
    </row>
    <row r="197" spans="1:29" ht="12" outlineLevel="1" x14ac:dyDescent="0.15">
      <c r="A197" s="2" t="s">
        <v>82</v>
      </c>
      <c r="B197" s="9" t="s">
        <v>47</v>
      </c>
      <c r="C197" s="88" t="s">
        <v>37</v>
      </c>
      <c r="D197" s="9">
        <v>5410789</v>
      </c>
      <c r="E197" s="24"/>
      <c r="F197" s="24"/>
      <c r="G197" s="24"/>
      <c r="H197" s="24"/>
      <c r="I197" s="29"/>
      <c r="J197" s="52">
        <v>-29668</v>
      </c>
      <c r="K197" s="52">
        <v>-29713</v>
      </c>
      <c r="L197" s="52">
        <v>-13348</v>
      </c>
      <c r="M197" s="52">
        <v>13556</v>
      </c>
      <c r="N197" s="59">
        <v>-59173</v>
      </c>
      <c r="O197" s="52">
        <v>-56618</v>
      </c>
      <c r="P197" s="52">
        <v>-70534</v>
      </c>
      <c r="Q197" s="52">
        <v>-7389</v>
      </c>
      <c r="R197" s="52">
        <v>6645</v>
      </c>
      <c r="S197" s="40">
        <f>SUM(O197,P197,Q197,R197)</f>
        <v>-127896</v>
      </c>
      <c r="T197" s="52">
        <v>-35287</v>
      </c>
      <c r="U197" s="52">
        <v>-55731</v>
      </c>
      <c r="V197" s="52">
        <v>-45305</v>
      </c>
      <c r="W197" s="52">
        <v>-22227</v>
      </c>
      <c r="X197" s="59">
        <v>-158550</v>
      </c>
      <c r="Y197" s="52">
        <v>-60866</v>
      </c>
      <c r="Z197" s="52">
        <v>-41109</v>
      </c>
      <c r="AA197" s="52">
        <v>-7383</v>
      </c>
      <c r="AB197" s="52">
        <v>18534</v>
      </c>
      <c r="AC197" s="59">
        <v>-90824</v>
      </c>
    </row>
    <row r="198" spans="1:29" ht="12" customHeight="1" outlineLevel="1" x14ac:dyDescent="0.15">
      <c r="A198" s="4" t="s">
        <v>177</v>
      </c>
      <c r="B198" s="9" t="s">
        <v>47</v>
      </c>
      <c r="C198" s="88" t="s">
        <v>37</v>
      </c>
      <c r="D198" s="9">
        <v>5410790</v>
      </c>
      <c r="E198" s="24"/>
      <c r="F198" s="24"/>
      <c r="G198" s="24"/>
      <c r="H198" s="24"/>
      <c r="I198" s="29"/>
      <c r="J198" s="52">
        <v>-1894</v>
      </c>
      <c r="K198" s="52">
        <v>-984</v>
      </c>
      <c r="L198" s="52">
        <v>-649</v>
      </c>
      <c r="M198" s="52">
        <v>-460</v>
      </c>
      <c r="N198" s="59">
        <v>-3987</v>
      </c>
      <c r="O198" s="52">
        <v>-314</v>
      </c>
      <c r="P198" s="52">
        <v>-148</v>
      </c>
      <c r="Q198" s="52">
        <v>-115</v>
      </c>
      <c r="R198" s="52">
        <v>222</v>
      </c>
      <c r="S198" s="40">
        <f>SUM(O198,P198,Q198,R198)</f>
        <v>-355</v>
      </c>
      <c r="T198" s="52">
        <v>-359</v>
      </c>
      <c r="U198" s="52">
        <v>-1964</v>
      </c>
      <c r="V198" s="52">
        <v>-4954</v>
      </c>
      <c r="W198" s="52">
        <v>-8404</v>
      </c>
      <c r="X198" s="59">
        <v>-15681</v>
      </c>
      <c r="Y198" s="52">
        <v>-10612</v>
      </c>
      <c r="Z198" s="52">
        <v>-13061</v>
      </c>
      <c r="AA198" s="52">
        <v>-14292</v>
      </c>
      <c r="AB198" s="52">
        <v>-15316</v>
      </c>
      <c r="AC198" s="59">
        <v>-53281</v>
      </c>
    </row>
    <row r="199" spans="1:29" ht="12" outlineLevel="1" x14ac:dyDescent="0.15">
      <c r="A199" s="4" t="s">
        <v>81</v>
      </c>
      <c r="B199" s="9" t="s">
        <v>47</v>
      </c>
      <c r="C199" s="88" t="s">
        <v>37</v>
      </c>
      <c r="D199" s="9">
        <v>5410791</v>
      </c>
      <c r="E199" s="24"/>
      <c r="F199" s="24"/>
      <c r="G199" s="24"/>
      <c r="H199" s="24"/>
      <c r="I199" s="29"/>
      <c r="J199" s="52">
        <v>19</v>
      </c>
      <c r="K199" s="52">
        <v>19</v>
      </c>
      <c r="L199" s="52">
        <v>26</v>
      </c>
      <c r="M199" s="52">
        <v>38</v>
      </c>
      <c r="N199" s="59">
        <v>102</v>
      </c>
      <c r="O199" s="52">
        <v>35</v>
      </c>
      <c r="P199" s="52">
        <v>105</v>
      </c>
      <c r="Q199" s="52">
        <v>70</v>
      </c>
      <c r="R199" s="52">
        <v>130</v>
      </c>
      <c r="S199" s="40">
        <f>SUM(O199,P199,Q199,R199)</f>
        <v>340</v>
      </c>
      <c r="T199" s="52">
        <v>157</v>
      </c>
      <c r="U199" s="52">
        <v>437</v>
      </c>
      <c r="V199" s="52">
        <v>-1602</v>
      </c>
      <c r="W199" s="52">
        <v>1630</v>
      </c>
      <c r="X199" s="59">
        <v>622</v>
      </c>
      <c r="Y199" s="52">
        <v>988</v>
      </c>
      <c r="Z199" s="52">
        <v>1426</v>
      </c>
      <c r="AA199" s="52">
        <v>445</v>
      </c>
      <c r="AB199" s="52">
        <v>942</v>
      </c>
      <c r="AC199" s="59">
        <v>3801</v>
      </c>
    </row>
    <row r="200" spans="1:29" ht="12" outlineLevel="1" x14ac:dyDescent="0.15">
      <c r="A200" s="4" t="s">
        <v>124</v>
      </c>
      <c r="B200" s="9" t="s">
        <v>47</v>
      </c>
      <c r="C200" s="88" t="s">
        <v>37</v>
      </c>
      <c r="D200" s="9">
        <v>5410792</v>
      </c>
      <c r="E200" s="24"/>
      <c r="F200" s="24"/>
      <c r="G200" s="24"/>
      <c r="H200" s="24"/>
      <c r="I200" s="29"/>
      <c r="J200" s="52">
        <v>558</v>
      </c>
      <c r="K200" s="52">
        <v>182</v>
      </c>
      <c r="L200" s="52">
        <v>446</v>
      </c>
      <c r="M200" s="52">
        <v>748</v>
      </c>
      <c r="N200" s="59">
        <v>1934</v>
      </c>
      <c r="O200" s="52">
        <v>631</v>
      </c>
      <c r="P200" s="52">
        <v>644</v>
      </c>
      <c r="Q200" s="52">
        <v>697</v>
      </c>
      <c r="R200" s="52">
        <v>841</v>
      </c>
      <c r="S200" s="40">
        <f>SUM(O200,P200,Q200,R200)</f>
        <v>2813</v>
      </c>
      <c r="T200" s="52">
        <v>859</v>
      </c>
      <c r="U200" s="52">
        <v>995</v>
      </c>
      <c r="V200" s="52">
        <v>2773</v>
      </c>
      <c r="W200" s="52">
        <v>3373</v>
      </c>
      <c r="X200" s="59">
        <v>8000</v>
      </c>
      <c r="Y200" s="52">
        <v>3338</v>
      </c>
      <c r="Z200" s="52">
        <v>3321</v>
      </c>
      <c r="AA200" s="52">
        <v>3288</v>
      </c>
      <c r="AB200" s="52">
        <v>3755</v>
      </c>
      <c r="AC200" s="59">
        <v>13702</v>
      </c>
    </row>
    <row r="201" spans="1:29" ht="12" outlineLevel="1" x14ac:dyDescent="0.15">
      <c r="A201" s="4" t="s">
        <v>178</v>
      </c>
      <c r="B201" s="9" t="s">
        <v>47</v>
      </c>
      <c r="C201" s="88" t="s">
        <v>37</v>
      </c>
      <c r="D201" s="9">
        <v>5410793</v>
      </c>
      <c r="E201" s="24"/>
      <c r="F201" s="24"/>
      <c r="G201" s="24"/>
      <c r="H201" s="24"/>
      <c r="I201" s="29"/>
      <c r="J201" s="52">
        <v>4914</v>
      </c>
      <c r="K201" s="52">
        <v>5008</v>
      </c>
      <c r="L201" s="52">
        <v>5618</v>
      </c>
      <c r="M201" s="52">
        <v>5706</v>
      </c>
      <c r="N201" s="59">
        <v>21246</v>
      </c>
      <c r="O201" s="52">
        <v>49361</v>
      </c>
      <c r="P201" s="52">
        <v>78679</v>
      </c>
      <c r="Q201" s="52">
        <v>7170</v>
      </c>
      <c r="R201" s="52">
        <v>19146</v>
      </c>
      <c r="S201" s="40">
        <f>SUM(O201,P201,Q201,R201)</f>
        <v>154356</v>
      </c>
      <c r="T201" s="52">
        <v>10298</v>
      </c>
      <c r="U201" s="52">
        <v>14935</v>
      </c>
      <c r="V201" s="52">
        <v>15297</v>
      </c>
      <c r="W201" s="52">
        <v>15238</v>
      </c>
      <c r="X201" s="59">
        <v>55768</v>
      </c>
      <c r="Y201" s="52">
        <v>13167</v>
      </c>
      <c r="Z201" s="52">
        <v>10116</v>
      </c>
      <c r="AA201" s="52">
        <v>9423</v>
      </c>
      <c r="AB201" s="52">
        <v>16380</v>
      </c>
      <c r="AC201" s="59">
        <v>49086</v>
      </c>
    </row>
    <row r="202" spans="1:29" ht="12" outlineLevel="1" x14ac:dyDescent="0.15">
      <c r="A202" s="4" t="s">
        <v>179</v>
      </c>
      <c r="B202" s="9" t="s">
        <v>47</v>
      </c>
      <c r="C202" s="88" t="s">
        <v>37</v>
      </c>
      <c r="D202" s="9">
        <v>5410794</v>
      </c>
      <c r="E202" s="24"/>
      <c r="F202" s="24"/>
      <c r="G202" s="24"/>
      <c r="H202" s="24"/>
      <c r="I202" s="29"/>
      <c r="J202" s="24"/>
      <c r="K202" s="24"/>
      <c r="L202" s="24"/>
      <c r="M202" s="24"/>
      <c r="N202" s="29"/>
      <c r="O202" s="24"/>
      <c r="P202" s="24"/>
      <c r="Q202" s="24"/>
      <c r="R202" s="24"/>
      <c r="S202" s="29"/>
      <c r="T202" s="24"/>
      <c r="U202" s="24"/>
      <c r="V202" s="24"/>
      <c r="W202" s="24"/>
      <c r="X202" s="29"/>
      <c r="Y202" s="52">
        <v>3916</v>
      </c>
      <c r="Z202" s="52">
        <v>4182</v>
      </c>
      <c r="AA202" s="24"/>
      <c r="AB202" s="24"/>
      <c r="AC202" s="59">
        <v>8098</v>
      </c>
    </row>
    <row r="203" spans="1:29" ht="12" outlineLevel="1" x14ac:dyDescent="0.15">
      <c r="A203" s="4" t="s">
        <v>79</v>
      </c>
      <c r="B203" s="9" t="s">
        <v>47</v>
      </c>
      <c r="C203" s="88" t="s">
        <v>37</v>
      </c>
      <c r="D203" s="9">
        <v>5410795</v>
      </c>
      <c r="E203" s="24"/>
      <c r="F203" s="24"/>
      <c r="G203" s="24"/>
      <c r="H203" s="24"/>
      <c r="I203" s="29"/>
      <c r="J203" s="52">
        <v>140</v>
      </c>
      <c r="K203" s="52">
        <v>73</v>
      </c>
      <c r="L203" s="52">
        <v>45</v>
      </c>
      <c r="M203" s="52">
        <v>243</v>
      </c>
      <c r="N203" s="59">
        <v>501</v>
      </c>
      <c r="O203" s="52">
        <v>105</v>
      </c>
      <c r="P203" s="52">
        <v>135</v>
      </c>
      <c r="Q203" s="52">
        <v>267</v>
      </c>
      <c r="R203" s="52">
        <v>190</v>
      </c>
      <c r="S203" s="40">
        <f>SUM(O203,P203,Q203,R203)</f>
        <v>697</v>
      </c>
      <c r="T203" s="52">
        <v>285</v>
      </c>
      <c r="U203" s="52">
        <v>931</v>
      </c>
      <c r="V203" s="52">
        <v>911</v>
      </c>
      <c r="W203" s="52">
        <v>-679</v>
      </c>
      <c r="X203" s="59">
        <v>1448</v>
      </c>
      <c r="Y203" s="52">
        <v>-114</v>
      </c>
      <c r="Z203" s="52">
        <v>-243</v>
      </c>
      <c r="AA203" s="52">
        <v>1645</v>
      </c>
      <c r="AB203" s="52">
        <v>-1145</v>
      </c>
      <c r="AC203" s="59">
        <v>143</v>
      </c>
    </row>
    <row r="204" spans="1:29" ht="12" outlineLevel="1" x14ac:dyDescent="0.15">
      <c r="A204" s="5" t="s">
        <v>280</v>
      </c>
      <c r="B204" s="10" t="s">
        <v>47</v>
      </c>
      <c r="C204" s="89" t="s">
        <v>37</v>
      </c>
      <c r="D204" s="10">
        <v>5410796</v>
      </c>
      <c r="E204" s="25"/>
      <c r="F204" s="25"/>
      <c r="G204" s="25"/>
      <c r="H204" s="25"/>
      <c r="I204" s="39"/>
      <c r="J204" s="70">
        <f t="shared" ref="J204:R204" si="10">SUM(J197,J198:J203)</f>
        <v>-25931</v>
      </c>
      <c r="K204" s="54">
        <f t="shared" si="10"/>
        <v>-25415</v>
      </c>
      <c r="L204" s="54">
        <f t="shared" si="10"/>
        <v>-7862</v>
      </c>
      <c r="M204" s="54">
        <f t="shared" si="10"/>
        <v>19831</v>
      </c>
      <c r="N204" s="43">
        <f t="shared" si="10"/>
        <v>-39377</v>
      </c>
      <c r="O204" s="54">
        <f t="shared" si="10"/>
        <v>-6800</v>
      </c>
      <c r="P204" s="54">
        <f t="shared" si="10"/>
        <v>8881</v>
      </c>
      <c r="Q204" s="54">
        <f t="shared" si="10"/>
        <v>700</v>
      </c>
      <c r="R204" s="54">
        <f t="shared" si="10"/>
        <v>27174</v>
      </c>
      <c r="S204" s="44">
        <f>SUM(O204,P204,Q204,R204)</f>
        <v>29955</v>
      </c>
      <c r="T204" s="54">
        <f t="shared" ref="T204:AC204" si="11">SUM(T197,T198:T203)</f>
        <v>-24047</v>
      </c>
      <c r="U204" s="54">
        <f t="shared" si="11"/>
        <v>-40397</v>
      </c>
      <c r="V204" s="54">
        <f t="shared" si="11"/>
        <v>-32880</v>
      </c>
      <c r="W204" s="54">
        <f t="shared" si="11"/>
        <v>-11069</v>
      </c>
      <c r="X204" s="43">
        <f t="shared" si="11"/>
        <v>-108393</v>
      </c>
      <c r="Y204" s="54">
        <f t="shared" si="11"/>
        <v>-50183</v>
      </c>
      <c r="Z204" s="54">
        <f t="shared" si="11"/>
        <v>-35368</v>
      </c>
      <c r="AA204" s="54">
        <f t="shared" si="11"/>
        <v>-6874</v>
      </c>
      <c r="AB204" s="54">
        <f t="shared" si="11"/>
        <v>23150</v>
      </c>
      <c r="AC204" s="43">
        <f t="shared" si="11"/>
        <v>-69275</v>
      </c>
    </row>
    <row r="205" spans="1:29" ht="12" x14ac:dyDescent="0.15">
      <c r="E205" s="24"/>
      <c r="F205" s="24"/>
      <c r="G205" s="24"/>
      <c r="H205" s="24"/>
      <c r="I205" s="29"/>
      <c r="J205" s="24"/>
      <c r="K205" s="24"/>
      <c r="L205" s="24"/>
      <c r="M205" s="24"/>
      <c r="N205" s="29"/>
      <c r="O205" s="27"/>
      <c r="P205" s="27"/>
      <c r="Q205" s="27"/>
      <c r="R205" s="27"/>
      <c r="S205" s="29"/>
      <c r="T205" s="27"/>
      <c r="U205" s="27"/>
      <c r="V205" s="27"/>
      <c r="W205" s="27"/>
      <c r="X205" s="32"/>
      <c r="Y205" s="27"/>
      <c r="Z205" s="27"/>
      <c r="AA205" s="27"/>
      <c r="AB205" s="27"/>
      <c r="AC205" s="32"/>
    </row>
    <row r="206" spans="1:29" ht="12" customHeight="1" x14ac:dyDescent="0.15">
      <c r="A206" s="1" t="s">
        <v>180</v>
      </c>
      <c r="B206" s="85"/>
      <c r="C206" s="85"/>
      <c r="D206" s="85"/>
      <c r="E206" s="23"/>
      <c r="F206" s="23"/>
      <c r="G206" s="23"/>
      <c r="H206" s="23"/>
      <c r="I206" s="35"/>
      <c r="J206" s="23"/>
      <c r="K206" s="23"/>
      <c r="L206" s="23"/>
      <c r="M206" s="23"/>
      <c r="N206" s="35"/>
      <c r="O206" s="36"/>
      <c r="P206" s="36"/>
      <c r="Q206" s="36"/>
      <c r="R206" s="36"/>
      <c r="S206" s="35"/>
      <c r="T206" s="36"/>
      <c r="U206" s="36"/>
      <c r="V206" s="36"/>
      <c r="W206" s="36"/>
      <c r="X206" s="35"/>
      <c r="Y206" s="36"/>
      <c r="Z206" s="36"/>
      <c r="AA206" s="36"/>
      <c r="AB206" s="36"/>
      <c r="AC206" s="35"/>
    </row>
    <row r="207" spans="1:29" ht="12" outlineLevel="1" x14ac:dyDescent="0.15">
      <c r="A207" s="4" t="s">
        <v>181</v>
      </c>
      <c r="B207" s="9" t="s">
        <v>47</v>
      </c>
      <c r="C207" s="88" t="s">
        <v>37</v>
      </c>
      <c r="D207" s="9">
        <v>5410797</v>
      </c>
      <c r="E207" s="24"/>
      <c r="F207" s="24"/>
      <c r="G207" s="24"/>
      <c r="H207" s="24"/>
      <c r="I207" s="29"/>
      <c r="J207" s="24"/>
      <c r="K207" s="24"/>
      <c r="L207" s="24"/>
      <c r="M207" s="52">
        <v>4294</v>
      </c>
      <c r="N207" s="29"/>
      <c r="O207" s="24"/>
      <c r="P207" s="24"/>
      <c r="Q207" s="52">
        <v>6411</v>
      </c>
      <c r="R207" s="52">
        <v>7280</v>
      </c>
      <c r="S207" s="29"/>
      <c r="T207" s="52">
        <v>7912</v>
      </c>
      <c r="U207" s="52">
        <v>9878</v>
      </c>
      <c r="V207" s="52">
        <v>10897</v>
      </c>
      <c r="W207" s="52">
        <v>9582</v>
      </c>
      <c r="X207" s="29"/>
      <c r="Y207" s="24"/>
      <c r="Z207" s="24"/>
      <c r="AA207" s="52">
        <v>11031</v>
      </c>
      <c r="AB207" s="52">
        <v>14136</v>
      </c>
      <c r="AC207" s="29"/>
    </row>
    <row r="208" spans="1:29" ht="12" outlineLevel="1" x14ac:dyDescent="0.15">
      <c r="A208" s="4" t="s">
        <v>182</v>
      </c>
      <c r="B208" s="9" t="s">
        <v>47</v>
      </c>
      <c r="C208" s="88" t="s">
        <v>37</v>
      </c>
      <c r="D208" s="9">
        <v>5410798</v>
      </c>
      <c r="E208" s="24"/>
      <c r="F208" s="24"/>
      <c r="G208" s="24"/>
      <c r="H208" s="24"/>
      <c r="I208" s="29"/>
      <c r="J208" s="24"/>
      <c r="K208" s="24"/>
      <c r="L208" s="24"/>
      <c r="M208" s="52">
        <v>2645</v>
      </c>
      <c r="N208" s="29"/>
      <c r="O208" s="24"/>
      <c r="P208" s="24"/>
      <c r="Q208" s="52">
        <v>2791</v>
      </c>
      <c r="R208" s="52">
        <v>2790</v>
      </c>
      <c r="S208" s="29"/>
      <c r="T208" s="52">
        <v>2838</v>
      </c>
      <c r="U208" s="52">
        <v>2887</v>
      </c>
      <c r="V208" s="52">
        <v>4023</v>
      </c>
      <c r="W208" s="52">
        <v>3908</v>
      </c>
      <c r="X208" s="29"/>
      <c r="Y208" s="24"/>
      <c r="Z208" s="24"/>
      <c r="AA208" s="52">
        <v>1710</v>
      </c>
      <c r="AB208" s="52">
        <v>7597</v>
      </c>
      <c r="AC208" s="29"/>
    </row>
    <row r="209" spans="1:29" ht="12" outlineLevel="1" x14ac:dyDescent="0.15">
      <c r="A209" s="4" t="s">
        <v>183</v>
      </c>
      <c r="B209" s="9" t="s">
        <v>47</v>
      </c>
      <c r="C209" s="88" t="s">
        <v>54</v>
      </c>
      <c r="D209" s="9">
        <v>5410799</v>
      </c>
      <c r="E209" s="24"/>
      <c r="F209" s="24"/>
      <c r="G209" s="24"/>
      <c r="H209" s="24"/>
      <c r="I209" s="29"/>
      <c r="J209" s="24"/>
      <c r="K209" s="24"/>
      <c r="L209" s="24"/>
      <c r="M209" s="52">
        <v>377</v>
      </c>
      <c r="N209" s="29"/>
      <c r="O209" s="24"/>
      <c r="P209" s="24"/>
      <c r="Q209" s="52">
        <v>205</v>
      </c>
      <c r="R209" s="52">
        <v>378</v>
      </c>
      <c r="S209" s="29"/>
      <c r="T209" s="52">
        <v>917</v>
      </c>
      <c r="U209" s="52">
        <v>1022</v>
      </c>
      <c r="V209" s="52">
        <v>39</v>
      </c>
      <c r="W209" s="52">
        <v>83</v>
      </c>
      <c r="X209" s="29"/>
      <c r="Y209" s="24"/>
      <c r="Z209" s="24"/>
      <c r="AA209" s="52">
        <v>6465</v>
      </c>
      <c r="AB209" s="24"/>
      <c r="AC209" s="29"/>
    </row>
    <row r="210" spans="1:29" ht="12" customHeight="1" outlineLevel="1" x14ac:dyDescent="0.15">
      <c r="A210" s="5" t="s">
        <v>184</v>
      </c>
      <c r="B210" s="10" t="s">
        <v>47</v>
      </c>
      <c r="C210" s="89" t="s">
        <v>37</v>
      </c>
      <c r="D210" s="10">
        <v>5410800</v>
      </c>
      <c r="E210" s="25"/>
      <c r="F210" s="25"/>
      <c r="G210" s="25"/>
      <c r="H210" s="25"/>
      <c r="I210" s="30"/>
      <c r="J210" s="25"/>
      <c r="K210" s="25"/>
      <c r="L210" s="25"/>
      <c r="M210" s="75">
        <f>SUM(M207:M209)</f>
        <v>7316</v>
      </c>
      <c r="N210" s="30"/>
      <c r="O210" s="26"/>
      <c r="P210" s="26"/>
      <c r="Q210" s="54">
        <f>SUM(Q207:Q209)</f>
        <v>9407</v>
      </c>
      <c r="R210" s="54">
        <f>SUM(R207:R209)</f>
        <v>10448</v>
      </c>
      <c r="S210" s="39"/>
      <c r="T210" s="54">
        <f>SUM(T207:T209)</f>
        <v>11667</v>
      </c>
      <c r="U210" s="54">
        <f>SUM(U207:U209)</f>
        <v>13787</v>
      </c>
      <c r="V210" s="54">
        <f>SUM(V207:V209)</f>
        <v>14959</v>
      </c>
      <c r="W210" s="54">
        <f>SUM(W207:W209)</f>
        <v>13573</v>
      </c>
      <c r="X210" s="39"/>
      <c r="Y210" s="26"/>
      <c r="Z210" s="26"/>
      <c r="AA210" s="54">
        <f>SUM(AA207:AA209)</f>
        <v>19206</v>
      </c>
      <c r="AB210" s="54">
        <f>SUM(AB207:AB209)</f>
        <v>21733</v>
      </c>
      <c r="AC210" s="39"/>
    </row>
    <row r="211" spans="1:29" ht="12" outlineLevel="1" x14ac:dyDescent="0.15">
      <c r="E211" s="24"/>
      <c r="F211" s="24"/>
      <c r="G211" s="24"/>
      <c r="H211" s="24"/>
      <c r="I211" s="29"/>
      <c r="J211" s="24"/>
      <c r="K211" s="24"/>
      <c r="L211" s="24"/>
      <c r="M211" s="24"/>
      <c r="N211" s="29"/>
      <c r="O211" s="24"/>
      <c r="P211" s="24"/>
      <c r="Q211" s="24"/>
      <c r="R211" s="24"/>
      <c r="S211" s="29"/>
      <c r="T211" s="24"/>
      <c r="U211" s="24"/>
      <c r="V211" s="24"/>
      <c r="W211" s="50"/>
      <c r="X211" s="29"/>
      <c r="Y211" s="24"/>
      <c r="Z211" s="24"/>
      <c r="AA211" s="24"/>
      <c r="AB211" s="50"/>
      <c r="AC211" s="29"/>
    </row>
    <row r="212" spans="1:29" ht="12" outlineLevel="1" x14ac:dyDescent="0.15">
      <c r="A212" s="4" t="s">
        <v>185</v>
      </c>
      <c r="B212" s="9" t="s">
        <v>47</v>
      </c>
      <c r="C212" s="88" t="s">
        <v>37</v>
      </c>
      <c r="D212" s="9">
        <v>5410801</v>
      </c>
      <c r="E212" s="24"/>
      <c r="F212" s="24"/>
      <c r="G212" s="24"/>
      <c r="H212" s="24"/>
      <c r="I212" s="29"/>
      <c r="J212" s="24"/>
      <c r="K212" s="24"/>
      <c r="L212" s="24"/>
      <c r="M212" s="52">
        <v>-2841</v>
      </c>
      <c r="N212" s="29"/>
      <c r="O212" s="24"/>
      <c r="P212" s="24"/>
      <c r="Q212" s="52">
        <v>-4378</v>
      </c>
      <c r="R212" s="52">
        <v>-5076</v>
      </c>
      <c r="S212" s="29"/>
      <c r="T212" s="52">
        <v>-5792</v>
      </c>
      <c r="U212" s="52">
        <v>-6580</v>
      </c>
      <c r="V212" s="52">
        <v>-6948</v>
      </c>
      <c r="W212" s="52">
        <v>-6381</v>
      </c>
      <c r="X212" s="29"/>
      <c r="Y212" s="24"/>
      <c r="Z212" s="24"/>
      <c r="AA212" s="52">
        <v>-5444</v>
      </c>
      <c r="AB212" s="52">
        <v>-6787</v>
      </c>
      <c r="AC212" s="29"/>
    </row>
    <row r="213" spans="1:29" ht="12" outlineLevel="1" x14ac:dyDescent="0.15">
      <c r="A213" s="5" t="s">
        <v>186</v>
      </c>
      <c r="B213" s="10" t="s">
        <v>47</v>
      </c>
      <c r="C213" s="89" t="s">
        <v>37</v>
      </c>
      <c r="D213" s="10">
        <v>5410802</v>
      </c>
      <c r="E213" s="25"/>
      <c r="F213" s="25"/>
      <c r="G213" s="25"/>
      <c r="H213" s="25"/>
      <c r="I213" s="30"/>
      <c r="J213" s="25"/>
      <c r="K213" s="25"/>
      <c r="L213" s="25"/>
      <c r="M213" s="54">
        <f>M210+M212</f>
        <v>4475</v>
      </c>
      <c r="N213" s="30"/>
      <c r="O213" s="26"/>
      <c r="P213" s="26"/>
      <c r="Q213" s="54">
        <f>Q210+Q212</f>
        <v>5029</v>
      </c>
      <c r="R213" s="54">
        <f>R210+R212</f>
        <v>5372</v>
      </c>
      <c r="S213" s="39"/>
      <c r="T213" s="54">
        <f>T210+T212</f>
        <v>5875</v>
      </c>
      <c r="U213" s="54">
        <f>U210+U212</f>
        <v>7207</v>
      </c>
      <c r="V213" s="54">
        <f>V210+V212</f>
        <v>8011</v>
      </c>
      <c r="W213" s="54">
        <f>W210+W212</f>
        <v>7192</v>
      </c>
      <c r="X213" s="39"/>
      <c r="Y213" s="26"/>
      <c r="Z213" s="26"/>
      <c r="AA213" s="54">
        <f>AA210+AA212</f>
        <v>13762</v>
      </c>
      <c r="AB213" s="54">
        <f>AB210+AB212</f>
        <v>14946</v>
      </c>
      <c r="AC213" s="39"/>
    </row>
    <row r="214" spans="1:29" ht="12" outlineLevel="1" x14ac:dyDescent="0.15">
      <c r="E214" s="24"/>
      <c r="F214" s="24"/>
      <c r="G214" s="24"/>
      <c r="H214" s="24"/>
      <c r="I214" s="29"/>
      <c r="J214" s="24"/>
      <c r="K214" s="24"/>
      <c r="L214" s="24"/>
      <c r="M214" s="24"/>
      <c r="N214" s="29"/>
      <c r="O214" s="24"/>
      <c r="P214" s="24"/>
      <c r="Q214" s="24"/>
      <c r="R214" s="24"/>
      <c r="S214" s="29"/>
      <c r="T214" s="24"/>
      <c r="U214" s="24"/>
      <c r="V214" s="24"/>
      <c r="W214" s="50"/>
      <c r="X214" s="29"/>
      <c r="Y214" s="24"/>
      <c r="Z214" s="24"/>
      <c r="AA214" s="24"/>
      <c r="AB214" s="50"/>
      <c r="AC214" s="29"/>
    </row>
    <row r="215" spans="1:29" ht="12.5" customHeight="1" outlineLevel="1" x14ac:dyDescent="0.15">
      <c r="A215" s="2" t="s">
        <v>187</v>
      </c>
      <c r="B215" s="9" t="s">
        <v>36</v>
      </c>
      <c r="C215" s="88" t="s">
        <v>37</v>
      </c>
      <c r="D215" s="9">
        <v>5410803</v>
      </c>
      <c r="E215" s="24"/>
      <c r="F215" s="24"/>
      <c r="G215" s="24"/>
      <c r="H215" s="24"/>
      <c r="I215" s="29"/>
      <c r="J215" s="24"/>
      <c r="K215" s="24"/>
      <c r="L215" s="24"/>
      <c r="M215" s="24"/>
      <c r="N215" s="29"/>
      <c r="O215" s="24"/>
      <c r="P215" s="24"/>
      <c r="Q215" s="24"/>
      <c r="R215" s="24"/>
      <c r="S215" s="29"/>
      <c r="T215" s="24"/>
      <c r="U215" s="24"/>
      <c r="V215" s="24"/>
      <c r="W215" s="24"/>
      <c r="X215" s="59">
        <v>3.7</v>
      </c>
      <c r="Y215" s="24"/>
      <c r="Z215" s="24"/>
      <c r="AA215" s="24"/>
      <c r="AB215" s="24"/>
      <c r="AC215" s="59">
        <v>4.7</v>
      </c>
    </row>
    <row r="216" spans="1:29" ht="12" outlineLevel="1" x14ac:dyDescent="0.15">
      <c r="A216" s="58" t="s">
        <v>188</v>
      </c>
      <c r="B216" s="9" t="s">
        <v>36</v>
      </c>
      <c r="C216" s="88" t="s">
        <v>37</v>
      </c>
      <c r="D216" s="9">
        <v>5412758</v>
      </c>
      <c r="E216" s="19"/>
      <c r="F216" s="19"/>
      <c r="G216" s="19"/>
      <c r="H216" s="19"/>
      <c r="I216" s="41"/>
      <c r="J216" s="19"/>
      <c r="K216" s="19"/>
      <c r="L216" s="19"/>
      <c r="M216" s="19"/>
      <c r="N216" s="41"/>
      <c r="O216" s="19"/>
      <c r="P216" s="19"/>
      <c r="Q216" s="52">
        <v>0.2</v>
      </c>
      <c r="R216" s="52">
        <v>0.1</v>
      </c>
      <c r="S216" s="59">
        <v>0.3</v>
      </c>
      <c r="T216" s="37"/>
      <c r="U216" s="52">
        <v>0.2</v>
      </c>
      <c r="V216" s="52">
        <v>1.6</v>
      </c>
      <c r="W216" s="52">
        <v>2.2999999999999998</v>
      </c>
      <c r="X216" s="59">
        <v>4.0999999999999996</v>
      </c>
      <c r="Y216" s="37"/>
      <c r="Z216" s="37"/>
      <c r="AA216" s="52">
        <v>6.8</v>
      </c>
      <c r="AB216" s="52">
        <v>2.2000000000000002</v>
      </c>
      <c r="AC216" s="59">
        <v>9</v>
      </c>
    </row>
    <row r="217" spans="1:29" ht="12" x14ac:dyDescent="0.15">
      <c r="E217" s="24"/>
      <c r="F217" s="24"/>
      <c r="G217" s="24"/>
      <c r="H217" s="24"/>
      <c r="I217" s="29"/>
      <c r="J217" s="24"/>
      <c r="K217" s="24"/>
      <c r="L217" s="24"/>
      <c r="M217" s="24"/>
      <c r="N217" s="29"/>
      <c r="O217" s="24"/>
      <c r="P217" s="24"/>
      <c r="Q217" s="24"/>
      <c r="R217" s="24"/>
      <c r="S217" s="29"/>
      <c r="T217" s="24"/>
      <c r="U217" s="24"/>
      <c r="V217" s="24"/>
      <c r="W217" s="24"/>
      <c r="X217" s="29"/>
      <c r="Y217" s="24"/>
      <c r="Z217" s="24"/>
      <c r="AA217" s="24"/>
      <c r="AB217" s="24"/>
      <c r="AC217" s="29"/>
    </row>
    <row r="218" spans="1:29" ht="12" customHeight="1" x14ac:dyDescent="0.15">
      <c r="A218" s="1" t="s">
        <v>189</v>
      </c>
      <c r="B218" s="85"/>
      <c r="C218" s="85"/>
      <c r="D218" s="85"/>
      <c r="E218" s="23"/>
      <c r="F218" s="23"/>
      <c r="G218" s="23"/>
      <c r="H218" s="23"/>
      <c r="I218" s="35"/>
      <c r="J218" s="23"/>
      <c r="K218" s="23"/>
      <c r="L218" s="23"/>
      <c r="M218" s="23"/>
      <c r="N218" s="35"/>
      <c r="O218" s="36"/>
      <c r="P218" s="36"/>
      <c r="Q218" s="36"/>
      <c r="R218" s="36"/>
      <c r="S218" s="35"/>
      <c r="T218" s="36"/>
      <c r="U218" s="36"/>
      <c r="V218" s="36"/>
      <c r="W218" s="36"/>
      <c r="X218" s="35"/>
      <c r="Y218" s="36"/>
      <c r="Z218" s="36"/>
      <c r="AA218" s="36"/>
      <c r="AB218" s="36"/>
      <c r="AC218" s="35"/>
    </row>
    <row r="219" spans="1:29" ht="12" outlineLevel="1" x14ac:dyDescent="0.15">
      <c r="A219" s="3" t="s">
        <v>124</v>
      </c>
      <c r="B219" s="86"/>
      <c r="C219" s="86"/>
      <c r="D219" s="86"/>
      <c r="E219" s="24"/>
      <c r="F219" s="24"/>
      <c r="G219" s="24"/>
      <c r="H219" s="24"/>
      <c r="I219" s="29"/>
      <c r="J219" s="24"/>
      <c r="K219" s="24"/>
      <c r="L219" s="24"/>
      <c r="M219" s="24"/>
      <c r="N219" s="29"/>
      <c r="O219" s="24"/>
      <c r="P219" s="24"/>
      <c r="Q219" s="24"/>
      <c r="R219" s="24"/>
      <c r="S219" s="29"/>
      <c r="T219" s="24"/>
      <c r="U219" s="24"/>
      <c r="V219" s="24"/>
      <c r="W219" s="24"/>
      <c r="X219" s="29"/>
      <c r="Y219" s="24"/>
      <c r="Z219" s="24"/>
      <c r="AA219" s="24"/>
      <c r="AB219" s="24"/>
      <c r="AC219" s="29"/>
    </row>
    <row r="220" spans="1:29" ht="12" outlineLevel="1" x14ac:dyDescent="0.15">
      <c r="A220" s="4" t="s">
        <v>73</v>
      </c>
      <c r="B220" s="9" t="s">
        <v>47</v>
      </c>
      <c r="C220" s="88" t="s">
        <v>37</v>
      </c>
      <c r="D220" s="9">
        <v>5410807</v>
      </c>
      <c r="E220" s="24"/>
      <c r="F220" s="24"/>
      <c r="G220" s="24"/>
      <c r="H220" s="24"/>
      <c r="I220" s="29"/>
      <c r="J220" s="24"/>
      <c r="K220" s="24"/>
      <c r="L220" s="24"/>
      <c r="M220" s="24"/>
      <c r="N220" s="29"/>
      <c r="O220" s="52">
        <v>143</v>
      </c>
      <c r="P220" s="52">
        <v>143</v>
      </c>
      <c r="Q220" s="52">
        <v>143</v>
      </c>
      <c r="R220" s="52">
        <v>143</v>
      </c>
      <c r="S220" s="40">
        <f>SUM(O220,P220,Q220,R220)</f>
        <v>572</v>
      </c>
      <c r="T220" s="52">
        <v>143</v>
      </c>
      <c r="U220" s="52">
        <v>143</v>
      </c>
      <c r="V220" s="52">
        <v>352</v>
      </c>
      <c r="W220" s="52">
        <v>76</v>
      </c>
      <c r="X220" s="59">
        <v>714</v>
      </c>
      <c r="Y220" s="52">
        <v>76</v>
      </c>
      <c r="Z220" s="52">
        <v>76</v>
      </c>
      <c r="AA220" s="24"/>
      <c r="AB220" s="24"/>
      <c r="AC220" s="59">
        <v>152</v>
      </c>
    </row>
    <row r="221" spans="1:29" ht="12" outlineLevel="1" x14ac:dyDescent="0.15">
      <c r="A221" s="4" t="s">
        <v>74</v>
      </c>
      <c r="B221" s="9" t="s">
        <v>47</v>
      </c>
      <c r="C221" s="88" t="s">
        <v>37</v>
      </c>
      <c r="D221" s="9">
        <v>5410808</v>
      </c>
      <c r="E221" s="24"/>
      <c r="F221" s="24"/>
      <c r="G221" s="24"/>
      <c r="H221" s="24"/>
      <c r="I221" s="29"/>
      <c r="J221" s="24"/>
      <c r="K221" s="24"/>
      <c r="L221" s="24"/>
      <c r="M221" s="24"/>
      <c r="N221" s="29"/>
      <c r="O221" s="52">
        <v>241</v>
      </c>
      <c r="P221" s="52">
        <v>255</v>
      </c>
      <c r="Q221" s="52">
        <v>289</v>
      </c>
      <c r="R221" s="52">
        <v>365</v>
      </c>
      <c r="S221" s="40">
        <f>SUM(O221,P221,Q221,R221)</f>
        <v>1150</v>
      </c>
      <c r="T221" s="52">
        <v>380</v>
      </c>
      <c r="U221" s="52">
        <v>420</v>
      </c>
      <c r="V221" s="52">
        <v>1928</v>
      </c>
      <c r="W221" s="52">
        <v>1959</v>
      </c>
      <c r="X221" s="59">
        <v>4687</v>
      </c>
      <c r="Y221" s="52">
        <v>1924</v>
      </c>
      <c r="Z221" s="52">
        <v>1925</v>
      </c>
      <c r="AA221" s="52">
        <v>1946</v>
      </c>
      <c r="AB221" s="52">
        <v>2206</v>
      </c>
      <c r="AC221" s="59">
        <v>8001</v>
      </c>
    </row>
    <row r="222" spans="1:29" ht="12" customHeight="1" outlineLevel="1" x14ac:dyDescent="0.15">
      <c r="A222" s="4" t="s">
        <v>75</v>
      </c>
      <c r="B222" s="9" t="s">
        <v>47</v>
      </c>
      <c r="C222" s="88" t="s">
        <v>37</v>
      </c>
      <c r="D222" s="9">
        <v>5410809</v>
      </c>
      <c r="E222" s="24"/>
      <c r="F222" s="24"/>
      <c r="G222" s="24"/>
      <c r="H222" s="24"/>
      <c r="I222" s="29"/>
      <c r="J222" s="24"/>
      <c r="K222" s="24"/>
      <c r="L222" s="24"/>
      <c r="M222" s="24"/>
      <c r="N222" s="29"/>
      <c r="O222" s="52">
        <v>143</v>
      </c>
      <c r="P222" s="52">
        <v>146</v>
      </c>
      <c r="Q222" s="52">
        <v>158</v>
      </c>
      <c r="R222" s="52">
        <v>203</v>
      </c>
      <c r="S222" s="40">
        <f>SUM(O222,P222,Q222,R222)</f>
        <v>650</v>
      </c>
      <c r="T222" s="52">
        <v>197</v>
      </c>
      <c r="U222" s="52">
        <v>220</v>
      </c>
      <c r="V222" s="52">
        <v>289</v>
      </c>
      <c r="W222" s="52">
        <v>1062</v>
      </c>
      <c r="X222" s="59">
        <v>1768</v>
      </c>
      <c r="Y222" s="52">
        <v>1053</v>
      </c>
      <c r="Z222" s="52">
        <v>1045</v>
      </c>
      <c r="AA222" s="52">
        <v>1059</v>
      </c>
      <c r="AB222" s="52">
        <v>1183</v>
      </c>
      <c r="AC222" s="59">
        <v>4340</v>
      </c>
    </row>
    <row r="223" spans="1:29" ht="12" outlineLevel="1" x14ac:dyDescent="0.15">
      <c r="A223" s="4" t="s">
        <v>76</v>
      </c>
      <c r="B223" s="9" t="s">
        <v>47</v>
      </c>
      <c r="C223" s="88" t="s">
        <v>37</v>
      </c>
      <c r="D223" s="9">
        <v>5410810</v>
      </c>
      <c r="E223" s="24"/>
      <c r="F223" s="24"/>
      <c r="G223" s="24"/>
      <c r="H223" s="24"/>
      <c r="I223" s="29"/>
      <c r="J223" s="24"/>
      <c r="K223" s="24"/>
      <c r="L223" s="24"/>
      <c r="M223" s="24"/>
      <c r="N223" s="29"/>
      <c r="O223" s="52">
        <v>104</v>
      </c>
      <c r="P223" s="52">
        <v>100</v>
      </c>
      <c r="Q223" s="52">
        <v>107</v>
      </c>
      <c r="R223" s="52">
        <v>130</v>
      </c>
      <c r="S223" s="40">
        <f>SUM(O223,P223,Q223,R223)</f>
        <v>441</v>
      </c>
      <c r="T223" s="52">
        <v>139</v>
      </c>
      <c r="U223" s="52">
        <v>212</v>
      </c>
      <c r="V223" s="52">
        <v>204</v>
      </c>
      <c r="W223" s="52">
        <v>276</v>
      </c>
      <c r="X223" s="59">
        <v>831</v>
      </c>
      <c r="Y223" s="52">
        <v>285</v>
      </c>
      <c r="Z223" s="52">
        <v>275</v>
      </c>
      <c r="AA223" s="52">
        <v>283</v>
      </c>
      <c r="AB223" s="52">
        <v>366</v>
      </c>
      <c r="AC223" s="59">
        <v>1209</v>
      </c>
    </row>
    <row r="224" spans="1:29" ht="12" outlineLevel="1" x14ac:dyDescent="0.15">
      <c r="A224" s="5" t="s">
        <v>124</v>
      </c>
      <c r="B224" s="10" t="s">
        <v>47</v>
      </c>
      <c r="C224" s="89" t="s">
        <v>37</v>
      </c>
      <c r="D224" s="10">
        <v>5410811</v>
      </c>
      <c r="E224" s="25"/>
      <c r="F224" s="25"/>
      <c r="G224" s="25"/>
      <c r="H224" s="25"/>
      <c r="I224" s="39"/>
      <c r="J224" s="25"/>
      <c r="K224" s="25"/>
      <c r="L224" s="25"/>
      <c r="M224" s="25"/>
      <c r="N224" s="39"/>
      <c r="O224" s="54">
        <f>SUM(O220:O223)</f>
        <v>631</v>
      </c>
      <c r="P224" s="54">
        <f>SUM(P220:P223)</f>
        <v>644</v>
      </c>
      <c r="Q224" s="54">
        <f>SUM(Q220:Q223)</f>
        <v>697</v>
      </c>
      <c r="R224" s="54">
        <f>SUM(R220:R223)</f>
        <v>841</v>
      </c>
      <c r="S224" s="44">
        <f>SUM(O224,P224,Q224,R224)</f>
        <v>2813</v>
      </c>
      <c r="T224" s="54">
        <f t="shared" ref="T224:AC224" si="12">SUM(T220:T223)</f>
        <v>859</v>
      </c>
      <c r="U224" s="54">
        <f t="shared" si="12"/>
        <v>995</v>
      </c>
      <c r="V224" s="54">
        <f t="shared" si="12"/>
        <v>2773</v>
      </c>
      <c r="W224" s="54">
        <f t="shared" si="12"/>
        <v>3373</v>
      </c>
      <c r="X224" s="43">
        <f t="shared" si="12"/>
        <v>8000</v>
      </c>
      <c r="Y224" s="54">
        <f t="shared" si="12"/>
        <v>3338</v>
      </c>
      <c r="Z224" s="54">
        <f t="shared" si="12"/>
        <v>3321</v>
      </c>
      <c r="AA224" s="54">
        <f t="shared" si="12"/>
        <v>3288</v>
      </c>
      <c r="AB224" s="54">
        <f t="shared" si="12"/>
        <v>3755</v>
      </c>
      <c r="AC224" s="43">
        <f t="shared" si="12"/>
        <v>13702</v>
      </c>
    </row>
    <row r="225" spans="1:29" ht="12" outlineLevel="1" x14ac:dyDescent="0.15">
      <c r="B225" s="19"/>
      <c r="C225" s="19"/>
      <c r="D225" s="19"/>
      <c r="E225" s="24"/>
      <c r="F225" s="24"/>
      <c r="G225" s="24"/>
      <c r="H225" s="24"/>
      <c r="I225" s="29"/>
      <c r="J225" s="24"/>
      <c r="K225" s="24"/>
      <c r="L225" s="24"/>
      <c r="M225" s="24"/>
      <c r="N225" s="29"/>
      <c r="O225" s="24"/>
      <c r="P225" s="24"/>
      <c r="Q225" s="24"/>
      <c r="R225" s="24"/>
      <c r="S225" s="29"/>
      <c r="T225" s="24"/>
      <c r="U225" s="24"/>
      <c r="V225" s="24"/>
      <c r="W225" s="24"/>
      <c r="X225" s="29"/>
      <c r="Y225" s="24"/>
      <c r="Z225" s="24"/>
      <c r="AA225" s="24"/>
      <c r="AB225" s="24"/>
      <c r="AC225" s="29"/>
    </row>
    <row r="226" spans="1:29" ht="12" customHeight="1" outlineLevel="1" x14ac:dyDescent="0.15">
      <c r="A226" s="3" t="s">
        <v>190</v>
      </c>
      <c r="B226" s="86"/>
      <c r="C226" s="86"/>
      <c r="D226" s="86"/>
      <c r="E226" s="24"/>
      <c r="F226" s="24"/>
      <c r="G226" s="24"/>
      <c r="H226" s="24"/>
      <c r="I226" s="29"/>
      <c r="J226" s="24"/>
      <c r="K226" s="24"/>
      <c r="L226" s="24"/>
      <c r="M226" s="24"/>
      <c r="N226" s="29"/>
      <c r="O226" s="24"/>
      <c r="P226" s="24"/>
      <c r="Q226" s="24"/>
      <c r="R226" s="24"/>
      <c r="S226" s="29"/>
      <c r="T226" s="24"/>
      <c r="U226" s="24"/>
      <c r="V226" s="24"/>
      <c r="W226" s="24"/>
      <c r="X226" s="29"/>
      <c r="Y226" s="24"/>
      <c r="Z226" s="24"/>
      <c r="AA226" s="24"/>
      <c r="AB226" s="24"/>
      <c r="AC226" s="29"/>
    </row>
    <row r="227" spans="1:29" ht="12" outlineLevel="1" x14ac:dyDescent="0.15">
      <c r="A227" s="4" t="s">
        <v>73</v>
      </c>
      <c r="B227" s="9" t="s">
        <v>47</v>
      </c>
      <c r="C227" s="88" t="s">
        <v>37</v>
      </c>
      <c r="D227" s="9">
        <v>5410812</v>
      </c>
      <c r="E227" s="24"/>
      <c r="F227" s="24"/>
      <c r="G227" s="24"/>
      <c r="H227" s="24"/>
      <c r="I227" s="29"/>
      <c r="J227" s="52">
        <v>134</v>
      </c>
      <c r="K227" s="52">
        <v>137</v>
      </c>
      <c r="L227" s="52">
        <v>138</v>
      </c>
      <c r="M227" s="52">
        <v>144</v>
      </c>
      <c r="N227" s="59">
        <v>553</v>
      </c>
      <c r="O227" s="52">
        <v>11</v>
      </c>
      <c r="P227" s="52">
        <v>14</v>
      </c>
      <c r="Q227" s="52">
        <v>29</v>
      </c>
      <c r="R227" s="52">
        <v>9</v>
      </c>
      <c r="S227" s="40">
        <f>SUM(O227,P227,Q227,R227)</f>
        <v>63</v>
      </c>
      <c r="T227" s="52">
        <v>29</v>
      </c>
      <c r="U227" s="52">
        <v>28</v>
      </c>
      <c r="V227" s="52">
        <v>35</v>
      </c>
      <c r="W227" s="52">
        <v>41</v>
      </c>
      <c r="X227" s="59">
        <v>133</v>
      </c>
      <c r="Y227" s="52">
        <v>38</v>
      </c>
      <c r="Z227" s="52">
        <v>25</v>
      </c>
      <c r="AA227" s="52">
        <v>19</v>
      </c>
      <c r="AB227" s="52">
        <v>19</v>
      </c>
      <c r="AC227" s="59">
        <v>101</v>
      </c>
    </row>
    <row r="228" spans="1:29" ht="12" outlineLevel="1" x14ac:dyDescent="0.15">
      <c r="A228" s="4" t="s">
        <v>74</v>
      </c>
      <c r="B228" s="9" t="s">
        <v>47</v>
      </c>
      <c r="C228" s="88" t="s">
        <v>37</v>
      </c>
      <c r="D228" s="9">
        <v>5410813</v>
      </c>
      <c r="E228" s="24"/>
      <c r="F228" s="24"/>
      <c r="G228" s="24"/>
      <c r="H228" s="24"/>
      <c r="I228" s="29"/>
      <c r="J228" s="52">
        <v>2433</v>
      </c>
      <c r="K228" s="52">
        <v>2550</v>
      </c>
      <c r="L228" s="52">
        <v>2823</v>
      </c>
      <c r="M228" s="52">
        <v>3308</v>
      </c>
      <c r="N228" s="59">
        <v>11114</v>
      </c>
      <c r="O228" s="52">
        <v>10552</v>
      </c>
      <c r="P228" s="52">
        <v>47523</v>
      </c>
      <c r="Q228" s="52">
        <v>4297</v>
      </c>
      <c r="R228" s="52">
        <v>5643</v>
      </c>
      <c r="S228" s="40">
        <f>SUM(O228,P228,Q228,R228)</f>
        <v>68015</v>
      </c>
      <c r="T228" s="52">
        <v>6609</v>
      </c>
      <c r="U228" s="52">
        <v>9750</v>
      </c>
      <c r="V228" s="52">
        <v>9758</v>
      </c>
      <c r="W228" s="52">
        <v>9800</v>
      </c>
      <c r="X228" s="59">
        <v>35917</v>
      </c>
      <c r="Y228" s="52">
        <v>8001</v>
      </c>
      <c r="Z228" s="52">
        <v>5702</v>
      </c>
      <c r="AA228" s="52">
        <v>5164</v>
      </c>
      <c r="AB228" s="52">
        <v>5467</v>
      </c>
      <c r="AC228" s="59">
        <v>24334</v>
      </c>
    </row>
    <row r="229" spans="1:29" ht="12" outlineLevel="1" x14ac:dyDescent="0.15">
      <c r="A229" s="4" t="s">
        <v>75</v>
      </c>
      <c r="B229" s="9" t="s">
        <v>47</v>
      </c>
      <c r="C229" s="88" t="s">
        <v>37</v>
      </c>
      <c r="D229" s="9">
        <v>5410814</v>
      </c>
      <c r="E229" s="24"/>
      <c r="F229" s="24"/>
      <c r="G229" s="24"/>
      <c r="H229" s="24"/>
      <c r="I229" s="29"/>
      <c r="J229" s="52">
        <v>914</v>
      </c>
      <c r="K229" s="52">
        <v>882</v>
      </c>
      <c r="L229" s="52">
        <v>1318</v>
      </c>
      <c r="M229" s="52">
        <v>1561</v>
      </c>
      <c r="N229" s="59">
        <v>4675</v>
      </c>
      <c r="O229" s="52">
        <v>3622</v>
      </c>
      <c r="P229" s="52">
        <v>7749</v>
      </c>
      <c r="Q229" s="52">
        <v>1442</v>
      </c>
      <c r="R229" s="52">
        <v>2155</v>
      </c>
      <c r="S229" s="40">
        <f>SUM(O229,P229,Q229,R229)</f>
        <v>14968</v>
      </c>
      <c r="T229" s="52">
        <v>1604</v>
      </c>
      <c r="U229" s="52">
        <v>2024</v>
      </c>
      <c r="V229" s="52">
        <v>2063</v>
      </c>
      <c r="W229" s="52">
        <v>1987</v>
      </c>
      <c r="X229" s="59">
        <v>7678</v>
      </c>
      <c r="Y229" s="52">
        <v>1813</v>
      </c>
      <c r="Z229" s="52">
        <v>1389</v>
      </c>
      <c r="AA229" s="52">
        <v>1253</v>
      </c>
      <c r="AB229" s="52">
        <v>1223</v>
      </c>
      <c r="AC229" s="59">
        <v>5678</v>
      </c>
    </row>
    <row r="230" spans="1:29" ht="12" outlineLevel="1" x14ac:dyDescent="0.15">
      <c r="A230" s="4" t="s">
        <v>76</v>
      </c>
      <c r="B230" s="9" t="s">
        <v>47</v>
      </c>
      <c r="C230" s="88" t="s">
        <v>37</v>
      </c>
      <c r="D230" s="9">
        <v>5410815</v>
      </c>
      <c r="E230" s="24"/>
      <c r="F230" s="24"/>
      <c r="G230" s="24"/>
      <c r="H230" s="24"/>
      <c r="I230" s="29"/>
      <c r="J230" s="52">
        <v>1433</v>
      </c>
      <c r="K230" s="52">
        <v>1439</v>
      </c>
      <c r="L230" s="52">
        <v>1339</v>
      </c>
      <c r="M230" s="52">
        <v>693</v>
      </c>
      <c r="N230" s="59">
        <v>4904</v>
      </c>
      <c r="O230" s="52">
        <v>35176</v>
      </c>
      <c r="P230" s="52">
        <v>23393</v>
      </c>
      <c r="Q230" s="52">
        <v>1402</v>
      </c>
      <c r="R230" s="52">
        <v>11339</v>
      </c>
      <c r="S230" s="40">
        <f>SUM(O230,P230,Q230,R230)</f>
        <v>71310</v>
      </c>
      <c r="T230" s="52">
        <v>2056</v>
      </c>
      <c r="U230" s="52">
        <v>3133</v>
      </c>
      <c r="V230" s="52">
        <v>3441</v>
      </c>
      <c r="W230" s="52">
        <v>3410</v>
      </c>
      <c r="X230" s="59">
        <v>12040</v>
      </c>
      <c r="Y230" s="52">
        <v>3315</v>
      </c>
      <c r="Z230" s="52">
        <v>3000</v>
      </c>
      <c r="AA230" s="52">
        <v>2987</v>
      </c>
      <c r="AB230" s="52">
        <v>9671</v>
      </c>
      <c r="AC230" s="59">
        <v>18973</v>
      </c>
    </row>
    <row r="231" spans="1:29" ht="12" outlineLevel="1" x14ac:dyDescent="0.15">
      <c r="A231" s="5" t="s">
        <v>178</v>
      </c>
      <c r="B231" s="10" t="s">
        <v>47</v>
      </c>
      <c r="C231" s="89" t="s">
        <v>37</v>
      </c>
      <c r="D231" s="10">
        <v>5410816</v>
      </c>
      <c r="E231" s="25"/>
      <c r="F231" s="25"/>
      <c r="G231" s="25"/>
      <c r="H231" s="25"/>
      <c r="I231" s="39"/>
      <c r="J231" s="70">
        <f t="shared" ref="J231:R231" si="13">SUM(J227:J230)</f>
        <v>4914</v>
      </c>
      <c r="K231" s="54">
        <f t="shared" si="13"/>
        <v>5008</v>
      </c>
      <c r="L231" s="54">
        <f t="shared" si="13"/>
        <v>5618</v>
      </c>
      <c r="M231" s="54">
        <f t="shared" si="13"/>
        <v>5706</v>
      </c>
      <c r="N231" s="43">
        <f t="shared" si="13"/>
        <v>21246</v>
      </c>
      <c r="O231" s="54">
        <f t="shared" si="13"/>
        <v>49361</v>
      </c>
      <c r="P231" s="54">
        <f t="shared" si="13"/>
        <v>78679</v>
      </c>
      <c r="Q231" s="54">
        <f t="shared" si="13"/>
        <v>7170</v>
      </c>
      <c r="R231" s="54">
        <f t="shared" si="13"/>
        <v>19146</v>
      </c>
      <c r="S231" s="44">
        <f>SUM(O231,P231,Q231,R231)</f>
        <v>154356</v>
      </c>
      <c r="T231" s="54">
        <f t="shared" ref="T231:AC231" si="14">SUM(T227:T230)</f>
        <v>10298</v>
      </c>
      <c r="U231" s="54">
        <f t="shared" si="14"/>
        <v>14935</v>
      </c>
      <c r="V231" s="54">
        <f t="shared" si="14"/>
        <v>15297</v>
      </c>
      <c r="W231" s="54">
        <f t="shared" si="14"/>
        <v>15238</v>
      </c>
      <c r="X231" s="43">
        <f t="shared" si="14"/>
        <v>55768</v>
      </c>
      <c r="Y231" s="54">
        <f t="shared" si="14"/>
        <v>13167</v>
      </c>
      <c r="Z231" s="54">
        <f t="shared" si="14"/>
        <v>10116</v>
      </c>
      <c r="AA231" s="54">
        <f t="shared" si="14"/>
        <v>9423</v>
      </c>
      <c r="AB231" s="54">
        <f t="shared" si="14"/>
        <v>16380</v>
      </c>
      <c r="AC231" s="43">
        <f t="shared" si="14"/>
        <v>49086</v>
      </c>
    </row>
    <row r="232" spans="1:29" ht="12" outlineLevel="1" x14ac:dyDescent="0.15">
      <c r="B232" s="19"/>
      <c r="C232" s="19"/>
      <c r="D232" s="19"/>
      <c r="E232" s="24"/>
      <c r="F232" s="24"/>
      <c r="G232" s="24"/>
      <c r="H232" s="24"/>
      <c r="I232" s="29"/>
      <c r="J232" s="24"/>
      <c r="K232" s="24"/>
      <c r="L232" s="24"/>
      <c r="M232" s="24"/>
      <c r="N232" s="29"/>
      <c r="O232" s="24"/>
      <c r="P232" s="24"/>
      <c r="Q232" s="24"/>
      <c r="R232" s="24"/>
      <c r="S232" s="29"/>
      <c r="T232" s="24"/>
      <c r="U232" s="24"/>
      <c r="V232" s="24"/>
      <c r="W232" s="24"/>
      <c r="X232" s="29"/>
      <c r="Y232" s="24"/>
      <c r="Z232" s="24"/>
      <c r="AA232" s="24"/>
      <c r="AB232" s="24"/>
      <c r="AC232" s="29"/>
    </row>
    <row r="233" spans="1:29" ht="12" outlineLevel="1" x14ac:dyDescent="0.15">
      <c r="A233" s="3" t="s">
        <v>191</v>
      </c>
      <c r="B233" s="86"/>
      <c r="C233" s="86"/>
      <c r="D233" s="86"/>
      <c r="E233" s="24"/>
      <c r="F233" s="24"/>
      <c r="G233" s="24"/>
      <c r="H233" s="24"/>
      <c r="I233" s="29"/>
      <c r="J233" s="24"/>
      <c r="K233" s="24"/>
      <c r="L233" s="24"/>
      <c r="M233" s="24"/>
      <c r="N233" s="29"/>
      <c r="O233" s="24"/>
      <c r="P233" s="24"/>
      <c r="Q233" s="24"/>
      <c r="R233" s="24"/>
      <c r="S233" s="29"/>
      <c r="T233" s="24"/>
      <c r="U233" s="24"/>
      <c r="V233" s="24"/>
      <c r="W233" s="24"/>
      <c r="X233" s="29"/>
      <c r="Y233" s="24"/>
      <c r="Z233" s="24"/>
      <c r="AA233" s="24"/>
      <c r="AB233" s="24"/>
      <c r="AC233" s="29"/>
    </row>
    <row r="234" spans="1:29" ht="12" outlineLevel="1" x14ac:dyDescent="0.15">
      <c r="A234" s="4" t="s">
        <v>73</v>
      </c>
      <c r="B234" s="9" t="s">
        <v>47</v>
      </c>
      <c r="C234" s="88" t="s">
        <v>37</v>
      </c>
      <c r="D234" s="9">
        <v>5410817</v>
      </c>
      <c r="E234" s="24"/>
      <c r="F234" s="24"/>
      <c r="G234" s="24"/>
      <c r="H234" s="24"/>
      <c r="I234" s="29"/>
      <c r="J234" s="24"/>
      <c r="K234" s="24"/>
      <c r="L234" s="24"/>
      <c r="M234" s="24"/>
      <c r="N234" s="29"/>
      <c r="O234" s="24"/>
      <c r="P234" s="24"/>
      <c r="Q234" s="24"/>
      <c r="R234" s="24"/>
      <c r="S234" s="29"/>
      <c r="T234" s="24"/>
      <c r="U234" s="24"/>
      <c r="V234" s="24"/>
      <c r="W234" s="24"/>
      <c r="X234" s="59">
        <v>133</v>
      </c>
      <c r="Y234" s="24"/>
      <c r="Z234" s="24"/>
      <c r="AA234" s="24"/>
      <c r="AB234" s="24"/>
      <c r="AC234" s="59">
        <v>101</v>
      </c>
    </row>
    <row r="235" spans="1:29" ht="12" outlineLevel="1" x14ac:dyDescent="0.15">
      <c r="A235" s="4" t="s">
        <v>74</v>
      </c>
      <c r="B235" s="9" t="s">
        <v>47</v>
      </c>
      <c r="C235" s="88" t="s">
        <v>37</v>
      </c>
      <c r="D235" s="9">
        <v>5410818</v>
      </c>
      <c r="E235" s="24"/>
      <c r="F235" s="24"/>
      <c r="G235" s="24"/>
      <c r="H235" s="24"/>
      <c r="I235" s="29"/>
      <c r="J235" s="24"/>
      <c r="K235" s="24"/>
      <c r="L235" s="24"/>
      <c r="M235" s="24"/>
      <c r="N235" s="29"/>
      <c r="O235" s="24"/>
      <c r="P235" s="24"/>
      <c r="Q235" s="24"/>
      <c r="R235" s="24"/>
      <c r="S235" s="29"/>
      <c r="T235" s="24"/>
      <c r="U235" s="24"/>
      <c r="V235" s="24"/>
      <c r="W235" s="24"/>
      <c r="X235" s="59">
        <v>35641</v>
      </c>
      <c r="Y235" s="24"/>
      <c r="Z235" s="24"/>
      <c r="AA235" s="24"/>
      <c r="AB235" s="24"/>
      <c r="AC235" s="59">
        <v>23825</v>
      </c>
    </row>
    <row r="236" spans="1:29" ht="12" customHeight="1" outlineLevel="1" x14ac:dyDescent="0.15">
      <c r="A236" s="4" t="s">
        <v>75</v>
      </c>
      <c r="B236" s="9" t="s">
        <v>47</v>
      </c>
      <c r="C236" s="88" t="s">
        <v>37</v>
      </c>
      <c r="D236" s="9">
        <v>5410819</v>
      </c>
      <c r="E236" s="24"/>
      <c r="F236" s="24"/>
      <c r="G236" s="24"/>
      <c r="H236" s="24"/>
      <c r="I236" s="29"/>
      <c r="J236" s="24"/>
      <c r="K236" s="24"/>
      <c r="L236" s="24"/>
      <c r="M236" s="24"/>
      <c r="N236" s="29"/>
      <c r="O236" s="24"/>
      <c r="P236" s="24"/>
      <c r="Q236" s="24"/>
      <c r="R236" s="24"/>
      <c r="S236" s="29"/>
      <c r="T236" s="24"/>
      <c r="U236" s="24"/>
      <c r="V236" s="24"/>
      <c r="W236" s="24"/>
      <c r="X236" s="59">
        <v>7576</v>
      </c>
      <c r="Y236" s="24"/>
      <c r="Z236" s="24"/>
      <c r="AA236" s="24"/>
      <c r="AB236" s="24"/>
      <c r="AC236" s="59">
        <v>5555</v>
      </c>
    </row>
    <row r="237" spans="1:29" ht="12" outlineLevel="1" x14ac:dyDescent="0.15">
      <c r="A237" s="4" t="s">
        <v>76</v>
      </c>
      <c r="B237" s="9" t="s">
        <v>47</v>
      </c>
      <c r="C237" s="88" t="s">
        <v>37</v>
      </c>
      <c r="D237" s="9">
        <v>5410820</v>
      </c>
      <c r="E237" s="24"/>
      <c r="F237" s="24"/>
      <c r="G237" s="24"/>
      <c r="H237" s="24"/>
      <c r="I237" s="29"/>
      <c r="J237" s="24"/>
      <c r="K237" s="24"/>
      <c r="L237" s="24"/>
      <c r="M237" s="24"/>
      <c r="N237" s="29"/>
      <c r="O237" s="24"/>
      <c r="P237" s="24"/>
      <c r="Q237" s="24"/>
      <c r="R237" s="24"/>
      <c r="S237" s="29"/>
      <c r="T237" s="24"/>
      <c r="U237" s="24"/>
      <c r="V237" s="24"/>
      <c r="W237" s="24"/>
      <c r="X237" s="59">
        <v>11960</v>
      </c>
      <c r="Y237" s="24"/>
      <c r="Z237" s="24"/>
      <c r="AA237" s="24"/>
      <c r="AB237" s="24"/>
      <c r="AC237" s="59">
        <v>18117</v>
      </c>
    </row>
    <row r="238" spans="1:29" ht="12" outlineLevel="1" x14ac:dyDescent="0.15">
      <c r="A238" s="5" t="s">
        <v>130</v>
      </c>
      <c r="B238" s="10" t="s">
        <v>47</v>
      </c>
      <c r="C238" s="89" t="s">
        <v>37</v>
      </c>
      <c r="D238" s="10">
        <v>5410822</v>
      </c>
      <c r="E238" s="25"/>
      <c r="F238" s="25"/>
      <c r="G238" s="25"/>
      <c r="H238" s="25"/>
      <c r="I238" s="39"/>
      <c r="J238" s="25"/>
      <c r="K238" s="25"/>
      <c r="L238" s="25"/>
      <c r="M238" s="25"/>
      <c r="N238" s="39"/>
      <c r="O238" s="26"/>
      <c r="P238" s="26"/>
      <c r="Q238" s="26"/>
      <c r="R238" s="26"/>
      <c r="S238" s="39"/>
      <c r="T238" s="26"/>
      <c r="U238" s="26"/>
      <c r="V238" s="26"/>
      <c r="W238" s="26"/>
      <c r="X238" s="43">
        <f>SUM(X234:X237)</f>
        <v>55310</v>
      </c>
      <c r="Y238" s="26"/>
      <c r="Z238" s="26"/>
      <c r="AA238" s="26"/>
      <c r="AB238" s="26"/>
      <c r="AC238" s="43">
        <f>SUM(AC234:AC237)</f>
        <v>47598</v>
      </c>
    </row>
    <row r="239" spans="1:29" ht="12" customHeight="1" outlineLevel="1" x14ac:dyDescent="0.15">
      <c r="B239" s="19"/>
      <c r="C239" s="19"/>
      <c r="D239" s="19"/>
      <c r="E239" s="24"/>
      <c r="F239" s="24"/>
      <c r="G239" s="24"/>
      <c r="H239" s="24"/>
      <c r="I239" s="29"/>
      <c r="J239" s="24"/>
      <c r="K239" s="24"/>
      <c r="L239" s="24"/>
      <c r="M239" s="24"/>
      <c r="N239" s="29"/>
      <c r="O239" s="24"/>
      <c r="P239" s="24"/>
      <c r="Q239" s="24"/>
      <c r="R239" s="24"/>
      <c r="S239" s="29"/>
      <c r="T239" s="24"/>
      <c r="U239" s="24"/>
      <c r="V239" s="24"/>
      <c r="W239" s="24"/>
      <c r="X239" s="29"/>
      <c r="Y239" s="24"/>
      <c r="Z239" s="24"/>
      <c r="AA239" s="24"/>
      <c r="AB239" s="24"/>
      <c r="AC239" s="29"/>
    </row>
    <row r="240" spans="1:29" ht="12" outlineLevel="1" x14ac:dyDescent="0.15">
      <c r="A240" s="2" t="s">
        <v>192</v>
      </c>
      <c r="B240" s="9" t="s">
        <v>36</v>
      </c>
      <c r="C240" s="88" t="s">
        <v>37</v>
      </c>
      <c r="D240" s="9">
        <v>5410823</v>
      </c>
      <c r="E240" s="24"/>
      <c r="F240" s="24"/>
      <c r="G240" s="24"/>
      <c r="H240" s="24"/>
      <c r="I240" s="29"/>
      <c r="J240" s="24"/>
      <c r="K240" s="24"/>
      <c r="L240" s="24"/>
      <c r="M240" s="24"/>
      <c r="N240" s="29"/>
      <c r="O240" s="24"/>
      <c r="P240" s="24"/>
      <c r="Q240" s="24"/>
      <c r="R240" s="24"/>
      <c r="S240" s="29"/>
      <c r="T240" s="24"/>
      <c r="U240" s="24"/>
      <c r="V240" s="24"/>
      <c r="W240" s="24"/>
      <c r="X240" s="29"/>
      <c r="Y240" s="24"/>
      <c r="Z240" s="24"/>
      <c r="AA240" s="24"/>
      <c r="AB240" s="24"/>
      <c r="AC240" s="59">
        <v>5.7</v>
      </c>
    </row>
    <row r="241" spans="1:29" ht="12" outlineLevel="1" x14ac:dyDescent="0.15">
      <c r="B241" s="19"/>
      <c r="C241" s="19"/>
      <c r="D241" s="19"/>
      <c r="E241" s="24"/>
      <c r="F241" s="24"/>
      <c r="G241" s="24"/>
      <c r="H241" s="24"/>
      <c r="I241" s="29"/>
      <c r="J241" s="24"/>
      <c r="K241" s="24"/>
      <c r="L241" s="24"/>
      <c r="M241" s="24"/>
      <c r="N241" s="29"/>
      <c r="O241" s="24"/>
      <c r="P241" s="24"/>
      <c r="Q241" s="24"/>
      <c r="R241" s="24"/>
      <c r="S241" s="29"/>
      <c r="T241" s="24"/>
      <c r="U241" s="24"/>
      <c r="V241" s="24"/>
      <c r="W241" s="24"/>
      <c r="X241" s="29"/>
      <c r="Y241" s="24"/>
      <c r="Z241" s="24"/>
      <c r="AA241" s="24"/>
      <c r="AB241" s="24"/>
      <c r="AC241" s="29"/>
    </row>
    <row r="242" spans="1:29" ht="12" outlineLevel="1" x14ac:dyDescent="0.15">
      <c r="A242" s="3" t="s">
        <v>193</v>
      </c>
      <c r="B242" s="86"/>
      <c r="C242" s="86"/>
      <c r="D242" s="86"/>
      <c r="E242" s="24"/>
      <c r="F242" s="24"/>
      <c r="G242" s="24"/>
      <c r="H242" s="24"/>
      <c r="I242" s="29"/>
      <c r="J242" s="24"/>
      <c r="K242" s="24"/>
      <c r="L242" s="24"/>
      <c r="M242" s="24"/>
      <c r="N242" s="29"/>
      <c r="O242" s="24"/>
      <c r="P242" s="24"/>
      <c r="Q242" s="24"/>
      <c r="R242" s="24"/>
      <c r="S242" s="29"/>
      <c r="T242" s="24"/>
      <c r="U242" s="24"/>
      <c r="V242" s="24"/>
      <c r="W242" s="24"/>
      <c r="X242" s="29"/>
      <c r="Y242" s="24"/>
      <c r="Z242" s="24"/>
      <c r="AA242" s="24"/>
      <c r="AB242" s="24"/>
      <c r="AC242" s="29"/>
    </row>
    <row r="243" spans="1:29" ht="12" outlineLevel="1" x14ac:dyDescent="0.15">
      <c r="A243" s="6" t="s">
        <v>39</v>
      </c>
      <c r="B243" s="87"/>
      <c r="C243" s="87"/>
      <c r="D243" s="87"/>
      <c r="E243" s="24"/>
      <c r="F243" s="24"/>
      <c r="G243" s="24"/>
      <c r="H243" s="24"/>
      <c r="I243" s="29"/>
      <c r="J243" s="24"/>
      <c r="K243" s="24"/>
      <c r="L243" s="24"/>
      <c r="M243" s="24"/>
      <c r="N243" s="29"/>
      <c r="O243" s="24"/>
      <c r="P243" s="24"/>
      <c r="Q243" s="24"/>
      <c r="R243" s="24"/>
      <c r="S243" s="29"/>
      <c r="T243" s="24"/>
      <c r="U243" s="24"/>
      <c r="V243" s="24"/>
      <c r="W243" s="24"/>
      <c r="X243" s="29"/>
      <c r="Y243" s="24"/>
      <c r="Z243" s="24"/>
      <c r="AA243" s="24"/>
      <c r="AB243" s="24"/>
      <c r="AC243" s="29"/>
    </row>
    <row r="244" spans="1:29" ht="12" outlineLevel="1" x14ac:dyDescent="0.15">
      <c r="A244" s="15" t="s">
        <v>194</v>
      </c>
      <c r="B244" s="9" t="s">
        <v>47</v>
      </c>
      <c r="C244" s="88" t="s">
        <v>37</v>
      </c>
      <c r="D244" s="9">
        <v>5410825</v>
      </c>
      <c r="E244" s="24"/>
      <c r="F244" s="24"/>
      <c r="G244" s="24"/>
      <c r="H244" s="24"/>
      <c r="I244" s="29"/>
      <c r="J244" s="24"/>
      <c r="K244" s="24"/>
      <c r="L244" s="24"/>
      <c r="M244" s="24"/>
      <c r="N244" s="29"/>
      <c r="O244" s="24"/>
      <c r="P244" s="24"/>
      <c r="Q244" s="24"/>
      <c r="R244" s="24"/>
      <c r="S244" s="29"/>
      <c r="T244" s="24"/>
      <c r="U244" s="24"/>
      <c r="V244" s="24"/>
      <c r="W244" s="24"/>
      <c r="X244" s="29"/>
      <c r="Y244" s="24"/>
      <c r="Z244" s="24"/>
      <c r="AA244" s="24"/>
      <c r="AB244" s="52">
        <v>30455</v>
      </c>
      <c r="AC244" s="29"/>
    </row>
    <row r="245" spans="1:29" ht="12" customHeight="1" outlineLevel="1" x14ac:dyDescent="0.15">
      <c r="A245" s="15" t="s">
        <v>195</v>
      </c>
      <c r="B245" s="9" t="s">
        <v>47</v>
      </c>
      <c r="C245" s="88" t="s">
        <v>37</v>
      </c>
      <c r="D245" s="9">
        <v>5410826</v>
      </c>
      <c r="E245" s="24"/>
      <c r="F245" s="24"/>
      <c r="G245" s="24"/>
      <c r="H245" s="24"/>
      <c r="I245" s="29"/>
      <c r="J245" s="24"/>
      <c r="K245" s="24"/>
      <c r="L245" s="24"/>
      <c r="M245" s="24"/>
      <c r="N245" s="29"/>
      <c r="O245" s="24"/>
      <c r="P245" s="24"/>
      <c r="Q245" s="24"/>
      <c r="R245" s="24"/>
      <c r="S245" s="29"/>
      <c r="T245" s="24"/>
      <c r="U245" s="24"/>
      <c r="V245" s="24"/>
      <c r="W245" s="24"/>
      <c r="X245" s="29"/>
      <c r="Y245" s="24"/>
      <c r="Z245" s="24"/>
      <c r="AA245" s="24"/>
      <c r="AB245" s="52">
        <v>338224</v>
      </c>
      <c r="AC245" s="29"/>
    </row>
    <row r="246" spans="1:29" ht="12" outlineLevel="1" x14ac:dyDescent="0.15">
      <c r="A246" s="16" t="s">
        <v>39</v>
      </c>
      <c r="B246" s="10" t="s">
        <v>47</v>
      </c>
      <c r="C246" s="89" t="s">
        <v>37</v>
      </c>
      <c r="D246" s="10">
        <v>5410827</v>
      </c>
      <c r="E246" s="25"/>
      <c r="F246" s="25"/>
      <c r="G246" s="25"/>
      <c r="H246" s="25"/>
      <c r="I246" s="39"/>
      <c r="J246" s="25"/>
      <c r="K246" s="25"/>
      <c r="L246" s="25"/>
      <c r="M246" s="25"/>
      <c r="N246" s="39"/>
      <c r="O246" s="26"/>
      <c r="P246" s="26"/>
      <c r="Q246" s="26"/>
      <c r="R246" s="26"/>
      <c r="S246" s="39"/>
      <c r="T246" s="26"/>
      <c r="U246" s="26"/>
      <c r="V246" s="26"/>
      <c r="W246" s="26"/>
      <c r="X246" s="39"/>
      <c r="Y246" s="26"/>
      <c r="Z246" s="26"/>
      <c r="AA246" s="26"/>
      <c r="AB246" s="54">
        <f>SUM(AB244:AB245)</f>
        <v>368679</v>
      </c>
      <c r="AC246" s="39"/>
    </row>
    <row r="247" spans="1:29" ht="12" outlineLevel="1" x14ac:dyDescent="0.15">
      <c r="A247" s="4"/>
      <c r="B247" s="90"/>
      <c r="C247" s="90"/>
      <c r="D247" s="90"/>
      <c r="E247" s="24"/>
      <c r="F247" s="24"/>
      <c r="G247" s="24"/>
      <c r="H247" s="24"/>
      <c r="I247" s="29"/>
      <c r="J247" s="24"/>
      <c r="K247" s="24"/>
      <c r="L247" s="24"/>
      <c r="M247" s="24"/>
      <c r="N247" s="29"/>
      <c r="O247" s="24"/>
      <c r="P247" s="24"/>
      <c r="Q247" s="24"/>
      <c r="R247" s="24"/>
      <c r="S247" s="29"/>
      <c r="T247" s="24"/>
      <c r="U247" s="24"/>
      <c r="V247" s="24"/>
      <c r="W247" s="24"/>
      <c r="X247" s="29"/>
      <c r="Y247" s="24"/>
      <c r="Z247" s="24"/>
      <c r="AA247" s="24"/>
      <c r="AB247" s="24"/>
      <c r="AC247" s="29"/>
    </row>
    <row r="248" spans="1:29" ht="12" outlineLevel="1" x14ac:dyDescent="0.15">
      <c r="A248" s="6" t="s">
        <v>196</v>
      </c>
      <c r="B248" s="87"/>
      <c r="C248" s="87"/>
      <c r="D248" s="87"/>
      <c r="E248" s="24"/>
      <c r="F248" s="24"/>
      <c r="G248" s="24"/>
      <c r="H248" s="24"/>
      <c r="I248" s="29"/>
      <c r="J248" s="24"/>
      <c r="K248" s="24"/>
      <c r="L248" s="24"/>
      <c r="M248" s="24"/>
      <c r="N248" s="29"/>
      <c r="O248" s="24"/>
      <c r="P248" s="24"/>
      <c r="Q248" s="24"/>
      <c r="R248" s="24"/>
      <c r="S248" s="29"/>
      <c r="T248" s="24"/>
      <c r="U248" s="24"/>
      <c r="V248" s="24"/>
      <c r="W248" s="24"/>
      <c r="X248" s="29"/>
      <c r="Y248" s="24"/>
      <c r="Z248" s="24"/>
      <c r="AA248" s="24"/>
      <c r="AB248" s="24"/>
      <c r="AC248" s="29"/>
    </row>
    <row r="249" spans="1:29" ht="12" outlineLevel="1" x14ac:dyDescent="0.15">
      <c r="A249" s="15" t="s">
        <v>194</v>
      </c>
      <c r="B249" s="9" t="s">
        <v>47</v>
      </c>
      <c r="C249" s="88" t="s">
        <v>37</v>
      </c>
      <c r="D249" s="9">
        <v>5410828</v>
      </c>
      <c r="E249" s="24"/>
      <c r="F249" s="24"/>
      <c r="G249" s="24"/>
      <c r="H249" s="24"/>
      <c r="I249" s="29"/>
      <c r="J249" s="24"/>
      <c r="K249" s="24"/>
      <c r="L249" s="24"/>
      <c r="M249" s="24"/>
      <c r="N249" s="29"/>
      <c r="O249" s="24"/>
      <c r="P249" s="24"/>
      <c r="Q249" s="24"/>
      <c r="R249" s="24"/>
      <c r="S249" s="29"/>
      <c r="T249" s="24"/>
      <c r="U249" s="24"/>
      <c r="V249" s="24"/>
      <c r="W249" s="24"/>
      <c r="X249" s="29"/>
      <c r="Y249" s="24"/>
      <c r="Z249" s="24"/>
      <c r="AA249" s="24"/>
      <c r="AB249" s="52">
        <v>5304</v>
      </c>
      <c r="AC249" s="29"/>
    </row>
    <row r="250" spans="1:29" ht="12" outlineLevel="1" x14ac:dyDescent="0.15">
      <c r="A250" s="15" t="s">
        <v>195</v>
      </c>
      <c r="B250" s="9" t="s">
        <v>47</v>
      </c>
      <c r="C250" s="88" t="s">
        <v>37</v>
      </c>
      <c r="D250" s="9">
        <v>5410829</v>
      </c>
      <c r="E250" s="24"/>
      <c r="F250" s="24"/>
      <c r="G250" s="24"/>
      <c r="H250" s="24"/>
      <c r="I250" s="29"/>
      <c r="J250" s="24"/>
      <c r="K250" s="24"/>
      <c r="L250" s="24"/>
      <c r="M250" s="24"/>
      <c r="N250" s="29"/>
      <c r="O250" s="24"/>
      <c r="P250" s="24"/>
      <c r="Q250" s="24"/>
      <c r="R250" s="24"/>
      <c r="S250" s="29"/>
      <c r="T250" s="24"/>
      <c r="U250" s="24"/>
      <c r="V250" s="24"/>
      <c r="W250" s="24"/>
      <c r="X250" s="29"/>
      <c r="Y250" s="24"/>
      <c r="Z250" s="24"/>
      <c r="AA250" s="24"/>
      <c r="AB250" s="52">
        <v>106003</v>
      </c>
      <c r="AC250" s="29"/>
    </row>
    <row r="251" spans="1:29" ht="12" outlineLevel="1" x14ac:dyDescent="0.15">
      <c r="A251" s="16" t="s">
        <v>39</v>
      </c>
      <c r="B251" s="10" t="s">
        <v>47</v>
      </c>
      <c r="C251" s="89" t="s">
        <v>37</v>
      </c>
      <c r="D251" s="10">
        <v>5410830</v>
      </c>
      <c r="E251" s="25"/>
      <c r="F251" s="25"/>
      <c r="G251" s="25"/>
      <c r="H251" s="25"/>
      <c r="I251" s="39"/>
      <c r="J251" s="25"/>
      <c r="K251" s="25"/>
      <c r="L251" s="25"/>
      <c r="M251" s="25"/>
      <c r="N251" s="39"/>
      <c r="O251" s="26"/>
      <c r="P251" s="26"/>
      <c r="Q251" s="26"/>
      <c r="R251" s="26"/>
      <c r="S251" s="39"/>
      <c r="T251" s="26"/>
      <c r="U251" s="26"/>
      <c r="V251" s="26"/>
      <c r="W251" s="26"/>
      <c r="X251" s="39"/>
      <c r="Y251" s="26"/>
      <c r="Z251" s="26"/>
      <c r="AA251" s="26"/>
      <c r="AB251" s="54">
        <f>SUM(AB249:AB250)</f>
        <v>111307</v>
      </c>
      <c r="AC251" s="39"/>
    </row>
    <row r="252" spans="1:29" ht="12" outlineLevel="1" x14ac:dyDescent="0.15">
      <c r="A252" s="4"/>
      <c r="B252" s="90"/>
      <c r="C252" s="90"/>
      <c r="D252" s="90"/>
      <c r="E252" s="24"/>
      <c r="F252" s="24"/>
      <c r="G252" s="24"/>
      <c r="H252" s="24"/>
      <c r="I252" s="29"/>
      <c r="J252" s="24"/>
      <c r="K252" s="24"/>
      <c r="L252" s="24"/>
      <c r="M252" s="24"/>
      <c r="N252" s="29"/>
      <c r="O252" s="24"/>
      <c r="P252" s="24"/>
      <c r="Q252" s="24"/>
      <c r="R252" s="24"/>
      <c r="S252" s="29"/>
      <c r="T252" s="24"/>
      <c r="U252" s="24"/>
      <c r="V252" s="24"/>
      <c r="W252" s="24"/>
      <c r="X252" s="29"/>
      <c r="Y252" s="24"/>
      <c r="Z252" s="24"/>
      <c r="AA252" s="24"/>
      <c r="AB252" s="24"/>
      <c r="AC252" s="29"/>
    </row>
    <row r="253" spans="1:29" ht="12" outlineLevel="1" x14ac:dyDescent="0.15">
      <c r="A253" s="6" t="s">
        <v>197</v>
      </c>
      <c r="B253" s="87"/>
      <c r="C253" s="87"/>
      <c r="D253" s="87"/>
      <c r="E253" s="24"/>
      <c r="F253" s="24"/>
      <c r="G253" s="24"/>
      <c r="H253" s="24"/>
      <c r="I253" s="29"/>
      <c r="J253" s="24"/>
      <c r="K253" s="24"/>
      <c r="L253" s="24"/>
      <c r="M253" s="24"/>
      <c r="N253" s="29"/>
      <c r="O253" s="24"/>
      <c r="P253" s="24"/>
      <c r="Q253" s="24"/>
      <c r="R253" s="24"/>
      <c r="S253" s="29"/>
      <c r="T253" s="24"/>
      <c r="U253" s="24"/>
      <c r="V253" s="24"/>
      <c r="W253" s="24"/>
      <c r="X253" s="29"/>
      <c r="Y253" s="24"/>
      <c r="Z253" s="24"/>
      <c r="AA253" s="24"/>
      <c r="AB253" s="24"/>
      <c r="AC253" s="29"/>
    </row>
    <row r="254" spans="1:29" ht="12" customHeight="1" outlineLevel="1" x14ac:dyDescent="0.15">
      <c r="A254" s="15" t="s">
        <v>194</v>
      </c>
      <c r="B254" s="9" t="s">
        <v>47</v>
      </c>
      <c r="C254" s="88" t="s">
        <v>37</v>
      </c>
      <c r="D254" s="9">
        <v>5410831</v>
      </c>
      <c r="E254" s="24"/>
      <c r="F254" s="24"/>
      <c r="G254" s="24"/>
      <c r="H254" s="24"/>
      <c r="I254" s="29"/>
      <c r="J254" s="24"/>
      <c r="K254" s="24"/>
      <c r="L254" s="24"/>
      <c r="M254" s="24"/>
      <c r="N254" s="29"/>
      <c r="O254" s="24"/>
      <c r="P254" s="24"/>
      <c r="Q254" s="24"/>
      <c r="R254" s="24"/>
      <c r="S254" s="29"/>
      <c r="T254" s="24"/>
      <c r="U254" s="24"/>
      <c r="V254" s="24"/>
      <c r="W254" s="24"/>
      <c r="X254" s="29"/>
      <c r="Y254" s="24"/>
      <c r="Z254" s="24"/>
      <c r="AA254" s="24"/>
      <c r="AB254" s="52">
        <v>12150</v>
      </c>
      <c r="AC254" s="29"/>
    </row>
    <row r="255" spans="1:29" ht="12" outlineLevel="1" x14ac:dyDescent="0.15">
      <c r="A255" s="15" t="s">
        <v>195</v>
      </c>
      <c r="B255" s="9" t="s">
        <v>47</v>
      </c>
      <c r="C255" s="88" t="s">
        <v>37</v>
      </c>
      <c r="D255" s="9">
        <v>5410832</v>
      </c>
      <c r="E255" s="24"/>
      <c r="F255" s="24"/>
      <c r="G255" s="24"/>
      <c r="H255" s="24"/>
      <c r="I255" s="29"/>
      <c r="J255" s="24"/>
      <c r="K255" s="24"/>
      <c r="L255" s="24"/>
      <c r="M255" s="24"/>
      <c r="N255" s="29"/>
      <c r="O255" s="24"/>
      <c r="P255" s="24"/>
      <c r="Q255" s="24"/>
      <c r="R255" s="24"/>
      <c r="S255" s="29"/>
      <c r="T255" s="24"/>
      <c r="U255" s="24"/>
      <c r="V255" s="24"/>
      <c r="W255" s="24"/>
      <c r="X255" s="29"/>
      <c r="Y255" s="24"/>
      <c r="Z255" s="24"/>
      <c r="AA255" s="24"/>
      <c r="AB255" s="52">
        <v>232221</v>
      </c>
      <c r="AC255" s="29"/>
    </row>
    <row r="256" spans="1:29" ht="12" outlineLevel="1" x14ac:dyDescent="0.15">
      <c r="A256" s="16" t="s">
        <v>39</v>
      </c>
      <c r="B256" s="10" t="s">
        <v>47</v>
      </c>
      <c r="C256" s="89" t="s">
        <v>37</v>
      </c>
      <c r="D256" s="10">
        <v>5410833</v>
      </c>
      <c r="E256" s="25"/>
      <c r="F256" s="25"/>
      <c r="G256" s="25"/>
      <c r="H256" s="25"/>
      <c r="I256" s="39"/>
      <c r="J256" s="25"/>
      <c r="K256" s="25"/>
      <c r="L256" s="25"/>
      <c r="M256" s="25"/>
      <c r="N256" s="39"/>
      <c r="O256" s="26"/>
      <c r="P256" s="26"/>
      <c r="Q256" s="26"/>
      <c r="R256" s="26"/>
      <c r="S256" s="39"/>
      <c r="T256" s="26"/>
      <c r="U256" s="26"/>
      <c r="V256" s="26"/>
      <c r="W256" s="26"/>
      <c r="X256" s="39"/>
      <c r="Y256" s="26"/>
      <c r="Z256" s="26"/>
      <c r="AA256" s="26"/>
      <c r="AB256" s="54">
        <f>SUM(AB254:AB255)</f>
        <v>244371</v>
      </c>
      <c r="AC256" s="39"/>
    </row>
    <row r="257" spans="1:29" ht="12" outlineLevel="1" x14ac:dyDescent="0.15">
      <c r="A257" s="4"/>
      <c r="B257" s="90"/>
      <c r="C257" s="90"/>
      <c r="D257" s="90"/>
      <c r="E257" s="24"/>
      <c r="F257" s="24"/>
      <c r="G257" s="24"/>
      <c r="H257" s="24"/>
      <c r="I257" s="29"/>
      <c r="J257" s="24"/>
      <c r="K257" s="24"/>
      <c r="L257" s="24"/>
      <c r="M257" s="24"/>
      <c r="N257" s="29"/>
      <c r="O257" s="24"/>
      <c r="P257" s="24"/>
      <c r="Q257" s="24"/>
      <c r="R257" s="24"/>
      <c r="S257" s="29"/>
      <c r="T257" s="24"/>
      <c r="U257" s="24"/>
      <c r="V257" s="24"/>
      <c r="W257" s="24"/>
      <c r="X257" s="29"/>
      <c r="Y257" s="24"/>
      <c r="Z257" s="24"/>
      <c r="AA257" s="24"/>
      <c r="AB257" s="24"/>
      <c r="AC257" s="29"/>
    </row>
    <row r="258" spans="1:29" ht="12" customHeight="1" outlineLevel="1" x14ac:dyDescent="0.15">
      <c r="A258" s="6" t="s">
        <v>198</v>
      </c>
      <c r="B258" s="87"/>
      <c r="C258" s="87"/>
      <c r="D258" s="87"/>
      <c r="E258" s="24"/>
      <c r="F258" s="24"/>
      <c r="G258" s="24"/>
      <c r="H258" s="24"/>
      <c r="I258" s="29"/>
      <c r="J258" s="24"/>
      <c r="K258" s="24"/>
      <c r="L258" s="24"/>
      <c r="M258" s="24"/>
      <c r="N258" s="29"/>
      <c r="O258" s="24"/>
      <c r="P258" s="24"/>
      <c r="Q258" s="24"/>
      <c r="R258" s="24"/>
      <c r="S258" s="29"/>
      <c r="T258" s="24"/>
      <c r="U258" s="24"/>
      <c r="V258" s="24"/>
      <c r="W258" s="24"/>
      <c r="X258" s="29"/>
      <c r="Y258" s="24"/>
      <c r="Z258" s="24"/>
      <c r="AA258" s="24"/>
      <c r="AB258" s="24"/>
      <c r="AC258" s="29"/>
    </row>
    <row r="259" spans="1:29" ht="12" outlineLevel="1" x14ac:dyDescent="0.15">
      <c r="A259" s="15" t="s">
        <v>194</v>
      </c>
      <c r="B259" s="9" t="s">
        <v>47</v>
      </c>
      <c r="C259" s="88" t="s">
        <v>37</v>
      </c>
      <c r="D259" s="9">
        <v>5410834</v>
      </c>
      <c r="E259" s="24"/>
      <c r="F259" s="24"/>
      <c r="G259" s="24"/>
      <c r="H259" s="24"/>
      <c r="I259" s="29"/>
      <c r="J259" s="24"/>
      <c r="K259" s="24"/>
      <c r="L259" s="24"/>
      <c r="M259" s="24"/>
      <c r="N259" s="29"/>
      <c r="O259" s="24"/>
      <c r="P259" s="24"/>
      <c r="Q259" s="24"/>
      <c r="R259" s="24"/>
      <c r="S259" s="29"/>
      <c r="T259" s="24"/>
      <c r="U259" s="24"/>
      <c r="V259" s="24"/>
      <c r="W259" s="24"/>
      <c r="X259" s="29"/>
      <c r="Y259" s="24"/>
      <c r="Z259" s="24"/>
      <c r="AA259" s="24"/>
      <c r="AB259" s="52">
        <v>11747</v>
      </c>
      <c r="AC259" s="29"/>
    </row>
    <row r="260" spans="1:29" ht="12" outlineLevel="1" x14ac:dyDescent="0.15">
      <c r="A260" s="16" t="s">
        <v>39</v>
      </c>
      <c r="B260" s="10" t="s">
        <v>47</v>
      </c>
      <c r="C260" s="89" t="s">
        <v>37</v>
      </c>
      <c r="D260" s="10">
        <v>5410835</v>
      </c>
      <c r="E260" s="25"/>
      <c r="F260" s="25"/>
      <c r="G260" s="25"/>
      <c r="H260" s="25"/>
      <c r="I260" s="39"/>
      <c r="J260" s="25"/>
      <c r="K260" s="25"/>
      <c r="L260" s="25"/>
      <c r="M260" s="25"/>
      <c r="N260" s="39"/>
      <c r="O260" s="26"/>
      <c r="P260" s="26"/>
      <c r="Q260" s="26"/>
      <c r="R260" s="26"/>
      <c r="S260" s="39"/>
      <c r="T260" s="26"/>
      <c r="U260" s="26"/>
      <c r="V260" s="26"/>
      <c r="W260" s="26"/>
      <c r="X260" s="39"/>
      <c r="Y260" s="26"/>
      <c r="Z260" s="26"/>
      <c r="AA260" s="26"/>
      <c r="AB260" s="53">
        <v>11747</v>
      </c>
      <c r="AC260" s="39"/>
    </row>
    <row r="261" spans="1:29" ht="12" outlineLevel="1" x14ac:dyDescent="0.15">
      <c r="A261" s="4"/>
      <c r="B261" s="90"/>
      <c r="C261" s="90"/>
      <c r="D261" s="90"/>
      <c r="E261" s="24"/>
      <c r="F261" s="24"/>
      <c r="G261" s="24"/>
      <c r="H261" s="24"/>
      <c r="I261" s="29"/>
      <c r="J261" s="24"/>
      <c r="K261" s="24"/>
      <c r="L261" s="24"/>
      <c r="M261" s="24"/>
      <c r="N261" s="29"/>
      <c r="O261" s="24"/>
      <c r="P261" s="24"/>
      <c r="Q261" s="24"/>
      <c r="R261" s="24"/>
      <c r="S261" s="29"/>
      <c r="T261" s="24"/>
      <c r="U261" s="24"/>
      <c r="V261" s="24"/>
      <c r="W261" s="24"/>
      <c r="X261" s="29"/>
      <c r="Y261" s="24"/>
      <c r="Z261" s="24"/>
      <c r="AA261" s="24"/>
      <c r="AB261" s="24"/>
      <c r="AC261" s="29"/>
    </row>
    <row r="262" spans="1:29" ht="12" customHeight="1" outlineLevel="1" x14ac:dyDescent="0.15">
      <c r="A262" s="6" t="s">
        <v>199</v>
      </c>
      <c r="B262" s="87"/>
      <c r="C262" s="87"/>
      <c r="D262" s="87"/>
      <c r="E262" s="24"/>
      <c r="F262" s="24"/>
      <c r="G262" s="24"/>
      <c r="H262" s="24"/>
      <c r="I262" s="29"/>
      <c r="J262" s="24"/>
      <c r="K262" s="24"/>
      <c r="L262" s="24"/>
      <c r="M262" s="24"/>
      <c r="N262" s="29"/>
      <c r="O262" s="24"/>
      <c r="P262" s="24"/>
      <c r="Q262" s="24"/>
      <c r="R262" s="24"/>
      <c r="S262" s="29"/>
      <c r="T262" s="24"/>
      <c r="U262" s="24"/>
      <c r="V262" s="24"/>
      <c r="W262" s="24"/>
      <c r="X262" s="29"/>
      <c r="Y262" s="24"/>
      <c r="Z262" s="24"/>
      <c r="AA262" s="24"/>
      <c r="AB262" s="37"/>
      <c r="AC262" s="29"/>
    </row>
    <row r="263" spans="1:29" ht="12" outlineLevel="1" x14ac:dyDescent="0.15">
      <c r="A263" s="15" t="s">
        <v>194</v>
      </c>
      <c r="B263" s="9" t="s">
        <v>47</v>
      </c>
      <c r="C263" s="88" t="s">
        <v>37</v>
      </c>
      <c r="D263" s="9">
        <v>5410836</v>
      </c>
      <c r="E263" s="24"/>
      <c r="F263" s="24"/>
      <c r="G263" s="24"/>
      <c r="H263" s="24"/>
      <c r="I263" s="29"/>
      <c r="J263" s="24"/>
      <c r="K263" s="24"/>
      <c r="L263" s="24"/>
      <c r="M263" s="24"/>
      <c r="N263" s="29"/>
      <c r="O263" s="24"/>
      <c r="P263" s="24"/>
      <c r="Q263" s="24"/>
      <c r="R263" s="24"/>
      <c r="S263" s="29"/>
      <c r="T263" s="24"/>
      <c r="U263" s="24"/>
      <c r="V263" s="24"/>
      <c r="W263" s="24"/>
      <c r="X263" s="29"/>
      <c r="Y263" s="24"/>
      <c r="Z263" s="24"/>
      <c r="AA263" s="24"/>
      <c r="AB263" s="52">
        <v>1254</v>
      </c>
      <c r="AC263" s="29"/>
    </row>
    <row r="264" spans="1:29" ht="12" outlineLevel="1" x14ac:dyDescent="0.15">
      <c r="A264" s="16" t="s">
        <v>39</v>
      </c>
      <c r="B264" s="10" t="s">
        <v>47</v>
      </c>
      <c r="C264" s="89" t="s">
        <v>37</v>
      </c>
      <c r="D264" s="10">
        <v>5410837</v>
      </c>
      <c r="E264" s="25"/>
      <c r="F264" s="25"/>
      <c r="G264" s="25"/>
      <c r="H264" s="25"/>
      <c r="I264" s="39"/>
      <c r="J264" s="25"/>
      <c r="K264" s="25"/>
      <c r="L264" s="25"/>
      <c r="M264" s="25"/>
      <c r="N264" s="39"/>
      <c r="O264" s="26"/>
      <c r="P264" s="26"/>
      <c r="Q264" s="26"/>
      <c r="R264" s="26"/>
      <c r="S264" s="39"/>
      <c r="T264" s="26"/>
      <c r="U264" s="26"/>
      <c r="V264" s="26"/>
      <c r="W264" s="26"/>
      <c r="X264" s="39"/>
      <c r="Y264" s="26"/>
      <c r="Z264" s="26"/>
      <c r="AA264" s="26"/>
      <c r="AB264" s="53">
        <v>1254</v>
      </c>
      <c r="AC264" s="39"/>
    </row>
    <row r="265" spans="1:29" ht="12" outlineLevel="1" x14ac:dyDescent="0.15">
      <c r="A265" s="4"/>
      <c r="B265" s="90"/>
      <c r="C265" s="90"/>
      <c r="D265" s="90"/>
      <c r="E265" s="24"/>
      <c r="F265" s="24"/>
      <c r="G265" s="24"/>
      <c r="H265" s="24"/>
      <c r="I265" s="29"/>
      <c r="J265" s="24"/>
      <c r="K265" s="24"/>
      <c r="L265" s="24"/>
      <c r="M265" s="24"/>
      <c r="N265" s="29"/>
      <c r="O265" s="24"/>
      <c r="P265" s="24"/>
      <c r="Q265" s="24"/>
      <c r="R265" s="24"/>
      <c r="S265" s="29"/>
      <c r="T265" s="24"/>
      <c r="U265" s="24"/>
      <c r="V265" s="24"/>
      <c r="W265" s="24"/>
      <c r="X265" s="29"/>
      <c r="Y265" s="24"/>
      <c r="Z265" s="24"/>
      <c r="AA265" s="24"/>
      <c r="AB265" s="24"/>
      <c r="AC265" s="29"/>
    </row>
    <row r="266" spans="1:29" ht="12" outlineLevel="1" x14ac:dyDescent="0.15">
      <c r="A266" s="3" t="s">
        <v>200</v>
      </c>
      <c r="B266" s="86"/>
      <c r="C266" s="86"/>
      <c r="D266" s="86"/>
      <c r="E266" s="24"/>
      <c r="F266" s="24"/>
      <c r="G266" s="24"/>
      <c r="H266" s="24"/>
      <c r="I266" s="29"/>
      <c r="J266" s="24"/>
      <c r="K266" s="24"/>
      <c r="L266" s="24"/>
      <c r="M266" s="24"/>
      <c r="N266" s="29"/>
      <c r="O266" s="24"/>
      <c r="P266" s="24"/>
      <c r="Q266" s="24"/>
      <c r="R266" s="24"/>
      <c r="S266" s="29"/>
      <c r="T266" s="24"/>
      <c r="U266" s="24"/>
      <c r="V266" s="24"/>
      <c r="W266" s="24"/>
      <c r="X266" s="29"/>
      <c r="Y266" s="24"/>
      <c r="Z266" s="24"/>
      <c r="AA266" s="24"/>
      <c r="AB266" s="24"/>
      <c r="AC266" s="29"/>
    </row>
    <row r="267" spans="1:29" ht="12" customHeight="1" outlineLevel="1" x14ac:dyDescent="0.15">
      <c r="A267" s="6" t="s">
        <v>201</v>
      </c>
      <c r="B267" s="87"/>
      <c r="C267" s="87"/>
      <c r="D267" s="87"/>
      <c r="E267" s="24"/>
      <c r="F267" s="24"/>
      <c r="G267" s="24"/>
      <c r="H267" s="24"/>
      <c r="I267" s="29"/>
      <c r="J267" s="24"/>
      <c r="K267" s="24"/>
      <c r="L267" s="24"/>
      <c r="M267" s="24"/>
      <c r="N267" s="29"/>
      <c r="O267" s="24"/>
      <c r="P267" s="24"/>
      <c r="Q267" s="24"/>
      <c r="R267" s="24"/>
      <c r="S267" s="29"/>
      <c r="T267" s="24"/>
      <c r="U267" s="24"/>
      <c r="V267" s="24"/>
      <c r="W267" s="24"/>
      <c r="X267" s="29"/>
      <c r="Y267" s="24"/>
      <c r="Z267" s="24"/>
      <c r="AA267" s="24"/>
      <c r="AB267" s="24"/>
      <c r="AC267" s="29"/>
    </row>
    <row r="268" spans="1:29" ht="12" outlineLevel="1" x14ac:dyDescent="0.15">
      <c r="A268" s="17" t="s">
        <v>202</v>
      </c>
      <c r="B268" s="94"/>
      <c r="C268" s="94"/>
      <c r="D268" s="94"/>
      <c r="E268" s="24"/>
      <c r="F268" s="24"/>
      <c r="G268" s="24"/>
      <c r="H268" s="24"/>
      <c r="I268" s="29"/>
      <c r="J268" s="24"/>
      <c r="K268" s="24"/>
      <c r="L268" s="24"/>
      <c r="M268" s="24"/>
      <c r="N268" s="29"/>
      <c r="O268" s="24"/>
      <c r="P268" s="24"/>
      <c r="Q268" s="24"/>
      <c r="R268" s="24"/>
      <c r="S268" s="29"/>
      <c r="T268" s="24"/>
      <c r="U268" s="24"/>
      <c r="V268" s="24"/>
      <c r="W268" s="24"/>
      <c r="X268" s="29"/>
      <c r="Y268" s="24"/>
      <c r="Z268" s="24"/>
      <c r="AA268" s="24"/>
      <c r="AB268" s="24"/>
      <c r="AC268" s="29"/>
    </row>
    <row r="269" spans="1:29" ht="12" outlineLevel="1" x14ac:dyDescent="0.15">
      <c r="A269" s="18" t="s">
        <v>203</v>
      </c>
      <c r="B269" s="9" t="s">
        <v>47</v>
      </c>
      <c r="C269" s="88" t="s">
        <v>37</v>
      </c>
      <c r="D269" s="9">
        <v>5410838</v>
      </c>
      <c r="E269" s="24"/>
      <c r="F269" s="24"/>
      <c r="G269" s="24"/>
      <c r="H269" s="24"/>
      <c r="I269" s="29"/>
      <c r="J269" s="24"/>
      <c r="K269" s="24"/>
      <c r="L269" s="52">
        <v>-687</v>
      </c>
      <c r="M269" s="52">
        <v>-15</v>
      </c>
      <c r="N269" s="59">
        <v>-702</v>
      </c>
      <c r="O269" s="52">
        <v>-2353</v>
      </c>
      <c r="P269" s="52">
        <v>-3671</v>
      </c>
      <c r="Q269" s="52">
        <v>-1329</v>
      </c>
      <c r="R269" s="52">
        <v>-618</v>
      </c>
      <c r="S269" s="59">
        <v>-7971</v>
      </c>
      <c r="T269" s="52">
        <v>-3333</v>
      </c>
      <c r="U269" s="52">
        <v>-5553</v>
      </c>
      <c r="V269" s="52">
        <v>-4777</v>
      </c>
      <c r="W269" s="52">
        <v>-2609</v>
      </c>
      <c r="X269" s="59">
        <v>-16272</v>
      </c>
      <c r="Y269" s="24"/>
      <c r="Z269" s="24"/>
      <c r="AA269" s="52">
        <v>-13149</v>
      </c>
      <c r="AB269" s="52">
        <v>2116</v>
      </c>
      <c r="AC269" s="59">
        <v>-11033</v>
      </c>
    </row>
    <row r="270" spans="1:29" ht="12" outlineLevel="1" x14ac:dyDescent="0.15">
      <c r="A270" s="17" t="s">
        <v>204</v>
      </c>
      <c r="B270" s="94"/>
      <c r="C270" s="94"/>
      <c r="D270" s="94"/>
      <c r="E270" s="24"/>
      <c r="F270" s="24"/>
      <c r="G270" s="24"/>
      <c r="H270" s="24"/>
      <c r="I270" s="29"/>
      <c r="J270" s="24"/>
      <c r="K270" s="24"/>
      <c r="L270" s="24"/>
      <c r="M270" s="24"/>
      <c r="N270" s="41"/>
      <c r="O270" s="24"/>
      <c r="P270" s="24"/>
      <c r="Q270" s="24"/>
      <c r="R270" s="24"/>
      <c r="S270" s="41"/>
      <c r="T270" s="24"/>
      <c r="U270" s="24"/>
      <c r="V270" s="24"/>
      <c r="W270" s="50"/>
      <c r="X270" s="41"/>
      <c r="Y270" s="24"/>
      <c r="Z270" s="24"/>
      <c r="AA270" s="24"/>
      <c r="AB270" s="50"/>
      <c r="AC270" s="41"/>
    </row>
    <row r="271" spans="1:29" ht="12" outlineLevel="1" x14ac:dyDescent="0.15">
      <c r="A271" s="18" t="s">
        <v>205</v>
      </c>
      <c r="B271" s="9" t="s">
        <v>50</v>
      </c>
      <c r="C271" s="88" t="s">
        <v>37</v>
      </c>
      <c r="D271" s="9">
        <v>5410839</v>
      </c>
      <c r="E271" s="24"/>
      <c r="F271" s="24"/>
      <c r="G271" s="24"/>
      <c r="H271" s="24"/>
      <c r="I271" s="29"/>
      <c r="J271" s="24"/>
      <c r="K271" s="24"/>
      <c r="L271" s="52">
        <v>453969</v>
      </c>
      <c r="M271" s="52">
        <v>572409</v>
      </c>
      <c r="N271" s="41"/>
      <c r="O271" s="52">
        <v>2088800</v>
      </c>
      <c r="P271" s="52">
        <v>2386547</v>
      </c>
      <c r="Q271" s="52">
        <v>2783481</v>
      </c>
      <c r="R271" s="52">
        <v>3221859</v>
      </c>
      <c r="S271" s="41"/>
      <c r="T271" s="52">
        <v>5350999</v>
      </c>
      <c r="U271" s="52">
        <v>5554617</v>
      </c>
      <c r="V271" s="52">
        <v>5721272</v>
      </c>
      <c r="W271" s="52">
        <v>5875656</v>
      </c>
      <c r="X271" s="41"/>
      <c r="Y271" s="24"/>
      <c r="Z271" s="24"/>
      <c r="AA271" s="52">
        <v>7033315</v>
      </c>
      <c r="AB271" s="52">
        <v>7183723</v>
      </c>
      <c r="AC271" s="41"/>
    </row>
    <row r="272" spans="1:29" ht="12" outlineLevel="1" x14ac:dyDescent="0.15">
      <c r="A272" s="18" t="s">
        <v>206</v>
      </c>
      <c r="B272" s="9" t="s">
        <v>50</v>
      </c>
      <c r="C272" s="88" t="s">
        <v>37</v>
      </c>
      <c r="D272" s="9">
        <v>5410840</v>
      </c>
      <c r="E272" s="24"/>
      <c r="F272" s="24"/>
      <c r="G272" s="24"/>
      <c r="H272" s="24"/>
      <c r="I272" s="29"/>
      <c r="J272" s="24"/>
      <c r="K272" s="24"/>
      <c r="L272" s="52">
        <v>453969</v>
      </c>
      <c r="M272" s="52">
        <v>572409</v>
      </c>
      <c r="N272" s="41"/>
      <c r="O272" s="52">
        <v>2088800</v>
      </c>
      <c r="P272" s="52">
        <v>2386547</v>
      </c>
      <c r="Q272" s="52">
        <v>2783481</v>
      </c>
      <c r="R272" s="52">
        <v>3221859</v>
      </c>
      <c r="S272" s="41"/>
      <c r="T272" s="52">
        <v>5350999</v>
      </c>
      <c r="U272" s="52">
        <v>5554617</v>
      </c>
      <c r="V272" s="52">
        <v>5721272</v>
      </c>
      <c r="W272" s="52">
        <v>5875656</v>
      </c>
      <c r="X272" s="41"/>
      <c r="Y272" s="24"/>
      <c r="Z272" s="24"/>
      <c r="AA272" s="52">
        <v>7033315</v>
      </c>
      <c r="AB272" s="52">
        <v>7183723</v>
      </c>
      <c r="AC272" s="41"/>
    </row>
    <row r="273" spans="1:29" ht="12" outlineLevel="1" x14ac:dyDescent="0.15">
      <c r="A273" s="7" t="s">
        <v>207</v>
      </c>
      <c r="B273" s="9" t="s">
        <v>45</v>
      </c>
      <c r="C273" s="88" t="s">
        <v>37</v>
      </c>
      <c r="D273" s="9">
        <v>5410841</v>
      </c>
      <c r="E273" s="24"/>
      <c r="F273" s="24"/>
      <c r="G273" s="24"/>
      <c r="H273" s="24"/>
      <c r="I273" s="29"/>
      <c r="J273" s="24"/>
      <c r="K273" s="24"/>
      <c r="L273" s="55">
        <v>-1.51</v>
      </c>
      <c r="M273" s="55">
        <v>0.28000000000000003</v>
      </c>
      <c r="N273" s="63">
        <v>-1.23</v>
      </c>
      <c r="O273" s="55">
        <v>-1.1299999999999999</v>
      </c>
      <c r="P273" s="55">
        <v>-1.39</v>
      </c>
      <c r="Q273" s="55">
        <v>-0.12</v>
      </c>
      <c r="R273" s="55">
        <v>0.17</v>
      </c>
      <c r="S273" s="63">
        <v>-2.4700000000000002</v>
      </c>
      <c r="T273" s="55">
        <v>-0.62</v>
      </c>
      <c r="U273" s="55">
        <v>-0.98</v>
      </c>
      <c r="V273" s="55">
        <v>-0.79</v>
      </c>
      <c r="W273" s="55">
        <v>-0.38</v>
      </c>
      <c r="X273" s="63">
        <v>-2.77</v>
      </c>
      <c r="Y273" s="24"/>
      <c r="Z273" s="24"/>
      <c r="AA273" s="55">
        <v>-1.87</v>
      </c>
      <c r="AB273" s="55">
        <v>0.33</v>
      </c>
      <c r="AC273" s="63">
        <v>-1.54</v>
      </c>
    </row>
    <row r="274" spans="1:29" ht="12" outlineLevel="1" x14ac:dyDescent="0.15">
      <c r="A274" s="4"/>
      <c r="B274" s="90"/>
      <c r="C274" s="90"/>
      <c r="D274" s="90"/>
      <c r="E274" s="24"/>
      <c r="F274" s="24"/>
      <c r="G274" s="24"/>
      <c r="H274" s="24"/>
      <c r="I274" s="29"/>
      <c r="J274" s="24"/>
      <c r="K274" s="24"/>
      <c r="L274" s="24"/>
      <c r="M274" s="24"/>
      <c r="N274" s="41"/>
      <c r="O274" s="24"/>
      <c r="P274" s="24"/>
      <c r="Q274" s="24"/>
      <c r="R274" s="24"/>
      <c r="S274" s="41"/>
      <c r="T274" s="24"/>
      <c r="U274" s="24"/>
      <c r="V274" s="24"/>
      <c r="W274" s="24"/>
      <c r="X274" s="41"/>
      <c r="Y274" s="24"/>
      <c r="Z274" s="24"/>
      <c r="AA274" s="24"/>
      <c r="AB274" s="24"/>
      <c r="AC274" s="41"/>
    </row>
    <row r="275" spans="1:29" ht="12" customHeight="1" outlineLevel="1" x14ac:dyDescent="0.15">
      <c r="A275" s="6" t="s">
        <v>208</v>
      </c>
      <c r="B275" s="87"/>
      <c r="C275" s="87"/>
      <c r="D275" s="87"/>
      <c r="E275" s="24"/>
      <c r="F275" s="24"/>
      <c r="G275" s="24"/>
      <c r="H275" s="24"/>
      <c r="I275" s="29"/>
      <c r="J275" s="24"/>
      <c r="K275" s="24"/>
      <c r="L275" s="24"/>
      <c r="M275" s="24"/>
      <c r="N275" s="41"/>
      <c r="O275" s="24"/>
      <c r="P275" s="24"/>
      <c r="Q275" s="24"/>
      <c r="R275" s="24"/>
      <c r="S275" s="41"/>
      <c r="T275" s="24"/>
      <c r="U275" s="24"/>
      <c r="V275" s="24"/>
      <c r="W275" s="24"/>
      <c r="X275" s="41"/>
      <c r="Y275" s="24"/>
      <c r="Z275" s="24"/>
      <c r="AA275" s="24"/>
      <c r="AB275" s="24"/>
      <c r="AC275" s="41"/>
    </row>
    <row r="276" spans="1:29" ht="12" customHeight="1" outlineLevel="1" x14ac:dyDescent="0.15">
      <c r="A276" s="17" t="s">
        <v>202</v>
      </c>
      <c r="B276" s="94"/>
      <c r="C276" s="94"/>
      <c r="D276" s="94"/>
      <c r="E276" s="24"/>
      <c r="F276" s="24"/>
      <c r="G276" s="24"/>
      <c r="H276" s="24"/>
      <c r="I276" s="29"/>
      <c r="J276" s="24"/>
      <c r="K276" s="24"/>
      <c r="L276" s="24"/>
      <c r="M276" s="24"/>
      <c r="N276" s="41"/>
      <c r="O276" s="24"/>
      <c r="P276" s="24"/>
      <c r="Q276" s="24"/>
      <c r="R276" s="24"/>
      <c r="S276" s="41"/>
      <c r="T276" s="24"/>
      <c r="U276" s="24"/>
      <c r="V276" s="24"/>
      <c r="W276" s="24"/>
      <c r="X276" s="41"/>
      <c r="Y276" s="24"/>
      <c r="Z276" s="24"/>
      <c r="AA276" s="24"/>
      <c r="AB276" s="24"/>
      <c r="AC276" s="41"/>
    </row>
    <row r="277" spans="1:29" ht="12" outlineLevel="1" x14ac:dyDescent="0.15">
      <c r="A277" s="18" t="s">
        <v>203</v>
      </c>
      <c r="B277" s="9" t="s">
        <v>47</v>
      </c>
      <c r="C277" s="88" t="s">
        <v>37</v>
      </c>
      <c r="D277" s="9">
        <v>5410842</v>
      </c>
      <c r="E277" s="24"/>
      <c r="F277" s="24"/>
      <c r="G277" s="24"/>
      <c r="H277" s="24"/>
      <c r="I277" s="29"/>
      <c r="J277" s="24"/>
      <c r="K277" s="24"/>
      <c r="L277" s="52">
        <v>-72042</v>
      </c>
      <c r="M277" s="52">
        <v>13571</v>
      </c>
      <c r="N277" s="59">
        <v>-58471</v>
      </c>
      <c r="O277" s="52">
        <v>-54265</v>
      </c>
      <c r="P277" s="52">
        <v>-66863</v>
      </c>
      <c r="Q277" s="52">
        <v>-6060</v>
      </c>
      <c r="R277" s="52">
        <v>7263</v>
      </c>
      <c r="S277" s="59">
        <v>-119925</v>
      </c>
      <c r="T277" s="52">
        <v>-31954</v>
      </c>
      <c r="U277" s="52">
        <v>-50178</v>
      </c>
      <c r="V277" s="52">
        <v>-40528</v>
      </c>
      <c r="W277" s="52">
        <v>-19618</v>
      </c>
      <c r="X277" s="59">
        <v>-142278</v>
      </c>
      <c r="Y277" s="24"/>
      <c r="Z277" s="24"/>
      <c r="AA277" s="52">
        <v>-96209</v>
      </c>
      <c r="AB277" s="52">
        <v>16418</v>
      </c>
      <c r="AC277" s="59">
        <v>-79791</v>
      </c>
    </row>
    <row r="278" spans="1:29" ht="12" outlineLevel="1" x14ac:dyDescent="0.15">
      <c r="A278" s="17" t="s">
        <v>204</v>
      </c>
      <c r="B278" s="94"/>
      <c r="C278" s="94"/>
      <c r="D278" s="94"/>
      <c r="E278" s="24"/>
      <c r="F278" s="24"/>
      <c r="G278" s="24"/>
      <c r="H278" s="24"/>
      <c r="I278" s="29"/>
      <c r="J278" s="24"/>
      <c r="K278" s="24"/>
      <c r="L278" s="24"/>
      <c r="M278" s="24"/>
      <c r="N278" s="41"/>
      <c r="O278" s="24"/>
      <c r="P278" s="24"/>
      <c r="Q278" s="24"/>
      <c r="R278" s="24"/>
      <c r="S278" s="41"/>
      <c r="T278" s="24"/>
      <c r="U278" s="24"/>
      <c r="V278" s="24"/>
      <c r="W278" s="50"/>
      <c r="X278" s="41"/>
      <c r="Y278" s="24"/>
      <c r="Z278" s="24"/>
      <c r="AA278" s="24"/>
      <c r="AB278" s="50"/>
      <c r="AC278" s="41"/>
    </row>
    <row r="279" spans="1:29" ht="12" outlineLevel="1" x14ac:dyDescent="0.15">
      <c r="A279" s="18" t="s">
        <v>209</v>
      </c>
      <c r="B279" s="9" t="s">
        <v>50</v>
      </c>
      <c r="C279" s="88" t="s">
        <v>37</v>
      </c>
      <c r="D279" s="9">
        <v>5410843</v>
      </c>
      <c r="E279" s="24"/>
      <c r="F279" s="24"/>
      <c r="G279" s="24"/>
      <c r="H279" s="24"/>
      <c r="I279" s="29"/>
      <c r="J279" s="24"/>
      <c r="K279" s="24"/>
      <c r="L279" s="52">
        <v>47617919</v>
      </c>
      <c r="M279" s="52">
        <v>47685169</v>
      </c>
      <c r="N279" s="41"/>
      <c r="O279" s="52">
        <v>48164863</v>
      </c>
      <c r="P279" s="52">
        <v>47990440</v>
      </c>
      <c r="Q279" s="52">
        <v>48146499</v>
      </c>
      <c r="R279" s="52">
        <v>48471456</v>
      </c>
      <c r="S279" s="41"/>
      <c r="T279" s="52">
        <v>51293204</v>
      </c>
      <c r="U279" s="52">
        <v>51343383</v>
      </c>
      <c r="V279" s="52">
        <v>51364065</v>
      </c>
      <c r="W279" s="52">
        <v>51375456</v>
      </c>
      <c r="X279" s="41"/>
      <c r="Y279" s="24"/>
      <c r="Z279" s="24"/>
      <c r="AA279" s="52">
        <v>51462229</v>
      </c>
      <c r="AB279" s="52">
        <v>51954363</v>
      </c>
      <c r="AC279" s="41"/>
    </row>
    <row r="280" spans="1:29" ht="12" outlineLevel="1" x14ac:dyDescent="0.15">
      <c r="A280" s="18" t="s">
        <v>210</v>
      </c>
      <c r="B280" s="9" t="s">
        <v>50</v>
      </c>
      <c r="C280" s="88" t="s">
        <v>37</v>
      </c>
      <c r="D280" s="9">
        <v>5410844</v>
      </c>
      <c r="E280" s="24"/>
      <c r="F280" s="24"/>
      <c r="G280" s="24"/>
      <c r="H280" s="24"/>
      <c r="I280" s="29"/>
      <c r="J280" s="24"/>
      <c r="K280" s="24"/>
      <c r="L280" s="52">
        <v>47617919</v>
      </c>
      <c r="M280" s="52">
        <v>47685169</v>
      </c>
      <c r="N280" s="41"/>
      <c r="O280" s="52">
        <v>48164863</v>
      </c>
      <c r="P280" s="52">
        <v>47990440</v>
      </c>
      <c r="Q280" s="52">
        <v>48146499</v>
      </c>
      <c r="R280" s="52">
        <v>48471456</v>
      </c>
      <c r="S280" s="41"/>
      <c r="T280" s="52">
        <v>51293204</v>
      </c>
      <c r="U280" s="52">
        <v>51343383</v>
      </c>
      <c r="V280" s="52">
        <v>51364065</v>
      </c>
      <c r="W280" s="52">
        <v>51375456</v>
      </c>
      <c r="X280" s="41"/>
      <c r="Y280" s="24"/>
      <c r="Z280" s="24"/>
      <c r="AA280" s="52">
        <v>51462229</v>
      </c>
      <c r="AB280" s="52">
        <v>51954363</v>
      </c>
      <c r="AC280" s="41"/>
    </row>
    <row r="281" spans="1:29" ht="12" customHeight="1" outlineLevel="1" x14ac:dyDescent="0.15">
      <c r="A281" s="7" t="s">
        <v>207</v>
      </c>
      <c r="B281" s="9" t="s">
        <v>45</v>
      </c>
      <c r="C281" s="88" t="s">
        <v>37</v>
      </c>
      <c r="D281" s="9">
        <v>5410845</v>
      </c>
      <c r="E281" s="24"/>
      <c r="F281" s="24"/>
      <c r="G281" s="24"/>
      <c r="H281" s="24"/>
      <c r="I281" s="29"/>
      <c r="J281" s="24"/>
      <c r="K281" s="24"/>
      <c r="L281" s="55">
        <v>-1.51</v>
      </c>
      <c r="M281" s="55">
        <v>0.28000000000000003</v>
      </c>
      <c r="N281" s="63">
        <v>-1.23</v>
      </c>
      <c r="O281" s="55">
        <v>-1.1299999999999999</v>
      </c>
      <c r="P281" s="55">
        <v>-1.39</v>
      </c>
      <c r="Q281" s="55">
        <v>-0.12</v>
      </c>
      <c r="R281" s="55">
        <v>0.17</v>
      </c>
      <c r="S281" s="63">
        <v>-2.4700000000000002</v>
      </c>
      <c r="T281" s="55">
        <v>-0.62</v>
      </c>
      <c r="U281" s="55">
        <v>-0.98</v>
      </c>
      <c r="V281" s="55">
        <v>-0.79</v>
      </c>
      <c r="W281" s="55">
        <v>-0.38</v>
      </c>
      <c r="X281" s="63">
        <v>-2.77</v>
      </c>
      <c r="Y281" s="24"/>
      <c r="Z281" s="24"/>
      <c r="AA281" s="55">
        <v>-1.87</v>
      </c>
      <c r="AB281" s="55">
        <v>0.33</v>
      </c>
      <c r="AC281" s="63">
        <v>-1.54</v>
      </c>
    </row>
    <row r="282" spans="1:29" ht="12" outlineLevel="1" x14ac:dyDescent="0.15">
      <c r="A282" s="4"/>
      <c r="B282" s="90"/>
      <c r="C282" s="90"/>
      <c r="D282" s="90"/>
      <c r="E282" s="24"/>
      <c r="F282" s="24"/>
      <c r="G282" s="24"/>
      <c r="H282" s="24"/>
      <c r="I282" s="29"/>
      <c r="J282" s="24"/>
      <c r="K282" s="24"/>
      <c r="L282" s="24"/>
      <c r="M282" s="24"/>
      <c r="N282" s="41"/>
      <c r="O282" s="24"/>
      <c r="P282" s="24"/>
      <c r="Q282" s="24"/>
      <c r="R282" s="24"/>
      <c r="S282" s="41"/>
      <c r="T282" s="24"/>
      <c r="U282" s="24"/>
      <c r="V282" s="24"/>
      <c r="W282" s="24"/>
      <c r="X282" s="41"/>
      <c r="Y282" s="24"/>
      <c r="Z282" s="24"/>
      <c r="AA282" s="24"/>
      <c r="AB282" s="24"/>
      <c r="AC282" s="41"/>
    </row>
    <row r="283" spans="1:29" ht="12" outlineLevel="1" x14ac:dyDescent="0.15">
      <c r="A283" s="6" t="s">
        <v>211</v>
      </c>
      <c r="B283" s="87"/>
      <c r="C283" s="87"/>
      <c r="D283" s="87"/>
      <c r="E283" s="24"/>
      <c r="F283" s="24"/>
      <c r="G283" s="24"/>
      <c r="H283" s="24"/>
      <c r="I283" s="29"/>
      <c r="J283" s="24"/>
      <c r="K283" s="24"/>
      <c r="L283" s="24"/>
      <c r="M283" s="24"/>
      <c r="N283" s="41"/>
      <c r="O283" s="24"/>
      <c r="P283" s="24"/>
      <c r="Q283" s="24"/>
      <c r="R283" s="24"/>
      <c r="S283" s="41"/>
      <c r="T283" s="24"/>
      <c r="U283" s="24"/>
      <c r="V283" s="24"/>
      <c r="W283" s="24"/>
      <c r="X283" s="41"/>
      <c r="Y283" s="24"/>
      <c r="Z283" s="24"/>
      <c r="AA283" s="24"/>
      <c r="AB283" s="24"/>
      <c r="AC283" s="41"/>
    </row>
    <row r="284" spans="1:29" ht="12" outlineLevel="1" x14ac:dyDescent="0.15">
      <c r="A284" s="17" t="s">
        <v>202</v>
      </c>
      <c r="B284" s="94"/>
      <c r="C284" s="94"/>
      <c r="D284" s="94"/>
      <c r="E284" s="24"/>
      <c r="F284" s="24"/>
      <c r="G284" s="24"/>
      <c r="H284" s="24"/>
      <c r="I284" s="29"/>
      <c r="J284" s="24"/>
      <c r="K284" s="24"/>
      <c r="L284" s="24"/>
      <c r="M284" s="24"/>
      <c r="N284" s="41"/>
      <c r="O284" s="24"/>
      <c r="P284" s="24"/>
      <c r="Q284" s="24"/>
      <c r="R284" s="24"/>
      <c r="S284" s="41"/>
      <c r="T284" s="24"/>
      <c r="U284" s="24"/>
      <c r="V284" s="24"/>
      <c r="W284" s="24"/>
      <c r="X284" s="41"/>
      <c r="Y284" s="24"/>
      <c r="Z284" s="24"/>
      <c r="AA284" s="24"/>
      <c r="AB284" s="24"/>
      <c r="AC284" s="41"/>
    </row>
    <row r="285" spans="1:29" ht="12" customHeight="1" outlineLevel="1" x14ac:dyDescent="0.15">
      <c r="A285" s="18" t="s">
        <v>203</v>
      </c>
      <c r="B285" s="9" t="s">
        <v>47</v>
      </c>
      <c r="C285" s="88" t="s">
        <v>37</v>
      </c>
      <c r="D285" s="9">
        <v>5410846</v>
      </c>
      <c r="E285" s="24"/>
      <c r="F285" s="24"/>
      <c r="G285" s="24"/>
      <c r="H285" s="24"/>
      <c r="I285" s="29"/>
      <c r="J285" s="24"/>
      <c r="K285" s="24"/>
      <c r="L285" s="52">
        <v>-72729</v>
      </c>
      <c r="M285" s="52">
        <v>13556</v>
      </c>
      <c r="N285" s="59">
        <v>-59173</v>
      </c>
      <c r="O285" s="52">
        <v>-56618</v>
      </c>
      <c r="P285" s="52">
        <v>-70534</v>
      </c>
      <c r="Q285" s="52">
        <v>-7389</v>
      </c>
      <c r="R285" s="52">
        <v>6645</v>
      </c>
      <c r="S285" s="59">
        <v>-127896</v>
      </c>
      <c r="T285" s="52">
        <v>-35287</v>
      </c>
      <c r="U285" s="52">
        <v>-55731</v>
      </c>
      <c r="V285" s="52">
        <v>-45305</v>
      </c>
      <c r="W285" s="52">
        <v>-22227</v>
      </c>
      <c r="X285" s="59">
        <v>-158550</v>
      </c>
      <c r="Y285" s="24"/>
      <c r="Z285" s="24"/>
      <c r="AA285" s="52">
        <v>-109358</v>
      </c>
      <c r="AB285" s="52">
        <v>18534</v>
      </c>
      <c r="AC285" s="59">
        <v>-90824</v>
      </c>
    </row>
    <row r="286" spans="1:29" ht="12" outlineLevel="1" x14ac:dyDescent="0.15">
      <c r="A286" s="17" t="s">
        <v>204</v>
      </c>
      <c r="B286" s="94"/>
      <c r="C286" s="94"/>
      <c r="D286" s="94"/>
      <c r="E286" s="24"/>
      <c r="F286" s="24"/>
      <c r="G286" s="24"/>
      <c r="H286" s="24"/>
      <c r="I286" s="29"/>
      <c r="J286" s="24"/>
      <c r="K286" s="24"/>
      <c r="L286" s="24"/>
      <c r="M286" s="24"/>
      <c r="N286" s="41"/>
      <c r="O286" s="24"/>
      <c r="P286" s="24"/>
      <c r="Q286" s="24"/>
      <c r="R286" s="24"/>
      <c r="S286" s="41"/>
      <c r="T286" s="24"/>
      <c r="U286" s="24"/>
      <c r="V286" s="24"/>
      <c r="W286" s="50"/>
      <c r="X286" s="41"/>
      <c r="Y286" s="24"/>
      <c r="Z286" s="24"/>
      <c r="AA286" s="24"/>
      <c r="AB286" s="50"/>
      <c r="AC286" s="41"/>
    </row>
    <row r="287" spans="1:29" ht="12" outlineLevel="1" x14ac:dyDescent="0.15">
      <c r="A287" s="18" t="s">
        <v>209</v>
      </c>
      <c r="B287" s="9" t="s">
        <v>50</v>
      </c>
      <c r="C287" s="88" t="s">
        <v>37</v>
      </c>
      <c r="D287" s="9">
        <v>5410847</v>
      </c>
      <c r="E287" s="24"/>
      <c r="F287" s="24"/>
      <c r="G287" s="24"/>
      <c r="H287" s="24"/>
      <c r="I287" s="29"/>
      <c r="J287" s="24"/>
      <c r="K287" s="24"/>
      <c r="L287" s="52">
        <v>48071888</v>
      </c>
      <c r="M287" s="52">
        <v>48257578</v>
      </c>
      <c r="N287" s="41"/>
      <c r="O287" s="52">
        <v>50253663</v>
      </c>
      <c r="P287" s="52">
        <v>50376987</v>
      </c>
      <c r="Q287" s="52">
        <v>50929980</v>
      </c>
      <c r="R287" s="52">
        <v>51693315</v>
      </c>
      <c r="S287" s="41"/>
      <c r="T287" s="52">
        <v>56644203</v>
      </c>
      <c r="U287" s="52">
        <v>56898000</v>
      </c>
      <c r="V287" s="52">
        <v>57085337</v>
      </c>
      <c r="W287" s="52">
        <v>57251112</v>
      </c>
      <c r="X287" s="41"/>
      <c r="Y287" s="24"/>
      <c r="Z287" s="24"/>
      <c r="AA287" s="52">
        <v>58495544</v>
      </c>
      <c r="AB287" s="52">
        <v>59138086</v>
      </c>
      <c r="AC287" s="41"/>
    </row>
    <row r="288" spans="1:29" ht="12" outlineLevel="1" x14ac:dyDescent="0.15">
      <c r="A288" s="18" t="s">
        <v>210</v>
      </c>
      <c r="B288" s="9" t="s">
        <v>50</v>
      </c>
      <c r="C288" s="88" t="s">
        <v>37</v>
      </c>
      <c r="D288" s="9">
        <v>5410848</v>
      </c>
      <c r="E288" s="24"/>
      <c r="F288" s="24"/>
      <c r="G288" s="24"/>
      <c r="H288" s="24"/>
      <c r="I288" s="29"/>
      <c r="J288" s="24"/>
      <c r="K288" s="24"/>
      <c r="L288" s="52">
        <v>48071888</v>
      </c>
      <c r="M288" s="52">
        <v>48257578</v>
      </c>
      <c r="N288" s="41"/>
      <c r="O288" s="52">
        <v>50253663</v>
      </c>
      <c r="P288" s="52">
        <v>50376987</v>
      </c>
      <c r="Q288" s="52">
        <v>50929980</v>
      </c>
      <c r="R288" s="52">
        <v>51693315</v>
      </c>
      <c r="S288" s="41"/>
      <c r="T288" s="52">
        <v>56644203</v>
      </c>
      <c r="U288" s="52">
        <v>56898000</v>
      </c>
      <c r="V288" s="52">
        <v>57085337</v>
      </c>
      <c r="W288" s="52">
        <v>57251112</v>
      </c>
      <c r="X288" s="41"/>
      <c r="Y288" s="24"/>
      <c r="Z288" s="24"/>
      <c r="AA288" s="52">
        <v>58495544</v>
      </c>
      <c r="AB288" s="52">
        <v>59138086</v>
      </c>
      <c r="AC288" s="41"/>
    </row>
    <row r="289" spans="1:29" ht="12" outlineLevel="1" x14ac:dyDescent="0.15">
      <c r="A289" s="7" t="s">
        <v>207</v>
      </c>
      <c r="B289" s="9" t="s">
        <v>45</v>
      </c>
      <c r="C289" s="88" t="s">
        <v>37</v>
      </c>
      <c r="D289" s="9">
        <v>5410849</v>
      </c>
      <c r="E289" s="24"/>
      <c r="F289" s="24"/>
      <c r="G289" s="24"/>
      <c r="H289" s="24"/>
      <c r="I289" s="29"/>
      <c r="J289" s="24"/>
      <c r="K289" s="24"/>
      <c r="L289" s="55">
        <v>-1.51</v>
      </c>
      <c r="M289" s="55">
        <v>0.28000000000000003</v>
      </c>
      <c r="N289" s="63">
        <v>-1.23</v>
      </c>
      <c r="O289" s="55">
        <v>-1.1299999999999999</v>
      </c>
      <c r="P289" s="55">
        <v>-1.39</v>
      </c>
      <c r="Q289" s="55">
        <v>-0.12</v>
      </c>
      <c r="R289" s="55">
        <v>0.17</v>
      </c>
      <c r="S289" s="63">
        <v>-2.4700000000000002</v>
      </c>
      <c r="T289" s="55">
        <v>-0.62</v>
      </c>
      <c r="U289" s="55">
        <v>-0.98</v>
      </c>
      <c r="V289" s="55">
        <v>-0.79</v>
      </c>
      <c r="W289" s="55">
        <v>-0.38</v>
      </c>
      <c r="X289" s="63">
        <v>-2.77</v>
      </c>
      <c r="Y289" s="24"/>
      <c r="Z289" s="24"/>
      <c r="AA289" s="55">
        <v>-1.87</v>
      </c>
      <c r="AB289" s="55">
        <v>0.33</v>
      </c>
      <c r="AC289" s="63">
        <v>-1.54</v>
      </c>
    </row>
    <row r="290" spans="1:29" ht="12" customHeight="1" outlineLevel="1" x14ac:dyDescent="0.15">
      <c r="B290" s="19"/>
      <c r="C290" s="19"/>
      <c r="D290" s="19"/>
      <c r="E290" s="24"/>
      <c r="F290" s="24"/>
      <c r="G290" s="24"/>
      <c r="H290" s="24"/>
      <c r="I290" s="29"/>
      <c r="J290" s="24"/>
      <c r="K290" s="24"/>
      <c r="L290" s="24"/>
      <c r="M290" s="24"/>
      <c r="N290" s="29"/>
      <c r="O290" s="24"/>
      <c r="P290" s="24"/>
      <c r="Q290" s="24"/>
      <c r="R290" s="24"/>
      <c r="S290" s="29"/>
      <c r="T290" s="24"/>
      <c r="U290" s="24"/>
      <c r="V290" s="24"/>
      <c r="W290" s="24"/>
      <c r="X290" s="29"/>
      <c r="Y290" s="24"/>
      <c r="Z290" s="24"/>
      <c r="AA290" s="24"/>
      <c r="AB290" s="24"/>
      <c r="AC290" s="29"/>
    </row>
    <row r="291" spans="1:29" ht="12" outlineLevel="1" x14ac:dyDescent="0.15">
      <c r="A291" s="3" t="s">
        <v>212</v>
      </c>
      <c r="B291" s="86"/>
      <c r="C291" s="86"/>
      <c r="D291" s="86"/>
      <c r="E291" s="24"/>
      <c r="F291" s="24"/>
      <c r="G291" s="24"/>
      <c r="H291" s="24"/>
      <c r="I291" s="29"/>
      <c r="J291" s="24"/>
      <c r="K291" s="24"/>
      <c r="L291" s="24"/>
      <c r="M291" s="24"/>
      <c r="N291" s="29"/>
      <c r="O291" s="24"/>
      <c r="P291" s="24"/>
      <c r="Q291" s="24"/>
      <c r="R291" s="24"/>
      <c r="S291" s="29"/>
      <c r="T291" s="24"/>
      <c r="U291" s="24"/>
      <c r="V291" s="24"/>
      <c r="W291" s="24"/>
      <c r="X291" s="29"/>
      <c r="Y291" s="24"/>
      <c r="Z291" s="24"/>
      <c r="AA291" s="24"/>
      <c r="AB291" s="24"/>
      <c r="AC291" s="29"/>
    </row>
    <row r="292" spans="1:29" ht="12" outlineLevel="1" x14ac:dyDescent="0.15">
      <c r="A292" s="4" t="s">
        <v>213</v>
      </c>
      <c r="B292" s="9" t="s">
        <v>47</v>
      </c>
      <c r="C292" s="88" t="s">
        <v>37</v>
      </c>
      <c r="D292" s="9">
        <v>5410850</v>
      </c>
      <c r="E292" s="24"/>
      <c r="F292" s="24"/>
      <c r="G292" s="24"/>
      <c r="H292" s="24"/>
      <c r="I292" s="29"/>
      <c r="J292" s="24"/>
      <c r="K292" s="24"/>
      <c r="L292" s="24"/>
      <c r="M292" s="52">
        <v>344861</v>
      </c>
      <c r="N292" s="29"/>
      <c r="O292" s="24"/>
      <c r="P292" s="24"/>
      <c r="Q292" s="52">
        <v>1332908</v>
      </c>
      <c r="R292" s="52">
        <v>1262773</v>
      </c>
      <c r="S292" s="29"/>
      <c r="T292" s="52">
        <v>1384283</v>
      </c>
      <c r="U292" s="52">
        <v>1320898</v>
      </c>
      <c r="V292" s="52">
        <v>1295458</v>
      </c>
      <c r="W292" s="52">
        <v>1219931</v>
      </c>
      <c r="X292" s="29"/>
      <c r="Y292" s="24"/>
      <c r="Z292" s="24"/>
      <c r="AA292" s="52">
        <v>1174337</v>
      </c>
      <c r="AB292" s="52">
        <v>1166672</v>
      </c>
      <c r="AC292" s="29"/>
    </row>
    <row r="293" spans="1:29" ht="12" outlineLevel="1" x14ac:dyDescent="0.15">
      <c r="A293" s="4" t="s">
        <v>214</v>
      </c>
      <c r="B293" s="9" t="s">
        <v>47</v>
      </c>
      <c r="C293" s="88" t="s">
        <v>37</v>
      </c>
      <c r="D293" s="9">
        <v>5410851</v>
      </c>
      <c r="E293" s="24"/>
      <c r="F293" s="24"/>
      <c r="G293" s="24"/>
      <c r="H293" s="24"/>
      <c r="I293" s="29"/>
      <c r="J293" s="24"/>
      <c r="K293" s="24"/>
      <c r="L293" s="24"/>
      <c r="M293" s="52">
        <v>203</v>
      </c>
      <c r="N293" s="29"/>
      <c r="O293" s="24"/>
      <c r="P293" s="24"/>
      <c r="Q293" s="52">
        <v>6</v>
      </c>
      <c r="R293" s="50"/>
      <c r="S293" s="29"/>
      <c r="T293" s="52">
        <v>4</v>
      </c>
      <c r="U293" s="50"/>
      <c r="V293" s="52">
        <v>11</v>
      </c>
      <c r="W293" s="52">
        <v>84</v>
      </c>
      <c r="X293" s="29"/>
      <c r="Y293" s="24"/>
      <c r="Z293" s="24"/>
      <c r="AA293" s="52">
        <v>57</v>
      </c>
      <c r="AB293" s="52">
        <v>1178</v>
      </c>
      <c r="AC293" s="29"/>
    </row>
    <row r="294" spans="1:29" ht="12" customHeight="1" outlineLevel="1" x14ac:dyDescent="0.15">
      <c r="A294" s="4" t="s">
        <v>215</v>
      </c>
      <c r="B294" s="9" t="s">
        <v>47</v>
      </c>
      <c r="C294" s="88" t="s">
        <v>37</v>
      </c>
      <c r="D294" s="9">
        <v>5410852</v>
      </c>
      <c r="E294" s="24"/>
      <c r="F294" s="24"/>
      <c r="G294" s="24"/>
      <c r="H294" s="24"/>
      <c r="I294" s="29"/>
      <c r="J294" s="24"/>
      <c r="K294" s="24"/>
      <c r="L294" s="24"/>
      <c r="M294" s="52">
        <v>-7</v>
      </c>
      <c r="N294" s="29"/>
      <c r="O294" s="24"/>
      <c r="P294" s="24"/>
      <c r="Q294" s="52">
        <v>-43</v>
      </c>
      <c r="R294" s="52">
        <v>-238</v>
      </c>
      <c r="S294" s="29"/>
      <c r="T294" s="52">
        <v>-2799</v>
      </c>
      <c r="U294" s="52">
        <v>-4764</v>
      </c>
      <c r="V294" s="52">
        <v>-5858</v>
      </c>
      <c r="W294" s="52">
        <v>-3876</v>
      </c>
      <c r="X294" s="29"/>
      <c r="Y294" s="24"/>
      <c r="Z294" s="24"/>
      <c r="AA294" s="52">
        <v>-1597</v>
      </c>
      <c r="AB294" s="52">
        <v>-364</v>
      </c>
      <c r="AC294" s="29"/>
    </row>
    <row r="295" spans="1:29" ht="12" outlineLevel="1" x14ac:dyDescent="0.15">
      <c r="A295" s="5" t="s">
        <v>216</v>
      </c>
      <c r="B295" s="10" t="s">
        <v>47</v>
      </c>
      <c r="C295" s="89" t="s">
        <v>37</v>
      </c>
      <c r="D295" s="10">
        <v>5410853</v>
      </c>
      <c r="E295" s="25"/>
      <c r="F295" s="25"/>
      <c r="G295" s="25"/>
      <c r="H295" s="25"/>
      <c r="I295" s="30"/>
      <c r="J295" s="25"/>
      <c r="K295" s="25"/>
      <c r="L295" s="25"/>
      <c r="M295" s="54">
        <f>SUM(M292:M294)</f>
        <v>345057</v>
      </c>
      <c r="N295" s="30"/>
      <c r="O295" s="26"/>
      <c r="P295" s="26"/>
      <c r="Q295" s="54">
        <f>SUM(Q292:Q294)</f>
        <v>1332871</v>
      </c>
      <c r="R295" s="69">
        <f>SUM(R292:R294)</f>
        <v>1262535</v>
      </c>
      <c r="S295" s="39"/>
      <c r="T295" s="70">
        <f>SUM(T292:T294)</f>
        <v>1381488</v>
      </c>
      <c r="U295" s="54">
        <f>SUM(U292:U294)</f>
        <v>1316134</v>
      </c>
      <c r="V295" s="54">
        <f>SUM(V292:V294)</f>
        <v>1289611</v>
      </c>
      <c r="W295" s="54">
        <f>SUM(W292:W294)</f>
        <v>1216139</v>
      </c>
      <c r="X295" s="39"/>
      <c r="Y295" s="26"/>
      <c r="Z295" s="26"/>
      <c r="AA295" s="54">
        <f>SUM(AA292:AA294)</f>
        <v>1172797</v>
      </c>
      <c r="AB295" s="54">
        <f>SUM(AB292:AB294)</f>
        <v>1167486</v>
      </c>
      <c r="AC295" s="39"/>
    </row>
    <row r="296" spans="1:29" ht="12" outlineLevel="1" x14ac:dyDescent="0.15">
      <c r="B296" s="19"/>
      <c r="C296" s="19"/>
      <c r="D296" s="19"/>
      <c r="E296" s="24"/>
      <c r="F296" s="24"/>
      <c r="G296" s="24"/>
      <c r="H296" s="24"/>
      <c r="I296" s="29"/>
      <c r="J296" s="24"/>
      <c r="K296" s="24"/>
      <c r="L296" s="24"/>
      <c r="M296" s="24"/>
      <c r="N296" s="29"/>
      <c r="O296" s="24"/>
      <c r="P296" s="24"/>
      <c r="Q296" s="24"/>
      <c r="R296" s="24"/>
      <c r="S296" s="29"/>
      <c r="T296" s="24"/>
      <c r="U296" s="24"/>
      <c r="V296" s="24"/>
      <c r="W296" s="24"/>
      <c r="X296" s="29"/>
      <c r="Y296" s="24"/>
      <c r="Z296" s="24"/>
      <c r="AA296" s="24"/>
      <c r="AB296" s="24"/>
      <c r="AC296" s="29"/>
    </row>
    <row r="297" spans="1:29" ht="12" outlineLevel="1" x14ac:dyDescent="0.15">
      <c r="A297" s="3" t="s">
        <v>217</v>
      </c>
      <c r="B297" s="86"/>
      <c r="C297" s="86"/>
      <c r="D297" s="86"/>
      <c r="E297" s="24"/>
      <c r="F297" s="24"/>
      <c r="G297" s="24"/>
      <c r="H297" s="24"/>
      <c r="I297" s="29"/>
      <c r="J297" s="24"/>
      <c r="K297" s="24"/>
      <c r="L297" s="24"/>
      <c r="M297" s="24"/>
      <c r="N297" s="29"/>
      <c r="O297" s="24"/>
      <c r="P297" s="24"/>
      <c r="Q297" s="24"/>
      <c r="R297" s="24"/>
      <c r="S297" s="29"/>
      <c r="T297" s="24"/>
      <c r="U297" s="24"/>
      <c r="V297" s="24"/>
      <c r="W297" s="24"/>
      <c r="X297" s="29"/>
      <c r="Y297" s="24"/>
      <c r="Z297" s="24"/>
      <c r="AA297" s="24"/>
      <c r="AB297" s="24"/>
      <c r="AC297" s="29"/>
    </row>
    <row r="298" spans="1:29" ht="12" outlineLevel="1" x14ac:dyDescent="0.15">
      <c r="A298" s="4" t="s">
        <v>218</v>
      </c>
      <c r="B298" s="9" t="s">
        <v>47</v>
      </c>
      <c r="C298" s="88" t="s">
        <v>37</v>
      </c>
      <c r="D298" s="9">
        <v>5410854</v>
      </c>
      <c r="E298" s="24"/>
      <c r="F298" s="24"/>
      <c r="G298" s="24"/>
      <c r="H298" s="24"/>
      <c r="I298" s="29"/>
      <c r="J298" s="24"/>
      <c r="K298" s="24"/>
      <c r="L298" s="24"/>
      <c r="M298" s="24"/>
      <c r="N298" s="59">
        <v>10049</v>
      </c>
      <c r="O298" s="24"/>
      <c r="P298" s="24"/>
      <c r="Q298" s="24"/>
      <c r="R298" s="24"/>
      <c r="S298" s="59">
        <v>9507</v>
      </c>
      <c r="T298" s="24"/>
      <c r="U298" s="24"/>
      <c r="V298" s="24"/>
      <c r="W298" s="24"/>
      <c r="X298" s="59">
        <v>11077</v>
      </c>
      <c r="Y298" s="24"/>
      <c r="Z298" s="24"/>
      <c r="AA298" s="24"/>
      <c r="AB298" s="24"/>
      <c r="AC298" s="59">
        <v>13062</v>
      </c>
    </row>
    <row r="299" spans="1:29" ht="12" customHeight="1" outlineLevel="1" x14ac:dyDescent="0.15">
      <c r="A299" s="4" t="s">
        <v>219</v>
      </c>
      <c r="B299" s="9" t="s">
        <v>47</v>
      </c>
      <c r="C299" s="88" t="s">
        <v>37</v>
      </c>
      <c r="D299" s="9">
        <v>5410855</v>
      </c>
      <c r="E299" s="24"/>
      <c r="F299" s="24"/>
      <c r="G299" s="24"/>
      <c r="H299" s="24"/>
      <c r="I299" s="29"/>
      <c r="J299" s="24"/>
      <c r="K299" s="24"/>
      <c r="L299" s="24"/>
      <c r="M299" s="24"/>
      <c r="N299" s="59">
        <v>1589</v>
      </c>
      <c r="O299" s="24"/>
      <c r="P299" s="24"/>
      <c r="Q299" s="24"/>
      <c r="R299" s="24"/>
      <c r="S299" s="59">
        <v>2262</v>
      </c>
      <c r="T299" s="24"/>
      <c r="U299" s="24"/>
      <c r="V299" s="24"/>
      <c r="W299" s="24"/>
      <c r="X299" s="59">
        <v>4291</v>
      </c>
      <c r="Y299" s="24"/>
      <c r="Z299" s="24"/>
      <c r="AA299" s="24"/>
      <c r="AB299" s="24"/>
      <c r="AC299" s="59">
        <v>3857</v>
      </c>
    </row>
    <row r="300" spans="1:29" ht="12" outlineLevel="1" x14ac:dyDescent="0.15">
      <c r="A300" s="4" t="s">
        <v>220</v>
      </c>
      <c r="B300" s="9" t="s">
        <v>47</v>
      </c>
      <c r="C300" s="88" t="s">
        <v>37</v>
      </c>
      <c r="D300" s="9">
        <v>5410856</v>
      </c>
      <c r="E300" s="24"/>
      <c r="F300" s="24"/>
      <c r="G300" s="24"/>
      <c r="H300" s="24"/>
      <c r="I300" s="29"/>
      <c r="J300" s="24"/>
      <c r="K300" s="24"/>
      <c r="L300" s="24"/>
      <c r="M300" s="24"/>
      <c r="N300" s="59">
        <v>479</v>
      </c>
      <c r="O300" s="24"/>
      <c r="P300" s="24"/>
      <c r="Q300" s="24"/>
      <c r="R300" s="24"/>
      <c r="S300" s="59">
        <v>580</v>
      </c>
      <c r="T300" s="24"/>
      <c r="U300" s="24"/>
      <c r="V300" s="24"/>
      <c r="W300" s="24"/>
      <c r="X300" s="59">
        <v>781</v>
      </c>
      <c r="Y300" s="24"/>
      <c r="Z300" s="24"/>
      <c r="AA300" s="24"/>
      <c r="AB300" s="24"/>
      <c r="AC300" s="59">
        <v>749</v>
      </c>
    </row>
    <row r="301" spans="1:29" ht="12" outlineLevel="1" x14ac:dyDescent="0.15">
      <c r="A301" s="5" t="s">
        <v>221</v>
      </c>
      <c r="B301" s="10" t="s">
        <v>47</v>
      </c>
      <c r="C301" s="89" t="s">
        <v>37</v>
      </c>
      <c r="D301" s="10">
        <v>5410857</v>
      </c>
      <c r="E301" s="25"/>
      <c r="F301" s="25"/>
      <c r="G301" s="25"/>
      <c r="H301" s="25"/>
      <c r="I301" s="30"/>
      <c r="J301" s="25"/>
      <c r="K301" s="25"/>
      <c r="L301" s="25"/>
      <c r="M301" s="25"/>
      <c r="N301" s="43">
        <f>SUM(N298:N300)</f>
        <v>12117</v>
      </c>
      <c r="O301" s="26"/>
      <c r="P301" s="26"/>
      <c r="Q301" s="26"/>
      <c r="R301" s="26"/>
      <c r="S301" s="43">
        <f>SUM(S298:S300)</f>
        <v>12349</v>
      </c>
      <c r="T301" s="26"/>
      <c r="U301" s="26"/>
      <c r="V301" s="26"/>
      <c r="W301" s="26"/>
      <c r="X301" s="43">
        <f>SUM(X298:X300)</f>
        <v>16149</v>
      </c>
      <c r="Y301" s="26"/>
      <c r="Z301" s="26"/>
      <c r="AA301" s="26"/>
      <c r="AB301" s="26"/>
      <c r="AC301" s="43">
        <f>SUM(AC298:AC300)</f>
        <v>17668</v>
      </c>
    </row>
    <row r="302" spans="1:29" ht="12" outlineLevel="1" x14ac:dyDescent="0.15">
      <c r="B302" s="19"/>
      <c r="C302" s="19"/>
      <c r="D302" s="19"/>
      <c r="E302" s="24"/>
      <c r="F302" s="24"/>
      <c r="G302" s="24"/>
      <c r="H302" s="24"/>
      <c r="I302" s="29"/>
      <c r="J302" s="24"/>
      <c r="K302" s="24"/>
      <c r="L302" s="24"/>
      <c r="M302" s="24"/>
      <c r="N302" s="29"/>
      <c r="O302" s="24"/>
      <c r="P302" s="24"/>
      <c r="Q302" s="24"/>
      <c r="R302" s="24"/>
      <c r="S302" s="29"/>
      <c r="T302" s="24"/>
      <c r="U302" s="24"/>
      <c r="V302" s="24"/>
      <c r="W302" s="24"/>
      <c r="X302" s="29"/>
      <c r="Y302" s="24"/>
      <c r="Z302" s="24"/>
      <c r="AA302" s="24"/>
      <c r="AB302" s="24"/>
      <c r="AC302" s="29"/>
    </row>
    <row r="303" spans="1:29" ht="12" outlineLevel="1" x14ac:dyDescent="0.15">
      <c r="A303" s="3" t="s">
        <v>222</v>
      </c>
      <c r="B303" s="86"/>
      <c r="C303" s="86"/>
      <c r="D303" s="86"/>
      <c r="E303" s="24"/>
      <c r="F303" s="24"/>
      <c r="G303" s="24"/>
      <c r="H303" s="24"/>
      <c r="I303" s="29"/>
      <c r="J303" s="24"/>
      <c r="K303" s="24"/>
      <c r="L303" s="24"/>
      <c r="M303" s="24"/>
      <c r="N303" s="29"/>
      <c r="O303" s="24"/>
      <c r="P303" s="24"/>
      <c r="Q303" s="24"/>
      <c r="R303" s="24"/>
      <c r="S303" s="29"/>
      <c r="T303" s="24"/>
      <c r="U303" s="24"/>
      <c r="V303" s="24"/>
      <c r="W303" s="24"/>
      <c r="X303" s="29"/>
      <c r="Y303" s="24"/>
      <c r="Z303" s="24"/>
      <c r="AA303" s="24"/>
      <c r="AB303" s="24"/>
      <c r="AC303" s="29"/>
    </row>
    <row r="304" spans="1:29" ht="12" outlineLevel="1" x14ac:dyDescent="0.15">
      <c r="A304" s="4" t="s">
        <v>223</v>
      </c>
      <c r="B304" s="9" t="s">
        <v>47</v>
      </c>
      <c r="C304" s="88" t="s">
        <v>37</v>
      </c>
      <c r="D304" s="9">
        <v>5410858</v>
      </c>
      <c r="E304" s="24"/>
      <c r="F304" s="24"/>
      <c r="G304" s="24"/>
      <c r="H304" s="24"/>
      <c r="I304" s="29"/>
      <c r="J304" s="24"/>
      <c r="K304" s="24"/>
      <c r="L304" s="24"/>
      <c r="M304" s="24"/>
      <c r="N304" s="29"/>
      <c r="O304" s="24"/>
      <c r="P304" s="24"/>
      <c r="Q304" s="24"/>
      <c r="R304" s="24"/>
      <c r="S304" s="29"/>
      <c r="T304" s="24"/>
      <c r="U304" s="24"/>
      <c r="V304" s="24"/>
      <c r="W304" s="24"/>
      <c r="X304" s="29"/>
      <c r="Y304" s="24"/>
      <c r="Z304" s="24"/>
      <c r="AA304" s="24"/>
      <c r="AB304" s="52">
        <v>5304</v>
      </c>
      <c r="AC304" s="29"/>
    </row>
    <row r="305" spans="1:29" ht="12" customHeight="1" outlineLevel="1" x14ac:dyDescent="0.15">
      <c r="A305" s="4" t="s">
        <v>224</v>
      </c>
      <c r="B305" s="9" t="s">
        <v>47</v>
      </c>
      <c r="C305" s="88" t="s">
        <v>37</v>
      </c>
      <c r="D305" s="9">
        <v>5410859</v>
      </c>
      <c r="E305" s="24"/>
      <c r="F305" s="24"/>
      <c r="G305" s="24"/>
      <c r="H305" s="24"/>
      <c r="I305" s="29"/>
      <c r="J305" s="24"/>
      <c r="K305" s="24"/>
      <c r="L305" s="24"/>
      <c r="M305" s="24"/>
      <c r="N305" s="29"/>
      <c r="O305" s="24"/>
      <c r="P305" s="24"/>
      <c r="Q305" s="24"/>
      <c r="R305" s="24"/>
      <c r="S305" s="29"/>
      <c r="T305" s="24"/>
      <c r="U305" s="24"/>
      <c r="V305" s="24"/>
      <c r="W305" s="24"/>
      <c r="X305" s="29"/>
      <c r="Y305" s="24"/>
      <c r="Z305" s="24"/>
      <c r="AA305" s="24"/>
      <c r="AB305" s="52">
        <v>6086</v>
      </c>
      <c r="AC305" s="29"/>
    </row>
    <row r="306" spans="1:29" ht="12" customHeight="1" outlineLevel="1" x14ac:dyDescent="0.15">
      <c r="A306" s="4" t="s">
        <v>225</v>
      </c>
      <c r="B306" s="9" t="s">
        <v>47</v>
      </c>
      <c r="C306" s="88" t="s">
        <v>37</v>
      </c>
      <c r="D306" s="9">
        <v>5410860</v>
      </c>
      <c r="E306" s="24"/>
      <c r="F306" s="24"/>
      <c r="G306" s="24"/>
      <c r="H306" s="24"/>
      <c r="I306" s="29"/>
      <c r="J306" s="24"/>
      <c r="K306" s="24"/>
      <c r="L306" s="24"/>
      <c r="M306" s="24"/>
      <c r="N306" s="29"/>
      <c r="O306" s="24"/>
      <c r="P306" s="24"/>
      <c r="Q306" s="24"/>
      <c r="R306" s="24"/>
      <c r="S306" s="29"/>
      <c r="T306" s="24"/>
      <c r="U306" s="24"/>
      <c r="V306" s="24"/>
      <c r="W306" s="24"/>
      <c r="X306" s="29"/>
      <c r="Y306" s="24"/>
      <c r="Z306" s="24"/>
      <c r="AA306" s="24"/>
      <c r="AB306" s="52">
        <v>6064</v>
      </c>
      <c r="AC306" s="29"/>
    </row>
    <row r="307" spans="1:29" ht="12" outlineLevel="1" x14ac:dyDescent="0.15">
      <c r="A307" s="4" t="s">
        <v>226</v>
      </c>
      <c r="B307" s="9" t="s">
        <v>47</v>
      </c>
      <c r="C307" s="88" t="s">
        <v>37</v>
      </c>
      <c r="D307" s="9">
        <v>5410861</v>
      </c>
      <c r="E307" s="24"/>
      <c r="F307" s="24"/>
      <c r="G307" s="24"/>
      <c r="H307" s="24"/>
      <c r="I307" s="29"/>
      <c r="J307" s="24"/>
      <c r="K307" s="24"/>
      <c r="L307" s="24"/>
      <c r="M307" s="24"/>
      <c r="N307" s="29"/>
      <c r="O307" s="24"/>
      <c r="P307" s="24"/>
      <c r="Q307" s="24"/>
      <c r="R307" s="24"/>
      <c r="S307" s="29"/>
      <c r="T307" s="24"/>
      <c r="U307" s="24"/>
      <c r="V307" s="24"/>
      <c r="W307" s="24"/>
      <c r="X307" s="29"/>
      <c r="Y307" s="24"/>
      <c r="Z307" s="24"/>
      <c r="AA307" s="24"/>
      <c r="AB307" s="52">
        <v>6408</v>
      </c>
      <c r="AC307" s="29"/>
    </row>
    <row r="308" spans="1:29" ht="12" outlineLevel="1" x14ac:dyDescent="0.15">
      <c r="A308" s="4" t="s">
        <v>227</v>
      </c>
      <c r="B308" s="9" t="s">
        <v>47</v>
      </c>
      <c r="C308" s="88" t="s">
        <v>37</v>
      </c>
      <c r="D308" s="9">
        <v>5410862</v>
      </c>
      <c r="E308" s="24"/>
      <c r="F308" s="24"/>
      <c r="G308" s="24"/>
      <c r="H308" s="24"/>
      <c r="I308" s="29"/>
      <c r="J308" s="24"/>
      <c r="K308" s="24"/>
      <c r="L308" s="24"/>
      <c r="M308" s="24"/>
      <c r="N308" s="29"/>
      <c r="O308" s="24"/>
      <c r="P308" s="24"/>
      <c r="Q308" s="24"/>
      <c r="R308" s="24"/>
      <c r="S308" s="29"/>
      <c r="T308" s="24"/>
      <c r="U308" s="24"/>
      <c r="V308" s="24"/>
      <c r="W308" s="24"/>
      <c r="X308" s="29"/>
      <c r="Y308" s="24"/>
      <c r="Z308" s="24"/>
      <c r="AA308" s="24"/>
      <c r="AB308" s="52">
        <v>5339</v>
      </c>
      <c r="AC308" s="29"/>
    </row>
    <row r="309" spans="1:29" ht="12" customHeight="1" outlineLevel="1" x14ac:dyDescent="0.15">
      <c r="A309" s="4" t="s">
        <v>228</v>
      </c>
      <c r="B309" s="9" t="s">
        <v>47</v>
      </c>
      <c r="C309" s="88" t="s">
        <v>37</v>
      </c>
      <c r="D309" s="9">
        <v>5410863</v>
      </c>
      <c r="E309" s="24"/>
      <c r="F309" s="24"/>
      <c r="G309" s="24"/>
      <c r="H309" s="24"/>
      <c r="I309" s="29"/>
      <c r="J309" s="24"/>
      <c r="K309" s="24"/>
      <c r="L309" s="24"/>
      <c r="M309" s="24"/>
      <c r="N309" s="29"/>
      <c r="O309" s="24"/>
      <c r="P309" s="24"/>
      <c r="Q309" s="24"/>
      <c r="R309" s="24"/>
      <c r="S309" s="29"/>
      <c r="T309" s="24"/>
      <c r="U309" s="24"/>
      <c r="V309" s="24"/>
      <c r="W309" s="24"/>
      <c r="X309" s="29"/>
      <c r="Y309" s="24"/>
      <c r="Z309" s="24"/>
      <c r="AA309" s="24"/>
      <c r="AB309" s="52">
        <v>1254</v>
      </c>
      <c r="AC309" s="29"/>
    </row>
    <row r="310" spans="1:29" ht="12" outlineLevel="1" x14ac:dyDescent="0.15">
      <c r="A310" s="5" t="s">
        <v>229</v>
      </c>
      <c r="B310" s="10" t="s">
        <v>47</v>
      </c>
      <c r="C310" s="89" t="s">
        <v>37</v>
      </c>
      <c r="D310" s="10">
        <v>5410864</v>
      </c>
      <c r="E310" s="25"/>
      <c r="F310" s="25"/>
      <c r="G310" s="25"/>
      <c r="H310" s="25"/>
      <c r="I310" s="30"/>
      <c r="J310" s="25"/>
      <c r="K310" s="25"/>
      <c r="L310" s="25"/>
      <c r="M310" s="25"/>
      <c r="N310" s="30"/>
      <c r="O310" s="26"/>
      <c r="P310" s="26"/>
      <c r="Q310" s="26"/>
      <c r="R310" s="26"/>
      <c r="S310" s="39"/>
      <c r="T310" s="26"/>
      <c r="U310" s="26"/>
      <c r="V310" s="26"/>
      <c r="W310" s="26"/>
      <c r="X310" s="39"/>
      <c r="Y310" s="26"/>
      <c r="Z310" s="26"/>
      <c r="AA310" s="26"/>
      <c r="AB310" s="54">
        <f>SUM(AB304:AB309)</f>
        <v>30455</v>
      </c>
      <c r="AC310" s="39"/>
    </row>
    <row r="311" spans="1:29" ht="12" outlineLevel="1" x14ac:dyDescent="0.15">
      <c r="B311" s="19"/>
      <c r="C311" s="19"/>
      <c r="D311" s="19"/>
      <c r="E311" s="24"/>
      <c r="F311" s="24"/>
      <c r="G311" s="24"/>
      <c r="H311" s="24"/>
      <c r="I311" s="29"/>
      <c r="J311" s="24"/>
      <c r="K311" s="24"/>
      <c r="L311" s="24"/>
      <c r="M311" s="24"/>
      <c r="N311" s="29"/>
      <c r="O311" s="24"/>
      <c r="P311" s="24"/>
      <c r="Q311" s="24"/>
      <c r="R311" s="24"/>
      <c r="S311" s="29"/>
      <c r="T311" s="24"/>
      <c r="U311" s="24"/>
      <c r="V311" s="24"/>
      <c r="W311" s="24"/>
      <c r="X311" s="29"/>
      <c r="Y311" s="24"/>
      <c r="Z311" s="24"/>
      <c r="AA311" s="24"/>
      <c r="AB311" s="50"/>
      <c r="AC311" s="29"/>
    </row>
    <row r="312" spans="1:29" ht="12" outlineLevel="1" x14ac:dyDescent="0.15">
      <c r="A312" s="4" t="s">
        <v>230</v>
      </c>
      <c r="B312" s="9" t="s">
        <v>47</v>
      </c>
      <c r="C312" s="88" t="s">
        <v>37</v>
      </c>
      <c r="D312" s="9">
        <v>5410865</v>
      </c>
      <c r="E312" s="24"/>
      <c r="F312" s="24"/>
      <c r="G312" s="24"/>
      <c r="H312" s="24"/>
      <c r="I312" s="29"/>
      <c r="J312" s="24"/>
      <c r="K312" s="24"/>
      <c r="L312" s="24"/>
      <c r="M312" s="24"/>
      <c r="N312" s="29"/>
      <c r="O312" s="24"/>
      <c r="P312" s="24"/>
      <c r="Q312" s="24"/>
      <c r="R312" s="24"/>
      <c r="S312" s="29"/>
      <c r="T312" s="24"/>
      <c r="U312" s="24"/>
      <c r="V312" s="24"/>
      <c r="W312" s="24"/>
      <c r="X312" s="29"/>
      <c r="Y312" s="24"/>
      <c r="Z312" s="24"/>
      <c r="AA312" s="24"/>
      <c r="AB312" s="52">
        <v>-4708</v>
      </c>
      <c r="AC312" s="29"/>
    </row>
    <row r="313" spans="1:29" ht="12" customHeight="1" outlineLevel="1" x14ac:dyDescent="0.15">
      <c r="A313" s="5" t="s">
        <v>231</v>
      </c>
      <c r="B313" s="10" t="s">
        <v>47</v>
      </c>
      <c r="C313" s="89" t="s">
        <v>37</v>
      </c>
      <c r="D313" s="10">
        <v>5410866</v>
      </c>
      <c r="E313" s="25"/>
      <c r="F313" s="25"/>
      <c r="G313" s="25"/>
      <c r="H313" s="25"/>
      <c r="I313" s="30"/>
      <c r="J313" s="25"/>
      <c r="K313" s="25"/>
      <c r="L313" s="25"/>
      <c r="M313" s="25"/>
      <c r="N313" s="30"/>
      <c r="O313" s="26"/>
      <c r="P313" s="26"/>
      <c r="Q313" s="26"/>
      <c r="R313" s="26"/>
      <c r="S313" s="39"/>
      <c r="T313" s="26"/>
      <c r="U313" s="26"/>
      <c r="V313" s="26"/>
      <c r="W313" s="26"/>
      <c r="X313" s="39"/>
      <c r="Y313" s="26"/>
      <c r="Z313" s="26"/>
      <c r="AA313" s="26"/>
      <c r="AB313" s="54">
        <f>AB310+AB312</f>
        <v>25747</v>
      </c>
      <c r="AC313" s="39"/>
    </row>
    <row r="314" spans="1:29" ht="12" outlineLevel="1" x14ac:dyDescent="0.15">
      <c r="B314" s="19"/>
      <c r="C314" s="19"/>
      <c r="D314" s="19"/>
      <c r="E314" s="24"/>
      <c r="F314" s="24"/>
      <c r="G314" s="24"/>
      <c r="H314" s="24"/>
      <c r="I314" s="29"/>
      <c r="J314" s="24"/>
      <c r="K314" s="24"/>
      <c r="L314" s="24"/>
      <c r="M314" s="24"/>
      <c r="N314" s="29"/>
      <c r="O314" s="24"/>
      <c r="P314" s="24"/>
      <c r="Q314" s="24"/>
      <c r="R314" s="24"/>
      <c r="S314" s="29"/>
      <c r="T314" s="24"/>
      <c r="U314" s="24"/>
      <c r="V314" s="24"/>
      <c r="W314" s="24"/>
      <c r="X314" s="29"/>
      <c r="Y314" s="24"/>
      <c r="Z314" s="24"/>
      <c r="AA314" s="24"/>
      <c r="AB314" s="50"/>
      <c r="AC314" s="29"/>
    </row>
    <row r="315" spans="1:29" ht="12" outlineLevel="1" x14ac:dyDescent="0.15">
      <c r="A315" s="4" t="s">
        <v>105</v>
      </c>
      <c r="B315" s="9" t="s">
        <v>47</v>
      </c>
      <c r="C315" s="88" t="s">
        <v>37</v>
      </c>
      <c r="D315" s="9">
        <v>5410867</v>
      </c>
      <c r="E315" s="24"/>
      <c r="F315" s="24"/>
      <c r="G315" s="24"/>
      <c r="H315" s="24"/>
      <c r="I315" s="29"/>
      <c r="J315" s="24"/>
      <c r="K315" s="24"/>
      <c r="L315" s="24"/>
      <c r="M315" s="24"/>
      <c r="N315" s="29"/>
      <c r="O315" s="24"/>
      <c r="P315" s="24"/>
      <c r="Q315" s="24"/>
      <c r="R315" s="24"/>
      <c r="S315" s="29"/>
      <c r="T315" s="24"/>
      <c r="U315" s="24"/>
      <c r="V315" s="24"/>
      <c r="W315" s="24"/>
      <c r="X315" s="29"/>
      <c r="Y315" s="24"/>
      <c r="Z315" s="24"/>
      <c r="AA315" s="24"/>
      <c r="AB315" s="52">
        <v>3707</v>
      </c>
      <c r="AC315" s="29"/>
    </row>
    <row r="316" spans="1:29" ht="12" customHeight="1" outlineLevel="1" x14ac:dyDescent="0.15">
      <c r="A316" s="5" t="s">
        <v>232</v>
      </c>
      <c r="B316" s="10" t="s">
        <v>47</v>
      </c>
      <c r="C316" s="89" t="s">
        <v>37</v>
      </c>
      <c r="D316" s="10">
        <v>5410868</v>
      </c>
      <c r="E316" s="25"/>
      <c r="F316" s="25"/>
      <c r="G316" s="25"/>
      <c r="H316" s="25"/>
      <c r="I316" s="30"/>
      <c r="J316" s="25"/>
      <c r="K316" s="25"/>
      <c r="L316" s="25"/>
      <c r="M316" s="25"/>
      <c r="N316" s="30"/>
      <c r="O316" s="26"/>
      <c r="P316" s="26"/>
      <c r="Q316" s="26"/>
      <c r="R316" s="26"/>
      <c r="S316" s="39"/>
      <c r="T316" s="26"/>
      <c r="U316" s="26"/>
      <c r="V316" s="26"/>
      <c r="W316" s="26"/>
      <c r="X316" s="39"/>
      <c r="Y316" s="26"/>
      <c r="Z316" s="26"/>
      <c r="AA316" s="26"/>
      <c r="AB316" s="54">
        <f>AB313-AB315</f>
        <v>22040</v>
      </c>
      <c r="AC316" s="39"/>
    </row>
    <row r="317" spans="1:29" ht="12" outlineLevel="1" x14ac:dyDescent="0.15">
      <c r="B317" s="19"/>
      <c r="C317" s="19"/>
      <c r="D317" s="19"/>
      <c r="E317" s="24"/>
      <c r="F317" s="24"/>
      <c r="G317" s="24"/>
      <c r="H317" s="24"/>
      <c r="I317" s="29"/>
      <c r="J317" s="24"/>
      <c r="K317" s="24"/>
      <c r="L317" s="24"/>
      <c r="M317" s="24"/>
      <c r="N317" s="29"/>
      <c r="O317" s="24"/>
      <c r="P317" s="24"/>
      <c r="Q317" s="24"/>
      <c r="R317" s="24"/>
      <c r="S317" s="29"/>
      <c r="T317" s="24"/>
      <c r="U317" s="24"/>
      <c r="V317" s="24"/>
      <c r="W317" s="24"/>
      <c r="X317" s="29"/>
      <c r="Y317" s="24"/>
      <c r="Z317" s="24"/>
      <c r="AA317" s="24"/>
      <c r="AB317" s="50"/>
      <c r="AC317" s="29"/>
    </row>
    <row r="318" spans="1:29" ht="12" outlineLevel="1" x14ac:dyDescent="0.15">
      <c r="A318" s="5" t="s">
        <v>39</v>
      </c>
      <c r="B318" s="10" t="s">
        <v>47</v>
      </c>
      <c r="C318" s="89" t="s">
        <v>37</v>
      </c>
      <c r="D318" s="10">
        <v>5410869</v>
      </c>
      <c r="E318" s="25"/>
      <c r="F318" s="25"/>
      <c r="G318" s="25"/>
      <c r="H318" s="25"/>
      <c r="I318" s="30"/>
      <c r="J318" s="25"/>
      <c r="K318" s="25"/>
      <c r="L318" s="25"/>
      <c r="M318" s="25"/>
      <c r="N318" s="30"/>
      <c r="O318" s="26"/>
      <c r="P318" s="26"/>
      <c r="Q318" s="26"/>
      <c r="R318" s="26"/>
      <c r="S318" s="39"/>
      <c r="T318" s="26"/>
      <c r="U318" s="26"/>
      <c r="V318" s="26"/>
      <c r="W318" s="26"/>
      <c r="X318" s="39"/>
      <c r="Y318" s="26"/>
      <c r="Z318" s="26"/>
      <c r="AA318" s="26"/>
      <c r="AB318" s="54">
        <f>AB310+AB312</f>
        <v>25747</v>
      </c>
      <c r="AC318" s="39"/>
    </row>
    <row r="319" spans="1:29" ht="12" outlineLevel="1" x14ac:dyDescent="0.15">
      <c r="B319" s="19"/>
      <c r="C319" s="19"/>
      <c r="D319" s="19"/>
      <c r="E319" s="24"/>
      <c r="F319" s="24"/>
      <c r="G319" s="24"/>
      <c r="H319" s="24"/>
      <c r="I319" s="29"/>
      <c r="J319" s="24"/>
      <c r="K319" s="24"/>
      <c r="L319" s="24"/>
      <c r="M319" s="24"/>
      <c r="N319" s="29"/>
      <c r="O319" s="24"/>
      <c r="P319" s="24"/>
      <c r="Q319" s="24"/>
      <c r="R319" s="24"/>
      <c r="S319" s="29"/>
      <c r="T319" s="24"/>
      <c r="U319" s="24"/>
      <c r="V319" s="24"/>
      <c r="W319" s="24"/>
      <c r="X319" s="29"/>
      <c r="Y319" s="24"/>
      <c r="Z319" s="24"/>
      <c r="AA319" s="24"/>
      <c r="AB319" s="24"/>
      <c r="AC319" s="29"/>
    </row>
    <row r="320" spans="1:29" ht="12" customHeight="1" outlineLevel="1" x14ac:dyDescent="0.15">
      <c r="A320" s="3" t="s">
        <v>233</v>
      </c>
      <c r="B320" s="86"/>
      <c r="C320" s="86"/>
      <c r="D320" s="86"/>
      <c r="E320" s="24"/>
      <c r="F320" s="24"/>
      <c r="G320" s="24"/>
      <c r="H320" s="24"/>
      <c r="I320" s="29"/>
      <c r="J320" s="24"/>
      <c r="K320" s="24"/>
      <c r="L320" s="24"/>
      <c r="M320" s="24"/>
      <c r="N320" s="29"/>
      <c r="O320" s="24"/>
      <c r="P320" s="24"/>
      <c r="Q320" s="24"/>
      <c r="R320" s="24"/>
      <c r="S320" s="29"/>
      <c r="T320" s="24"/>
      <c r="U320" s="24"/>
      <c r="V320" s="24"/>
      <c r="W320" s="24"/>
      <c r="X320" s="29"/>
      <c r="Y320" s="24"/>
      <c r="Z320" s="24"/>
      <c r="AA320" s="24"/>
      <c r="AB320" s="24"/>
      <c r="AC320" s="29"/>
    </row>
    <row r="321" spans="1:29" ht="12" outlineLevel="1" x14ac:dyDescent="0.15">
      <c r="A321" s="4" t="s">
        <v>234</v>
      </c>
      <c r="B321" s="9" t="s">
        <v>36</v>
      </c>
      <c r="C321" s="88" t="s">
        <v>37</v>
      </c>
      <c r="D321" s="9">
        <v>5410870</v>
      </c>
      <c r="E321" s="24"/>
      <c r="F321" s="24"/>
      <c r="G321" s="24"/>
      <c r="H321" s="24"/>
      <c r="I321" s="29"/>
      <c r="J321" s="24"/>
      <c r="K321" s="24"/>
      <c r="L321" s="24"/>
      <c r="M321" s="24"/>
      <c r="N321" s="29"/>
      <c r="O321" s="24"/>
      <c r="P321" s="24"/>
      <c r="Q321" s="24"/>
      <c r="R321" s="24"/>
      <c r="S321" s="29"/>
      <c r="T321" s="24"/>
      <c r="U321" s="24"/>
      <c r="V321" s="24"/>
      <c r="W321" s="24"/>
      <c r="X321" s="59">
        <v>16.399999999999999</v>
      </c>
      <c r="Y321" s="24"/>
      <c r="Z321" s="24"/>
      <c r="AA321" s="24"/>
      <c r="AB321" s="24"/>
      <c r="AC321" s="59">
        <v>12</v>
      </c>
    </row>
    <row r="322" spans="1:29" ht="12" outlineLevel="1" x14ac:dyDescent="0.15">
      <c r="A322" s="4" t="s">
        <v>235</v>
      </c>
      <c r="B322" s="9" t="s">
        <v>36</v>
      </c>
      <c r="C322" s="88" t="s">
        <v>37</v>
      </c>
      <c r="D322" s="9">
        <v>5410871</v>
      </c>
      <c r="E322" s="24"/>
      <c r="F322" s="24"/>
      <c r="G322" s="24"/>
      <c r="H322" s="24"/>
      <c r="I322" s="29"/>
      <c r="J322" s="24"/>
      <c r="K322" s="24"/>
      <c r="L322" s="24"/>
      <c r="M322" s="24"/>
      <c r="N322" s="29"/>
      <c r="O322" s="24"/>
      <c r="P322" s="24"/>
      <c r="Q322" s="24"/>
      <c r="R322" s="24"/>
      <c r="S322" s="29"/>
      <c r="T322" s="24"/>
      <c r="U322" s="24"/>
      <c r="V322" s="24"/>
      <c r="W322" s="24"/>
      <c r="X322" s="59">
        <v>9.6</v>
      </c>
      <c r="Y322" s="24"/>
      <c r="Z322" s="24"/>
      <c r="AA322" s="24"/>
      <c r="AB322" s="24"/>
      <c r="AC322" s="59">
        <v>8.9</v>
      </c>
    </row>
    <row r="323" spans="1:29" ht="12" customHeight="1" outlineLevel="1" x14ac:dyDescent="0.15">
      <c r="A323" s="4"/>
      <c r="B323" s="90"/>
      <c r="C323" s="90"/>
      <c r="D323" s="90"/>
      <c r="E323" s="24"/>
      <c r="F323" s="24"/>
      <c r="G323" s="24"/>
      <c r="H323" s="24"/>
      <c r="I323" s="29"/>
      <c r="J323" s="24"/>
      <c r="K323" s="24"/>
      <c r="L323" s="24"/>
      <c r="M323" s="24"/>
      <c r="N323" s="29"/>
      <c r="O323" s="24"/>
      <c r="P323" s="24"/>
      <c r="Q323" s="24"/>
      <c r="R323" s="24"/>
      <c r="S323" s="29"/>
      <c r="T323" s="24"/>
      <c r="U323" s="24"/>
      <c r="V323" s="24"/>
      <c r="W323" s="50"/>
      <c r="X323" s="29"/>
      <c r="Y323" s="24"/>
      <c r="Z323" s="24"/>
      <c r="AA323" s="24"/>
      <c r="AB323" s="50"/>
      <c r="AC323" s="29"/>
    </row>
    <row r="324" spans="1:29" ht="12" outlineLevel="1" x14ac:dyDescent="0.15">
      <c r="A324" s="3" t="s">
        <v>236</v>
      </c>
      <c r="B324" s="86"/>
      <c r="C324" s="86"/>
      <c r="D324" s="86"/>
      <c r="E324" s="24"/>
      <c r="F324" s="24"/>
      <c r="G324" s="24"/>
      <c r="H324" s="24"/>
      <c r="I324" s="29"/>
      <c r="J324" s="24"/>
      <c r="K324" s="24"/>
      <c r="L324" s="24"/>
      <c r="M324" s="24"/>
      <c r="N324" s="29"/>
      <c r="O324" s="24"/>
      <c r="P324" s="24"/>
      <c r="Q324" s="24"/>
      <c r="R324" s="24"/>
      <c r="S324" s="29"/>
      <c r="T324" s="24"/>
      <c r="U324" s="24"/>
      <c r="V324" s="24"/>
      <c r="W324" s="24"/>
      <c r="X324" s="29"/>
      <c r="Y324" s="24"/>
      <c r="Z324" s="24"/>
      <c r="AA324" s="24"/>
      <c r="AB324" s="24"/>
      <c r="AC324" s="29"/>
    </row>
    <row r="325" spans="1:29" ht="12" outlineLevel="1" x14ac:dyDescent="0.15">
      <c r="A325" s="6" t="s">
        <v>237</v>
      </c>
      <c r="B325" s="87"/>
      <c r="C325" s="87"/>
      <c r="D325" s="87"/>
      <c r="E325" s="24"/>
      <c r="F325" s="24"/>
      <c r="G325" s="24"/>
      <c r="H325" s="24"/>
      <c r="I325" s="29"/>
      <c r="J325" s="24"/>
      <c r="K325" s="24"/>
      <c r="L325" s="24"/>
      <c r="M325" s="24"/>
      <c r="N325" s="29"/>
      <c r="O325" s="24"/>
      <c r="P325" s="24"/>
      <c r="Q325" s="24"/>
      <c r="R325" s="24"/>
      <c r="S325" s="29"/>
      <c r="T325" s="24"/>
      <c r="U325" s="24"/>
      <c r="V325" s="24"/>
      <c r="W325" s="24"/>
      <c r="X325" s="29"/>
      <c r="Y325" s="24"/>
      <c r="Z325" s="24"/>
      <c r="AA325" s="24"/>
      <c r="AB325" s="24"/>
      <c r="AC325" s="29"/>
    </row>
    <row r="326" spans="1:29" ht="12" outlineLevel="1" x14ac:dyDescent="0.15">
      <c r="A326" s="7" t="s">
        <v>238</v>
      </c>
      <c r="B326" s="9" t="s">
        <v>47</v>
      </c>
      <c r="C326" s="88" t="s">
        <v>37</v>
      </c>
      <c r="D326" s="9">
        <v>5410872</v>
      </c>
      <c r="E326" s="24"/>
      <c r="F326" s="24"/>
      <c r="G326" s="24"/>
      <c r="H326" s="24"/>
      <c r="I326" s="29"/>
      <c r="J326" s="24"/>
      <c r="K326" s="24"/>
      <c r="L326" s="24"/>
      <c r="M326" s="52">
        <v>760</v>
      </c>
      <c r="N326" s="29"/>
      <c r="O326" s="24"/>
      <c r="P326" s="24"/>
      <c r="Q326" s="52">
        <v>760</v>
      </c>
      <c r="R326" s="52">
        <v>760</v>
      </c>
      <c r="S326" s="29"/>
      <c r="T326" s="24"/>
      <c r="U326" s="52">
        <v>27960</v>
      </c>
      <c r="V326" s="52">
        <v>43160</v>
      </c>
      <c r="W326" s="52">
        <v>43160</v>
      </c>
      <c r="X326" s="29"/>
      <c r="Y326" s="24"/>
      <c r="Z326" s="24"/>
      <c r="AA326" s="52">
        <v>43160</v>
      </c>
      <c r="AB326" s="52">
        <v>43160</v>
      </c>
      <c r="AC326" s="29"/>
    </row>
    <row r="327" spans="1:29" ht="12" customHeight="1" outlineLevel="1" x14ac:dyDescent="0.15">
      <c r="A327" s="7" t="s">
        <v>239</v>
      </c>
      <c r="B327" s="9" t="s">
        <v>47</v>
      </c>
      <c r="C327" s="88" t="s">
        <v>37</v>
      </c>
      <c r="D327" s="9">
        <v>5410873</v>
      </c>
      <c r="E327" s="24"/>
      <c r="F327" s="24"/>
      <c r="G327" s="24"/>
      <c r="H327" s="24"/>
      <c r="I327" s="29"/>
      <c r="J327" s="24"/>
      <c r="K327" s="24"/>
      <c r="L327" s="24"/>
      <c r="M327" s="24"/>
      <c r="N327" s="29"/>
      <c r="O327" s="24"/>
      <c r="P327" s="24"/>
      <c r="Q327" s="24"/>
      <c r="R327" s="24"/>
      <c r="S327" s="29"/>
      <c r="T327" s="24"/>
      <c r="U327" s="24"/>
      <c r="V327" s="24"/>
      <c r="W327" s="52">
        <v>600</v>
      </c>
      <c r="X327" s="29"/>
      <c r="Y327" s="24"/>
      <c r="Z327" s="24"/>
      <c r="AA327" s="52">
        <v>600</v>
      </c>
      <c r="AB327" s="52">
        <v>600</v>
      </c>
      <c r="AC327" s="29"/>
    </row>
    <row r="328" spans="1:29" ht="12" outlineLevel="1" x14ac:dyDescent="0.15">
      <c r="A328" s="8" t="s">
        <v>240</v>
      </c>
      <c r="B328" s="10" t="s">
        <v>47</v>
      </c>
      <c r="C328" s="89" t="s">
        <v>37</v>
      </c>
      <c r="D328" s="10">
        <v>5410874</v>
      </c>
      <c r="E328" s="25"/>
      <c r="F328" s="25"/>
      <c r="G328" s="25"/>
      <c r="H328" s="25"/>
      <c r="I328" s="30"/>
      <c r="J328" s="25"/>
      <c r="K328" s="25"/>
      <c r="L328" s="25"/>
      <c r="M328" s="25"/>
      <c r="N328" s="30"/>
      <c r="O328" s="26"/>
      <c r="P328" s="26"/>
      <c r="Q328" s="26"/>
      <c r="R328" s="26"/>
      <c r="S328" s="39"/>
      <c r="T328" s="26"/>
      <c r="U328" s="26"/>
      <c r="V328" s="26"/>
      <c r="W328" s="54">
        <f>SUM(W326:W327)</f>
        <v>43760</v>
      </c>
      <c r="X328" s="39"/>
      <c r="Y328" s="26"/>
      <c r="Z328" s="26"/>
      <c r="AA328" s="54">
        <f>SUM(AA326:AA327)</f>
        <v>43760</v>
      </c>
      <c r="AB328" s="54">
        <f>SUM(AB326:AB327)</f>
        <v>43760</v>
      </c>
      <c r="AC328" s="39"/>
    </row>
    <row r="329" spans="1:29" ht="12" customHeight="1" outlineLevel="1" x14ac:dyDescent="0.15">
      <c r="A329" s="4"/>
      <c r="B329" s="90"/>
      <c r="C329" s="90"/>
      <c r="D329" s="90"/>
      <c r="E329" s="24"/>
      <c r="F329" s="24"/>
      <c r="G329" s="24"/>
      <c r="H329" s="24"/>
      <c r="I329" s="29"/>
      <c r="J329" s="24"/>
      <c r="K329" s="24"/>
      <c r="L329" s="24"/>
      <c r="M329" s="24"/>
      <c r="N329" s="29"/>
      <c r="O329" s="24"/>
      <c r="P329" s="24"/>
      <c r="Q329" s="24"/>
      <c r="R329" s="24"/>
      <c r="S329" s="29"/>
      <c r="T329" s="24"/>
      <c r="U329" s="24"/>
      <c r="V329" s="24"/>
      <c r="W329" s="24"/>
      <c r="X329" s="29"/>
      <c r="Y329" s="24"/>
      <c r="Z329" s="24"/>
      <c r="AA329" s="24"/>
      <c r="AB329" s="24"/>
      <c r="AC329" s="29"/>
    </row>
    <row r="330" spans="1:29" ht="12" outlineLevel="1" x14ac:dyDescent="0.15">
      <c r="A330" s="6" t="s">
        <v>241</v>
      </c>
      <c r="B330" s="87"/>
      <c r="C330" s="87"/>
      <c r="D330" s="87"/>
      <c r="E330" s="24"/>
      <c r="F330" s="24"/>
      <c r="G330" s="24"/>
      <c r="H330" s="24"/>
      <c r="I330" s="29"/>
      <c r="J330" s="24"/>
      <c r="K330" s="24"/>
      <c r="L330" s="24"/>
      <c r="M330" s="24"/>
      <c r="N330" s="29"/>
      <c r="O330" s="24"/>
      <c r="P330" s="24"/>
      <c r="Q330" s="24"/>
      <c r="R330" s="24"/>
      <c r="S330" s="29"/>
      <c r="T330" s="24"/>
      <c r="U330" s="24"/>
      <c r="V330" s="24"/>
      <c r="W330" s="24"/>
      <c r="X330" s="29"/>
      <c r="Y330" s="24"/>
      <c r="Z330" s="24"/>
      <c r="AA330" s="24"/>
      <c r="AB330" s="24"/>
      <c r="AC330" s="29"/>
    </row>
    <row r="331" spans="1:29" ht="12" outlineLevel="1" x14ac:dyDescent="0.15">
      <c r="A331" s="7" t="s">
        <v>238</v>
      </c>
      <c r="B331" s="9" t="s">
        <v>47</v>
      </c>
      <c r="C331" s="88" t="s">
        <v>37</v>
      </c>
      <c r="D331" s="9">
        <v>5410875</v>
      </c>
      <c r="E331" s="24"/>
      <c r="F331" s="24"/>
      <c r="G331" s="24"/>
      <c r="H331" s="24"/>
      <c r="I331" s="29"/>
      <c r="J331" s="24"/>
      <c r="K331" s="24"/>
      <c r="L331" s="24"/>
      <c r="M331" s="24"/>
      <c r="N331" s="29"/>
      <c r="O331" s="24"/>
      <c r="P331" s="24"/>
      <c r="Q331" s="52">
        <v>228</v>
      </c>
      <c r="R331" s="52">
        <v>304</v>
      </c>
      <c r="S331" s="29"/>
      <c r="T331" s="24"/>
      <c r="U331" s="52">
        <v>456</v>
      </c>
      <c r="V331" s="52">
        <v>2145</v>
      </c>
      <c r="W331" s="52">
        <v>4341</v>
      </c>
      <c r="X331" s="29"/>
      <c r="Y331" s="24"/>
      <c r="Z331" s="24"/>
      <c r="AA331" s="52">
        <v>10853</v>
      </c>
      <c r="AB331" s="52">
        <v>12973</v>
      </c>
      <c r="AC331" s="29"/>
    </row>
    <row r="332" spans="1:29" ht="12" outlineLevel="1" x14ac:dyDescent="0.15">
      <c r="A332" s="7" t="s">
        <v>239</v>
      </c>
      <c r="B332" s="9" t="s">
        <v>47</v>
      </c>
      <c r="C332" s="88" t="s">
        <v>37</v>
      </c>
      <c r="D332" s="9">
        <v>5410876</v>
      </c>
      <c r="E332" s="24"/>
      <c r="F332" s="24"/>
      <c r="G332" s="24"/>
      <c r="H332" s="24"/>
      <c r="I332" s="29"/>
      <c r="J332" s="24"/>
      <c r="K332" s="24"/>
      <c r="L332" s="24"/>
      <c r="M332" s="24"/>
      <c r="N332" s="29"/>
      <c r="O332" s="24"/>
      <c r="P332" s="24"/>
      <c r="Q332" s="24"/>
      <c r="R332" s="24"/>
      <c r="S332" s="29"/>
      <c r="T332" s="24"/>
      <c r="U332" s="24"/>
      <c r="V332" s="24"/>
      <c r="W332" s="52">
        <v>67</v>
      </c>
      <c r="X332" s="29"/>
      <c r="Y332" s="24"/>
      <c r="Z332" s="24"/>
      <c r="AA332" s="52">
        <v>367</v>
      </c>
      <c r="AB332" s="52">
        <v>467</v>
      </c>
      <c r="AC332" s="29"/>
    </row>
    <row r="333" spans="1:29" ht="12" customHeight="1" outlineLevel="1" x14ac:dyDescent="0.15">
      <c r="A333" s="8" t="s">
        <v>240</v>
      </c>
      <c r="B333" s="10" t="s">
        <v>47</v>
      </c>
      <c r="C333" s="89" t="s">
        <v>37</v>
      </c>
      <c r="D333" s="10">
        <v>5410877</v>
      </c>
      <c r="E333" s="25"/>
      <c r="F333" s="25"/>
      <c r="G333" s="25"/>
      <c r="H333" s="25"/>
      <c r="I333" s="30"/>
      <c r="J333" s="25"/>
      <c r="K333" s="25"/>
      <c r="L333" s="25"/>
      <c r="M333" s="25"/>
      <c r="N333" s="30"/>
      <c r="O333" s="26"/>
      <c r="P333" s="26"/>
      <c r="Q333" s="26"/>
      <c r="R333" s="26"/>
      <c r="S333" s="39"/>
      <c r="T333" s="26"/>
      <c r="U333" s="26"/>
      <c r="V333" s="26"/>
      <c r="W333" s="54">
        <f>SUM(W331:W332)</f>
        <v>4408</v>
      </c>
      <c r="X333" s="39"/>
      <c r="Y333" s="26"/>
      <c r="Z333" s="26"/>
      <c r="AA333" s="54">
        <f>SUM(AA331:AA332)</f>
        <v>11220</v>
      </c>
      <c r="AB333" s="54">
        <f>SUM(AB331:AB332)</f>
        <v>13440</v>
      </c>
      <c r="AC333" s="39"/>
    </row>
    <row r="334" spans="1:29" ht="12" outlineLevel="1" x14ac:dyDescent="0.15">
      <c r="B334" s="19"/>
      <c r="C334" s="19"/>
      <c r="D334" s="19"/>
      <c r="E334" s="24"/>
      <c r="F334" s="24"/>
      <c r="G334" s="24"/>
      <c r="H334" s="24"/>
      <c r="I334" s="29"/>
      <c r="J334" s="24"/>
      <c r="K334" s="24"/>
      <c r="L334" s="24"/>
      <c r="M334" s="24"/>
      <c r="N334" s="29"/>
      <c r="O334" s="24"/>
      <c r="P334" s="24"/>
      <c r="Q334" s="24"/>
      <c r="R334" s="24"/>
      <c r="S334" s="29"/>
      <c r="T334" s="24"/>
      <c r="U334" s="24"/>
      <c r="V334" s="24"/>
      <c r="W334" s="24"/>
      <c r="X334" s="29"/>
      <c r="Y334" s="24"/>
      <c r="Z334" s="24"/>
      <c r="AA334" s="24"/>
      <c r="AB334" s="24"/>
      <c r="AC334" s="29"/>
    </row>
    <row r="335" spans="1:29" ht="12" customHeight="1" outlineLevel="1" x14ac:dyDescent="0.15">
      <c r="A335" s="3" t="s">
        <v>242</v>
      </c>
      <c r="B335" s="86"/>
      <c r="C335" s="86"/>
      <c r="D335" s="86"/>
      <c r="E335" s="24"/>
      <c r="F335" s="24"/>
      <c r="G335" s="24"/>
      <c r="H335" s="24"/>
      <c r="I335" s="29"/>
      <c r="J335" s="24"/>
      <c r="K335" s="24"/>
      <c r="L335" s="24"/>
      <c r="M335" s="24"/>
      <c r="N335" s="29"/>
      <c r="O335" s="24"/>
      <c r="P335" s="24"/>
      <c r="Q335" s="24"/>
      <c r="R335" s="24"/>
      <c r="S335" s="29"/>
      <c r="T335" s="24"/>
      <c r="U335" s="24"/>
      <c r="V335" s="24"/>
      <c r="W335" s="24"/>
      <c r="X335" s="29"/>
      <c r="Y335" s="24"/>
      <c r="Z335" s="24"/>
      <c r="AA335" s="24"/>
      <c r="AB335" s="24"/>
      <c r="AC335" s="29"/>
    </row>
    <row r="336" spans="1:29" ht="12" outlineLevel="1" x14ac:dyDescent="0.15">
      <c r="A336" s="4" t="s">
        <v>238</v>
      </c>
      <c r="B336" s="9" t="s">
        <v>47</v>
      </c>
      <c r="C336" s="88" t="s">
        <v>37</v>
      </c>
      <c r="D336" s="9">
        <v>5410878</v>
      </c>
      <c r="E336" s="24"/>
      <c r="F336" s="24"/>
      <c r="G336" s="24"/>
      <c r="H336" s="24"/>
      <c r="I336" s="29"/>
      <c r="J336" s="24"/>
      <c r="K336" s="24"/>
      <c r="L336" s="24"/>
      <c r="M336" s="52">
        <v>760</v>
      </c>
      <c r="N336" s="29"/>
      <c r="O336" s="24"/>
      <c r="P336" s="24"/>
      <c r="Q336" s="52">
        <v>532</v>
      </c>
      <c r="R336" s="52">
        <v>456</v>
      </c>
      <c r="S336" s="29"/>
      <c r="T336" s="24"/>
      <c r="U336" s="52">
        <v>27504</v>
      </c>
      <c r="V336" s="52">
        <v>41015</v>
      </c>
      <c r="W336" s="52">
        <v>38819</v>
      </c>
      <c r="X336" s="29"/>
      <c r="Y336" s="24"/>
      <c r="Z336" s="24"/>
      <c r="AA336" s="52">
        <v>32307</v>
      </c>
      <c r="AB336" s="52">
        <v>30187</v>
      </c>
      <c r="AC336" s="29"/>
    </row>
    <row r="337" spans="1:29" ht="12" outlineLevel="1" x14ac:dyDescent="0.15">
      <c r="A337" s="4" t="s">
        <v>239</v>
      </c>
      <c r="B337" s="9" t="s">
        <v>47</v>
      </c>
      <c r="C337" s="88" t="s">
        <v>37</v>
      </c>
      <c r="D337" s="9">
        <v>5410879</v>
      </c>
      <c r="E337" s="24"/>
      <c r="F337" s="24"/>
      <c r="G337" s="24"/>
      <c r="H337" s="24"/>
      <c r="I337" s="29"/>
      <c r="J337" s="24"/>
      <c r="K337" s="24"/>
      <c r="L337" s="24"/>
      <c r="M337" s="24"/>
      <c r="N337" s="29"/>
      <c r="O337" s="24"/>
      <c r="P337" s="24"/>
      <c r="Q337" s="24"/>
      <c r="R337" s="24"/>
      <c r="S337" s="29"/>
      <c r="T337" s="24"/>
      <c r="U337" s="24"/>
      <c r="V337" s="24"/>
      <c r="W337" s="52">
        <v>533</v>
      </c>
      <c r="X337" s="29"/>
      <c r="Y337" s="24"/>
      <c r="Z337" s="24"/>
      <c r="AA337" s="52">
        <v>233</v>
      </c>
      <c r="AB337" s="52">
        <v>133</v>
      </c>
      <c r="AC337" s="29"/>
    </row>
    <row r="338" spans="1:29" ht="12" outlineLevel="1" x14ac:dyDescent="0.15">
      <c r="A338" s="5" t="s">
        <v>240</v>
      </c>
      <c r="B338" s="10" t="s">
        <v>47</v>
      </c>
      <c r="C338" s="89" t="s">
        <v>37</v>
      </c>
      <c r="D338" s="10">
        <v>5410880</v>
      </c>
      <c r="E338" s="25"/>
      <c r="F338" s="25"/>
      <c r="G338" s="25"/>
      <c r="H338" s="25"/>
      <c r="I338" s="30"/>
      <c r="J338" s="25"/>
      <c r="K338" s="25"/>
      <c r="L338" s="25"/>
      <c r="M338" s="25"/>
      <c r="N338" s="30"/>
      <c r="O338" s="26"/>
      <c r="P338" s="26"/>
      <c r="Q338" s="26"/>
      <c r="R338" s="26"/>
      <c r="S338" s="39"/>
      <c r="T338" s="26"/>
      <c r="U338" s="26"/>
      <c r="V338" s="26"/>
      <c r="W338" s="54">
        <f>SUM(W336:W337)</f>
        <v>39352</v>
      </c>
      <c r="X338" s="39"/>
      <c r="Y338" s="26"/>
      <c r="Z338" s="26"/>
      <c r="AA338" s="54">
        <f>SUM(AA336:AA337)</f>
        <v>32540</v>
      </c>
      <c r="AB338" s="54">
        <f>SUM(AB336:AB337)</f>
        <v>30320</v>
      </c>
      <c r="AC338" s="39"/>
    </row>
    <row r="339" spans="1:29" ht="12" customHeight="1" outlineLevel="1" x14ac:dyDescent="0.15">
      <c r="B339" s="19"/>
      <c r="C339" s="19"/>
      <c r="D339" s="19"/>
      <c r="E339" s="24"/>
      <c r="F339" s="24"/>
      <c r="G339" s="24"/>
      <c r="H339" s="24"/>
      <c r="I339" s="29"/>
      <c r="J339" s="24"/>
      <c r="K339" s="24"/>
      <c r="L339" s="24"/>
      <c r="M339" s="24"/>
      <c r="N339" s="29"/>
      <c r="O339" s="24"/>
      <c r="P339" s="24"/>
      <c r="Q339" s="24"/>
      <c r="R339" s="24"/>
      <c r="S339" s="29"/>
      <c r="T339" s="24"/>
      <c r="U339" s="24"/>
      <c r="V339" s="24"/>
      <c r="W339" s="24"/>
      <c r="X339" s="29"/>
      <c r="Y339" s="24"/>
      <c r="Z339" s="24"/>
      <c r="AA339" s="24"/>
      <c r="AB339" s="24"/>
      <c r="AC339" s="29"/>
    </row>
    <row r="340" spans="1:29" ht="12" customHeight="1" outlineLevel="1" x14ac:dyDescent="0.15">
      <c r="A340" s="3" t="s">
        <v>243</v>
      </c>
      <c r="B340" s="86"/>
      <c r="C340" s="86"/>
      <c r="D340" s="86"/>
      <c r="E340" s="24"/>
      <c r="F340" s="24"/>
      <c r="G340" s="24"/>
      <c r="H340" s="24"/>
      <c r="I340" s="29"/>
      <c r="J340" s="24"/>
      <c r="K340" s="24"/>
      <c r="L340" s="24"/>
      <c r="M340" s="24"/>
      <c r="N340" s="29"/>
      <c r="O340" s="24"/>
      <c r="P340" s="24"/>
      <c r="Q340" s="24"/>
      <c r="R340" s="24"/>
      <c r="S340" s="29"/>
      <c r="T340" s="24"/>
      <c r="U340" s="24"/>
      <c r="V340" s="24"/>
      <c r="W340" s="24"/>
      <c r="X340" s="29"/>
      <c r="Y340" s="24"/>
      <c r="Z340" s="24"/>
      <c r="AA340" s="24"/>
      <c r="AB340" s="24"/>
      <c r="AC340" s="29"/>
    </row>
    <row r="341" spans="1:29" ht="12" customHeight="1" outlineLevel="1" x14ac:dyDescent="0.15">
      <c r="A341" s="4" t="s">
        <v>223</v>
      </c>
      <c r="B341" s="9" t="s">
        <v>47</v>
      </c>
      <c r="C341" s="88" t="s">
        <v>37</v>
      </c>
      <c r="D341" s="9">
        <v>5410881</v>
      </c>
      <c r="E341" s="24"/>
      <c r="F341" s="24"/>
      <c r="G341" s="24"/>
      <c r="H341" s="24"/>
      <c r="I341" s="29"/>
      <c r="J341" s="24"/>
      <c r="K341" s="24"/>
      <c r="L341" s="24"/>
      <c r="M341" s="24"/>
      <c r="N341" s="29"/>
      <c r="O341" s="24"/>
      <c r="P341" s="24"/>
      <c r="Q341" s="24"/>
      <c r="R341" s="24"/>
      <c r="S341" s="29"/>
      <c r="T341" s="24"/>
      <c r="U341" s="24"/>
      <c r="V341" s="24"/>
      <c r="W341" s="24"/>
      <c r="X341" s="29"/>
      <c r="Y341" s="24"/>
      <c r="Z341" s="24"/>
      <c r="AA341" s="24"/>
      <c r="AB341" s="52">
        <v>8613</v>
      </c>
      <c r="AC341" s="29"/>
    </row>
    <row r="342" spans="1:29" ht="12" outlineLevel="1" x14ac:dyDescent="0.15">
      <c r="A342" s="4" t="s">
        <v>224</v>
      </c>
      <c r="B342" s="9" t="s">
        <v>47</v>
      </c>
      <c r="C342" s="88" t="s">
        <v>37</v>
      </c>
      <c r="D342" s="9">
        <v>5410882</v>
      </c>
      <c r="E342" s="24"/>
      <c r="F342" s="24"/>
      <c r="G342" s="24"/>
      <c r="H342" s="24"/>
      <c r="I342" s="29"/>
      <c r="J342" s="24"/>
      <c r="K342" s="24"/>
      <c r="L342" s="24"/>
      <c r="M342" s="24"/>
      <c r="N342" s="29"/>
      <c r="O342" s="24"/>
      <c r="P342" s="24"/>
      <c r="Q342" s="24"/>
      <c r="R342" s="24"/>
      <c r="S342" s="29"/>
      <c r="T342" s="24"/>
      <c r="U342" s="24"/>
      <c r="V342" s="24"/>
      <c r="W342" s="24"/>
      <c r="X342" s="29"/>
      <c r="Y342" s="24"/>
      <c r="Z342" s="24"/>
      <c r="AA342" s="24"/>
      <c r="AB342" s="52">
        <v>8480</v>
      </c>
      <c r="AC342" s="29"/>
    </row>
    <row r="343" spans="1:29" ht="12" customHeight="1" outlineLevel="1" x14ac:dyDescent="0.15">
      <c r="A343" s="4" t="s">
        <v>225</v>
      </c>
      <c r="B343" s="9" t="s">
        <v>47</v>
      </c>
      <c r="C343" s="88" t="s">
        <v>37</v>
      </c>
      <c r="D343" s="9">
        <v>5410883</v>
      </c>
      <c r="E343" s="24"/>
      <c r="F343" s="24"/>
      <c r="G343" s="24"/>
      <c r="H343" s="24"/>
      <c r="I343" s="29"/>
      <c r="J343" s="24"/>
      <c r="K343" s="24"/>
      <c r="L343" s="24"/>
      <c r="M343" s="24"/>
      <c r="N343" s="29"/>
      <c r="O343" s="24"/>
      <c r="P343" s="24"/>
      <c r="Q343" s="24"/>
      <c r="R343" s="24"/>
      <c r="S343" s="29"/>
      <c r="T343" s="24"/>
      <c r="U343" s="24"/>
      <c r="V343" s="24"/>
      <c r="W343" s="24"/>
      <c r="X343" s="29"/>
      <c r="Y343" s="24"/>
      <c r="Z343" s="24"/>
      <c r="AA343" s="24"/>
      <c r="AB343" s="52">
        <v>8480</v>
      </c>
      <c r="AC343" s="29"/>
    </row>
    <row r="344" spans="1:29" ht="12" outlineLevel="1" x14ac:dyDescent="0.15">
      <c r="A344" s="4" t="s">
        <v>226</v>
      </c>
      <c r="B344" s="9" t="s">
        <v>47</v>
      </c>
      <c r="C344" s="88" t="s">
        <v>37</v>
      </c>
      <c r="D344" s="9">
        <v>5410884</v>
      </c>
      <c r="E344" s="24"/>
      <c r="F344" s="24"/>
      <c r="G344" s="24"/>
      <c r="H344" s="24"/>
      <c r="I344" s="29"/>
      <c r="J344" s="24"/>
      <c r="K344" s="24"/>
      <c r="L344" s="24"/>
      <c r="M344" s="24"/>
      <c r="N344" s="29"/>
      <c r="O344" s="24"/>
      <c r="P344" s="24"/>
      <c r="Q344" s="24"/>
      <c r="R344" s="24"/>
      <c r="S344" s="29"/>
      <c r="T344" s="24"/>
      <c r="U344" s="24"/>
      <c r="V344" s="24"/>
      <c r="W344" s="24"/>
      <c r="X344" s="29"/>
      <c r="Y344" s="24"/>
      <c r="Z344" s="24"/>
      <c r="AA344" s="24"/>
      <c r="AB344" s="52">
        <v>4747</v>
      </c>
      <c r="AC344" s="29"/>
    </row>
    <row r="345" spans="1:29" ht="12" outlineLevel="1" x14ac:dyDescent="0.15">
      <c r="A345" s="5" t="s">
        <v>39</v>
      </c>
      <c r="B345" s="10" t="s">
        <v>47</v>
      </c>
      <c r="C345" s="89" t="s">
        <v>37</v>
      </c>
      <c r="D345" s="10">
        <v>5410885</v>
      </c>
      <c r="E345" s="25"/>
      <c r="F345" s="25"/>
      <c r="G345" s="25"/>
      <c r="H345" s="25"/>
      <c r="I345" s="30"/>
      <c r="J345" s="25"/>
      <c r="K345" s="25"/>
      <c r="L345" s="25"/>
      <c r="M345" s="25"/>
      <c r="N345" s="30"/>
      <c r="O345" s="26"/>
      <c r="P345" s="26"/>
      <c r="Q345" s="26"/>
      <c r="R345" s="26"/>
      <c r="S345" s="39"/>
      <c r="T345" s="26"/>
      <c r="U345" s="26"/>
      <c r="V345" s="26"/>
      <c r="W345" s="26"/>
      <c r="X345" s="39"/>
      <c r="Y345" s="26"/>
      <c r="Z345" s="26"/>
      <c r="AA345" s="26"/>
      <c r="AB345" s="54">
        <f>SUM(AB341:AB344)</f>
        <v>30320</v>
      </c>
      <c r="AC345" s="39"/>
    </row>
    <row r="346" spans="1:29" ht="12" outlineLevel="1" x14ac:dyDescent="0.15">
      <c r="B346" s="19"/>
      <c r="C346" s="19"/>
      <c r="D346" s="19"/>
      <c r="E346" s="24"/>
      <c r="F346" s="24"/>
      <c r="G346" s="24"/>
      <c r="H346" s="24"/>
      <c r="I346" s="29"/>
      <c r="J346" s="24"/>
      <c r="K346" s="24"/>
      <c r="L346" s="24"/>
      <c r="M346" s="24"/>
      <c r="N346" s="29"/>
      <c r="O346" s="24"/>
      <c r="P346" s="24"/>
      <c r="Q346" s="24"/>
      <c r="R346" s="24"/>
      <c r="S346" s="29"/>
      <c r="T346" s="24"/>
      <c r="U346" s="24"/>
      <c r="V346" s="24"/>
      <c r="W346" s="24"/>
      <c r="X346" s="29"/>
      <c r="Y346" s="24"/>
      <c r="Z346" s="24"/>
      <c r="AA346" s="24"/>
      <c r="AB346" s="24"/>
      <c r="AC346" s="29"/>
    </row>
    <row r="347" spans="1:29" ht="12" outlineLevel="1" x14ac:dyDescent="0.15">
      <c r="A347" s="3" t="s">
        <v>244</v>
      </c>
      <c r="B347" s="86"/>
      <c r="C347" s="86"/>
      <c r="D347" s="86"/>
      <c r="E347" s="24"/>
      <c r="F347" s="24"/>
      <c r="G347" s="24"/>
      <c r="H347" s="24"/>
      <c r="I347" s="29"/>
      <c r="J347" s="24"/>
      <c r="K347" s="24"/>
      <c r="L347" s="24"/>
      <c r="M347" s="24"/>
      <c r="N347" s="29"/>
      <c r="O347" s="24"/>
      <c r="P347" s="24"/>
      <c r="Q347" s="24"/>
      <c r="R347" s="24"/>
      <c r="S347" s="29"/>
      <c r="T347" s="24"/>
      <c r="U347" s="24"/>
      <c r="V347" s="24"/>
      <c r="W347" s="24"/>
      <c r="X347" s="29"/>
      <c r="Y347" s="24"/>
      <c r="Z347" s="24"/>
      <c r="AA347" s="24"/>
      <c r="AB347" s="24"/>
      <c r="AC347" s="29"/>
    </row>
    <row r="348" spans="1:29" ht="12" customHeight="1" outlineLevel="1" x14ac:dyDescent="0.15">
      <c r="A348" s="4" t="s">
        <v>223</v>
      </c>
      <c r="B348" s="9" t="s">
        <v>47</v>
      </c>
      <c r="C348" s="88" t="s">
        <v>37</v>
      </c>
      <c r="D348" s="9">
        <v>5410886</v>
      </c>
      <c r="E348" s="24"/>
      <c r="F348" s="24"/>
      <c r="G348" s="24"/>
      <c r="H348" s="24"/>
      <c r="I348" s="29"/>
      <c r="J348" s="24"/>
      <c r="K348" s="24"/>
      <c r="L348" s="24"/>
      <c r="M348" s="24"/>
      <c r="N348" s="29"/>
      <c r="O348" s="24"/>
      <c r="P348" s="24"/>
      <c r="Q348" s="24"/>
      <c r="R348" s="24"/>
      <c r="S348" s="29"/>
      <c r="T348" s="24"/>
      <c r="U348" s="24"/>
      <c r="V348" s="24"/>
      <c r="W348" s="24"/>
      <c r="X348" s="29"/>
      <c r="Y348" s="24"/>
      <c r="Z348" s="24"/>
      <c r="AA348" s="24"/>
      <c r="AB348" s="52">
        <v>106003</v>
      </c>
      <c r="AC348" s="29"/>
    </row>
    <row r="349" spans="1:29" ht="12" customHeight="1" outlineLevel="1" x14ac:dyDescent="0.15">
      <c r="A349" s="4" t="s">
        <v>224</v>
      </c>
      <c r="B349" s="9" t="s">
        <v>47</v>
      </c>
      <c r="C349" s="88" t="s">
        <v>37</v>
      </c>
      <c r="D349" s="9">
        <v>5410887</v>
      </c>
      <c r="E349" s="24"/>
      <c r="F349" s="24"/>
      <c r="G349" s="24"/>
      <c r="H349" s="24"/>
      <c r="I349" s="29"/>
      <c r="J349" s="24"/>
      <c r="K349" s="24"/>
      <c r="L349" s="24"/>
      <c r="M349" s="24"/>
      <c r="N349" s="29"/>
      <c r="O349" s="24"/>
      <c r="P349" s="24"/>
      <c r="Q349" s="24"/>
      <c r="R349" s="24"/>
      <c r="S349" s="29"/>
      <c r="T349" s="24"/>
      <c r="U349" s="24"/>
      <c r="V349" s="24"/>
      <c r="W349" s="24"/>
      <c r="X349" s="29"/>
      <c r="Y349" s="24"/>
      <c r="Z349" s="24"/>
      <c r="AA349" s="24"/>
      <c r="AB349" s="52">
        <v>137712</v>
      </c>
      <c r="AC349" s="29"/>
    </row>
    <row r="350" spans="1:29" ht="12" outlineLevel="1" x14ac:dyDescent="0.15">
      <c r="A350" s="4" t="s">
        <v>225</v>
      </c>
      <c r="B350" s="9" t="s">
        <v>47</v>
      </c>
      <c r="C350" s="88" t="s">
        <v>37</v>
      </c>
      <c r="D350" s="9">
        <v>5410888</v>
      </c>
      <c r="E350" s="24"/>
      <c r="F350" s="24"/>
      <c r="G350" s="24"/>
      <c r="H350" s="24"/>
      <c r="I350" s="29"/>
      <c r="J350" s="24"/>
      <c r="K350" s="24"/>
      <c r="L350" s="24"/>
      <c r="M350" s="24"/>
      <c r="N350" s="29"/>
      <c r="O350" s="24"/>
      <c r="P350" s="24"/>
      <c r="Q350" s="24"/>
      <c r="R350" s="24"/>
      <c r="S350" s="29"/>
      <c r="T350" s="24"/>
      <c r="U350" s="24"/>
      <c r="V350" s="24"/>
      <c r="W350" s="24"/>
      <c r="X350" s="29"/>
      <c r="Y350" s="24"/>
      <c r="Z350" s="24"/>
      <c r="AA350" s="24"/>
      <c r="AB350" s="52">
        <v>94509</v>
      </c>
      <c r="AC350" s="29"/>
    </row>
    <row r="351" spans="1:29" ht="12" customHeight="1" outlineLevel="1" x14ac:dyDescent="0.15">
      <c r="A351" s="5" t="s">
        <v>39</v>
      </c>
      <c r="B351" s="10" t="s">
        <v>47</v>
      </c>
      <c r="C351" s="89" t="s">
        <v>37</v>
      </c>
      <c r="D351" s="10">
        <v>5410889</v>
      </c>
      <c r="E351" s="25"/>
      <c r="F351" s="25"/>
      <c r="G351" s="25"/>
      <c r="H351" s="25"/>
      <c r="I351" s="30"/>
      <c r="J351" s="25"/>
      <c r="K351" s="25"/>
      <c r="L351" s="25"/>
      <c r="M351" s="25"/>
      <c r="N351" s="30"/>
      <c r="O351" s="26"/>
      <c r="P351" s="26"/>
      <c r="Q351" s="26"/>
      <c r="R351" s="26"/>
      <c r="S351" s="39"/>
      <c r="T351" s="26"/>
      <c r="U351" s="26"/>
      <c r="V351" s="26"/>
      <c r="W351" s="26"/>
      <c r="X351" s="39"/>
      <c r="Y351" s="26"/>
      <c r="Z351" s="26"/>
      <c r="AA351" s="26"/>
      <c r="AB351" s="54">
        <f>SUM(AB348:AB350)</f>
        <v>338224</v>
      </c>
      <c r="AC351" s="39"/>
    </row>
    <row r="352" spans="1:29" ht="12" outlineLevel="1" x14ac:dyDescent="0.15">
      <c r="B352" s="19"/>
      <c r="C352" s="19"/>
      <c r="D352" s="19"/>
      <c r="E352" s="24"/>
      <c r="F352" s="24"/>
      <c r="G352" s="24"/>
      <c r="H352" s="24"/>
      <c r="I352" s="29"/>
      <c r="J352" s="24"/>
      <c r="K352" s="24"/>
      <c r="L352" s="24"/>
      <c r="M352" s="24"/>
      <c r="N352" s="29"/>
      <c r="O352" s="24"/>
      <c r="P352" s="24"/>
      <c r="Q352" s="24"/>
      <c r="R352" s="24"/>
      <c r="S352" s="29"/>
      <c r="T352" s="24"/>
      <c r="U352" s="24"/>
      <c r="V352" s="24"/>
      <c r="W352" s="24"/>
      <c r="X352" s="29"/>
      <c r="Y352" s="24"/>
      <c r="Z352" s="24"/>
      <c r="AA352" s="24"/>
      <c r="AB352" s="24"/>
      <c r="AC352" s="29"/>
    </row>
    <row r="353" spans="1:29" ht="12" outlineLevel="1" x14ac:dyDescent="0.15">
      <c r="A353" s="3" t="s">
        <v>245</v>
      </c>
      <c r="B353" s="86"/>
      <c r="C353" s="86"/>
      <c r="D353" s="86"/>
      <c r="E353" s="24"/>
      <c r="F353" s="24"/>
      <c r="G353" s="24"/>
      <c r="H353" s="24"/>
      <c r="I353" s="29"/>
      <c r="J353" s="24"/>
      <c r="K353" s="24"/>
      <c r="L353" s="24"/>
      <c r="M353" s="24"/>
      <c r="N353" s="29"/>
      <c r="O353" s="24"/>
      <c r="P353" s="24"/>
      <c r="Q353" s="24"/>
      <c r="R353" s="24"/>
      <c r="S353" s="29"/>
      <c r="T353" s="24"/>
      <c r="U353" s="24"/>
      <c r="V353" s="24"/>
      <c r="W353" s="24"/>
      <c r="X353" s="29"/>
      <c r="Y353" s="24"/>
      <c r="Z353" s="24"/>
      <c r="AA353" s="24"/>
      <c r="AB353" s="24"/>
      <c r="AC353" s="29"/>
    </row>
    <row r="354" spans="1:29" ht="12" outlineLevel="1" x14ac:dyDescent="0.15">
      <c r="A354" s="4" t="s">
        <v>246</v>
      </c>
      <c r="B354" s="9" t="s">
        <v>47</v>
      </c>
      <c r="C354" s="88" t="s">
        <v>37</v>
      </c>
      <c r="D354" s="9">
        <v>5410890</v>
      </c>
      <c r="E354" s="24"/>
      <c r="F354" s="24"/>
      <c r="G354" s="24"/>
      <c r="H354" s="24"/>
      <c r="I354" s="29"/>
      <c r="J354" s="24"/>
      <c r="K354" s="24"/>
      <c r="L354" s="24"/>
      <c r="M354" s="24"/>
      <c r="N354" s="59">
        <v>-59935</v>
      </c>
      <c r="O354" s="24"/>
      <c r="P354" s="24"/>
      <c r="Q354" s="24"/>
      <c r="R354" s="24"/>
      <c r="S354" s="59">
        <v>-128508</v>
      </c>
      <c r="T354" s="24"/>
      <c r="U354" s="24"/>
      <c r="V354" s="24"/>
      <c r="W354" s="24"/>
      <c r="X354" s="59">
        <v>-162330</v>
      </c>
      <c r="Y354" s="24"/>
      <c r="Z354" s="24"/>
      <c r="AA354" s="24"/>
      <c r="AB354" s="24"/>
      <c r="AC354" s="59">
        <v>-92627</v>
      </c>
    </row>
    <row r="355" spans="1:29" ht="12" outlineLevel="1" x14ac:dyDescent="0.15">
      <c r="A355" s="4" t="s">
        <v>247</v>
      </c>
      <c r="B355" s="9" t="s">
        <v>47</v>
      </c>
      <c r="C355" s="88" t="s">
        <v>37</v>
      </c>
      <c r="D355" s="9">
        <v>5410891</v>
      </c>
      <c r="E355" s="24"/>
      <c r="F355" s="24"/>
      <c r="G355" s="24"/>
      <c r="H355" s="24"/>
      <c r="I355" s="29"/>
      <c r="J355" s="24"/>
      <c r="K355" s="24"/>
      <c r="L355" s="24"/>
      <c r="M355" s="24"/>
      <c r="N355" s="59">
        <v>864</v>
      </c>
      <c r="O355" s="24"/>
      <c r="P355" s="24"/>
      <c r="Q355" s="24"/>
      <c r="R355" s="24"/>
      <c r="S355" s="59">
        <v>952</v>
      </c>
      <c r="T355" s="24"/>
      <c r="U355" s="24"/>
      <c r="V355" s="24"/>
      <c r="W355" s="24"/>
      <c r="X355" s="59">
        <v>4402</v>
      </c>
      <c r="Y355" s="24"/>
      <c r="Z355" s="24"/>
      <c r="AA355" s="24"/>
      <c r="AB355" s="24"/>
      <c r="AC355" s="59">
        <v>5604</v>
      </c>
    </row>
    <row r="356" spans="1:29" ht="12" customHeight="1" outlineLevel="1" x14ac:dyDescent="0.15">
      <c r="A356" s="5" t="s">
        <v>80</v>
      </c>
      <c r="B356" s="10" t="s">
        <v>47</v>
      </c>
      <c r="C356" s="89" t="s">
        <v>37</v>
      </c>
      <c r="D356" s="10">
        <v>5410892</v>
      </c>
      <c r="E356" s="25"/>
      <c r="F356" s="25"/>
      <c r="G356" s="25"/>
      <c r="H356" s="25"/>
      <c r="I356" s="30"/>
      <c r="J356" s="25"/>
      <c r="K356" s="25"/>
      <c r="L356" s="25"/>
      <c r="M356" s="25"/>
      <c r="N356" s="43">
        <f>SUM(N354:N355)</f>
        <v>-59071</v>
      </c>
      <c r="O356" s="26"/>
      <c r="P356" s="26"/>
      <c r="Q356" s="26"/>
      <c r="R356" s="26"/>
      <c r="S356" s="43">
        <f>SUM(S354:S355)</f>
        <v>-127556</v>
      </c>
      <c r="T356" s="26"/>
      <c r="U356" s="26"/>
      <c r="V356" s="26"/>
      <c r="W356" s="26"/>
      <c r="X356" s="43">
        <f>SUM(X354:X355)</f>
        <v>-157928</v>
      </c>
      <c r="Y356" s="26"/>
      <c r="Z356" s="26"/>
      <c r="AA356" s="26"/>
      <c r="AB356" s="26"/>
      <c r="AC356" s="43">
        <f>SUM(AC354:AC355)</f>
        <v>-87023</v>
      </c>
    </row>
    <row r="357" spans="1:29" ht="12" customHeight="1" outlineLevel="1" x14ac:dyDescent="0.15">
      <c r="B357" s="19"/>
      <c r="C357" s="19"/>
      <c r="D357" s="19"/>
      <c r="E357" s="24"/>
      <c r="F357" s="24"/>
      <c r="G357" s="24"/>
      <c r="H357" s="24"/>
      <c r="I357" s="29"/>
      <c r="J357" s="24"/>
      <c r="K357" s="24"/>
      <c r="L357" s="24"/>
      <c r="M357" s="24"/>
      <c r="N357" s="29"/>
      <c r="O357" s="24"/>
      <c r="P357" s="24"/>
      <c r="Q357" s="24"/>
      <c r="R357" s="24"/>
      <c r="S357" s="29"/>
      <c r="T357" s="24"/>
      <c r="U357" s="24"/>
      <c r="V357" s="24"/>
      <c r="W357" s="24"/>
      <c r="X357" s="29"/>
      <c r="Y357" s="24"/>
      <c r="Z357" s="24"/>
      <c r="AA357" s="24"/>
      <c r="AB357" s="24"/>
      <c r="AC357" s="29"/>
    </row>
    <row r="358" spans="1:29" ht="12" outlineLevel="1" x14ac:dyDescent="0.15">
      <c r="A358" s="3" t="s">
        <v>81</v>
      </c>
      <c r="B358" s="86"/>
      <c r="C358" s="86"/>
      <c r="D358" s="86"/>
      <c r="E358" s="24"/>
      <c r="F358" s="24"/>
      <c r="G358" s="24"/>
      <c r="H358" s="24"/>
      <c r="I358" s="29"/>
      <c r="J358" s="24"/>
      <c r="K358" s="24"/>
      <c r="L358" s="24"/>
      <c r="M358" s="24"/>
      <c r="N358" s="29"/>
      <c r="O358" s="24"/>
      <c r="P358" s="24"/>
      <c r="Q358" s="24"/>
      <c r="R358" s="24"/>
      <c r="S358" s="29"/>
      <c r="T358" s="24"/>
      <c r="U358" s="24"/>
      <c r="V358" s="24"/>
      <c r="W358" s="24"/>
      <c r="X358" s="29"/>
      <c r="Y358" s="24"/>
      <c r="Z358" s="24"/>
      <c r="AA358" s="24"/>
      <c r="AB358" s="24"/>
      <c r="AC358" s="29"/>
    </row>
    <row r="359" spans="1:29" ht="12" outlineLevel="1" x14ac:dyDescent="0.15">
      <c r="A359" s="6" t="s">
        <v>248</v>
      </c>
      <c r="B359" s="87"/>
      <c r="C359" s="87"/>
      <c r="D359" s="87"/>
      <c r="E359" s="24"/>
      <c r="F359" s="24"/>
      <c r="G359" s="24"/>
      <c r="H359" s="24"/>
      <c r="I359" s="29"/>
      <c r="J359" s="24"/>
      <c r="K359" s="24"/>
      <c r="L359" s="24"/>
      <c r="M359" s="24"/>
      <c r="N359" s="29"/>
      <c r="O359" s="24"/>
      <c r="P359" s="24"/>
      <c r="Q359" s="24"/>
      <c r="R359" s="24"/>
      <c r="S359" s="29"/>
      <c r="T359" s="24"/>
      <c r="U359" s="24"/>
      <c r="V359" s="24"/>
      <c r="W359" s="24"/>
      <c r="X359" s="29"/>
      <c r="Y359" s="24"/>
      <c r="Z359" s="24"/>
      <c r="AA359" s="24"/>
      <c r="AB359" s="24"/>
      <c r="AC359" s="29"/>
    </row>
    <row r="360" spans="1:29" ht="12" customHeight="1" outlineLevel="1" x14ac:dyDescent="0.15">
      <c r="A360" s="7" t="s">
        <v>249</v>
      </c>
      <c r="B360" s="9" t="s">
        <v>47</v>
      </c>
      <c r="C360" s="88" t="s">
        <v>37</v>
      </c>
      <c r="D360" s="9">
        <v>5410893</v>
      </c>
      <c r="E360" s="24"/>
      <c r="F360" s="24"/>
      <c r="G360" s="24"/>
      <c r="H360" s="24"/>
      <c r="I360" s="29"/>
      <c r="J360" s="24"/>
      <c r="K360" s="24"/>
      <c r="L360" s="24"/>
      <c r="M360" s="24"/>
      <c r="N360" s="29"/>
      <c r="O360" s="24"/>
      <c r="P360" s="24"/>
      <c r="Q360" s="24"/>
      <c r="R360" s="24"/>
      <c r="S360" s="29"/>
      <c r="T360" s="24"/>
      <c r="U360" s="24"/>
      <c r="V360" s="24"/>
      <c r="W360" s="24"/>
      <c r="X360" s="59">
        <v>859</v>
      </c>
      <c r="Y360" s="24"/>
      <c r="Z360" s="24"/>
      <c r="AA360" s="24"/>
      <c r="AB360" s="24"/>
      <c r="AC360" s="59">
        <v>1290</v>
      </c>
    </row>
    <row r="361" spans="1:29" ht="12" outlineLevel="1" x14ac:dyDescent="0.15">
      <c r="A361" s="7" t="s">
        <v>250</v>
      </c>
      <c r="B361" s="9" t="s">
        <v>47</v>
      </c>
      <c r="C361" s="88" t="s">
        <v>37</v>
      </c>
      <c r="D361" s="9">
        <v>5410894</v>
      </c>
      <c r="E361" s="24"/>
      <c r="F361" s="24"/>
      <c r="G361" s="24"/>
      <c r="H361" s="24"/>
      <c r="I361" s="29"/>
      <c r="J361" s="24"/>
      <c r="K361" s="24"/>
      <c r="L361" s="24"/>
      <c r="M361" s="24"/>
      <c r="N361" s="59">
        <v>77</v>
      </c>
      <c r="O361" s="24"/>
      <c r="P361" s="24"/>
      <c r="Q361" s="24"/>
      <c r="R361" s="24"/>
      <c r="S361" s="59">
        <v>61</v>
      </c>
      <c r="T361" s="24"/>
      <c r="U361" s="24"/>
      <c r="V361" s="24"/>
      <c r="W361" s="24"/>
      <c r="X361" s="59">
        <v>610</v>
      </c>
      <c r="Y361" s="24"/>
      <c r="Z361" s="24"/>
      <c r="AA361" s="24"/>
      <c r="AB361" s="24"/>
      <c r="AC361" s="59">
        <v>1133</v>
      </c>
    </row>
    <row r="362" spans="1:29" ht="12" outlineLevel="1" x14ac:dyDescent="0.15">
      <c r="A362" s="7" t="s">
        <v>251</v>
      </c>
      <c r="B362" s="9" t="s">
        <v>47</v>
      </c>
      <c r="C362" s="88" t="s">
        <v>37</v>
      </c>
      <c r="D362" s="9">
        <v>5410895</v>
      </c>
      <c r="E362" s="24"/>
      <c r="F362" s="24"/>
      <c r="G362" s="24"/>
      <c r="H362" s="24"/>
      <c r="I362" s="29"/>
      <c r="J362" s="24"/>
      <c r="K362" s="24"/>
      <c r="L362" s="24"/>
      <c r="M362" s="24"/>
      <c r="N362" s="59">
        <v>25</v>
      </c>
      <c r="O362" s="24"/>
      <c r="P362" s="24"/>
      <c r="Q362" s="24"/>
      <c r="R362" s="24"/>
      <c r="S362" s="59">
        <v>279</v>
      </c>
      <c r="T362" s="24"/>
      <c r="U362" s="24"/>
      <c r="V362" s="24"/>
      <c r="W362" s="24"/>
      <c r="X362" s="59">
        <v>1231</v>
      </c>
      <c r="Y362" s="24"/>
      <c r="Z362" s="24"/>
      <c r="AA362" s="24"/>
      <c r="AB362" s="24"/>
      <c r="AC362" s="59">
        <v>1468</v>
      </c>
    </row>
    <row r="363" spans="1:29" ht="12" outlineLevel="1" x14ac:dyDescent="0.15">
      <c r="A363" s="8" t="s">
        <v>252</v>
      </c>
      <c r="B363" s="10" t="s">
        <v>47</v>
      </c>
      <c r="C363" s="89" t="s">
        <v>37</v>
      </c>
      <c r="D363" s="10">
        <v>5410896</v>
      </c>
      <c r="E363" s="25"/>
      <c r="F363" s="25"/>
      <c r="G363" s="25"/>
      <c r="H363" s="25"/>
      <c r="I363" s="30"/>
      <c r="J363" s="25"/>
      <c r="K363" s="25"/>
      <c r="L363" s="25"/>
      <c r="M363" s="25"/>
      <c r="N363" s="43">
        <f>SUM(N360:N362)</f>
        <v>102</v>
      </c>
      <c r="O363" s="26"/>
      <c r="P363" s="26"/>
      <c r="Q363" s="26"/>
      <c r="R363" s="26"/>
      <c r="S363" s="43">
        <f>SUM(S360:S362)</f>
        <v>340</v>
      </c>
      <c r="T363" s="26"/>
      <c r="U363" s="26"/>
      <c r="V363" s="26"/>
      <c r="W363" s="26"/>
      <c r="X363" s="43">
        <f>SUM(X360:X362)</f>
        <v>2700</v>
      </c>
      <c r="Y363" s="26"/>
      <c r="Z363" s="26"/>
      <c r="AA363" s="26"/>
      <c r="AB363" s="26"/>
      <c r="AC363" s="43">
        <f>SUM(AC360:AC362)</f>
        <v>3891</v>
      </c>
    </row>
    <row r="364" spans="1:29" ht="12" outlineLevel="1" x14ac:dyDescent="0.15">
      <c r="A364" s="4"/>
      <c r="B364" s="90"/>
      <c r="C364" s="90"/>
      <c r="D364" s="90"/>
      <c r="E364" s="24"/>
      <c r="F364" s="24"/>
      <c r="G364" s="24"/>
      <c r="H364" s="24"/>
      <c r="I364" s="29"/>
      <c r="J364" s="24"/>
      <c r="K364" s="24"/>
      <c r="L364" s="24"/>
      <c r="M364" s="24"/>
      <c r="N364" s="29"/>
      <c r="O364" s="24"/>
      <c r="P364" s="24"/>
      <c r="Q364" s="24"/>
      <c r="R364" s="24"/>
      <c r="S364" s="29"/>
      <c r="T364" s="24"/>
      <c r="U364" s="24"/>
      <c r="V364" s="24"/>
      <c r="W364" s="24"/>
      <c r="X364" s="42"/>
      <c r="Y364" s="24"/>
      <c r="Z364" s="24"/>
      <c r="AA364" s="24"/>
      <c r="AB364" s="24"/>
      <c r="AC364" s="42"/>
    </row>
    <row r="365" spans="1:29" ht="12" customHeight="1" outlineLevel="1" x14ac:dyDescent="0.15">
      <c r="A365" s="6" t="s">
        <v>253</v>
      </c>
      <c r="B365" s="87"/>
      <c r="C365" s="87"/>
      <c r="D365" s="87"/>
      <c r="E365" s="24"/>
      <c r="F365" s="24"/>
      <c r="G365" s="24"/>
      <c r="H365" s="24"/>
      <c r="I365" s="29"/>
      <c r="J365" s="24"/>
      <c r="K365" s="24"/>
      <c r="L365" s="24"/>
      <c r="M365" s="24"/>
      <c r="N365" s="29"/>
      <c r="O365" s="24"/>
      <c r="P365" s="24"/>
      <c r="Q365" s="24"/>
      <c r="R365" s="24"/>
      <c r="S365" s="29"/>
      <c r="T365" s="24"/>
      <c r="U365" s="24"/>
      <c r="V365" s="24"/>
      <c r="W365" s="24"/>
      <c r="X365" s="42"/>
      <c r="Y365" s="24"/>
      <c r="Z365" s="24"/>
      <c r="AA365" s="24"/>
      <c r="AB365" s="24"/>
      <c r="AC365" s="42"/>
    </row>
    <row r="366" spans="1:29" ht="12" outlineLevel="1" x14ac:dyDescent="0.15">
      <c r="A366" s="7" t="s">
        <v>249</v>
      </c>
      <c r="B366" s="9" t="s">
        <v>47</v>
      </c>
      <c r="C366" s="88" t="s">
        <v>37</v>
      </c>
      <c r="D366" s="9">
        <v>5410897</v>
      </c>
      <c r="E366" s="24"/>
      <c r="F366" s="24"/>
      <c r="G366" s="24"/>
      <c r="H366" s="24"/>
      <c r="I366" s="29"/>
      <c r="J366" s="24"/>
      <c r="K366" s="24"/>
      <c r="L366" s="24"/>
      <c r="M366" s="24"/>
      <c r="N366" s="29"/>
      <c r="O366" s="24"/>
      <c r="P366" s="24"/>
      <c r="Q366" s="24"/>
      <c r="R366" s="24"/>
      <c r="S366" s="29"/>
      <c r="T366" s="24"/>
      <c r="U366" s="24"/>
      <c r="V366" s="24"/>
      <c r="W366" s="24"/>
      <c r="X366" s="59">
        <v>-1767</v>
      </c>
      <c r="Y366" s="24"/>
      <c r="Z366" s="24"/>
      <c r="AA366" s="24"/>
      <c r="AB366" s="24"/>
      <c r="AC366" s="29"/>
    </row>
    <row r="367" spans="1:29" ht="12" outlineLevel="1" x14ac:dyDescent="0.15">
      <c r="A367" s="7" t="s">
        <v>251</v>
      </c>
      <c r="B367" s="9" t="s">
        <v>47</v>
      </c>
      <c r="C367" s="88" t="s">
        <v>37</v>
      </c>
      <c r="D367" s="9">
        <v>5410898</v>
      </c>
      <c r="E367" s="24"/>
      <c r="F367" s="24"/>
      <c r="G367" s="24"/>
      <c r="H367" s="24"/>
      <c r="I367" s="29"/>
      <c r="J367" s="24"/>
      <c r="K367" s="24"/>
      <c r="L367" s="24"/>
      <c r="M367" s="24"/>
      <c r="N367" s="29"/>
      <c r="O367" s="24"/>
      <c r="P367" s="24"/>
      <c r="Q367" s="24"/>
      <c r="R367" s="24"/>
      <c r="S367" s="29"/>
      <c r="T367" s="24"/>
      <c r="U367" s="24"/>
      <c r="V367" s="24"/>
      <c r="W367" s="24"/>
      <c r="X367" s="59">
        <v>-311</v>
      </c>
      <c r="Y367" s="24"/>
      <c r="Z367" s="24"/>
      <c r="AA367" s="24"/>
      <c r="AB367" s="24"/>
      <c r="AC367" s="59">
        <v>-90</v>
      </c>
    </row>
    <row r="368" spans="1:29" ht="12" outlineLevel="1" x14ac:dyDescent="0.15">
      <c r="A368" s="8" t="s">
        <v>254</v>
      </c>
      <c r="B368" s="10" t="s">
        <v>47</v>
      </c>
      <c r="C368" s="89" t="s">
        <v>37</v>
      </c>
      <c r="D368" s="10">
        <v>5410899</v>
      </c>
      <c r="E368" s="25"/>
      <c r="F368" s="25"/>
      <c r="G368" s="25"/>
      <c r="H368" s="25"/>
      <c r="I368" s="30"/>
      <c r="J368" s="25"/>
      <c r="K368" s="25"/>
      <c r="L368" s="25"/>
      <c r="M368" s="25"/>
      <c r="N368" s="30"/>
      <c r="O368" s="26"/>
      <c r="P368" s="26"/>
      <c r="Q368" s="26"/>
      <c r="R368" s="26"/>
      <c r="S368" s="39"/>
      <c r="T368" s="26"/>
      <c r="U368" s="26"/>
      <c r="V368" s="26"/>
      <c r="W368" s="26"/>
      <c r="X368" s="43">
        <f>SUM(X366:X367)</f>
        <v>-2078</v>
      </c>
      <c r="Y368" s="26"/>
      <c r="Z368" s="26"/>
      <c r="AA368" s="26"/>
      <c r="AB368" s="26"/>
      <c r="AC368" s="43">
        <f>SUM(AC366:AC367)</f>
        <v>-90</v>
      </c>
    </row>
    <row r="369" spans="1:29" ht="12" customHeight="1" outlineLevel="1" x14ac:dyDescent="0.15">
      <c r="B369" s="19"/>
      <c r="C369" s="19"/>
      <c r="D369" s="19"/>
      <c r="E369" s="24"/>
      <c r="F369" s="24"/>
      <c r="G369" s="24"/>
      <c r="H369" s="24"/>
      <c r="I369" s="29"/>
      <c r="J369" s="24"/>
      <c r="K369" s="24"/>
      <c r="L369" s="24"/>
      <c r="M369" s="24"/>
      <c r="N369" s="29"/>
      <c r="O369" s="24"/>
      <c r="P369" s="24"/>
      <c r="Q369" s="24"/>
      <c r="R369" s="24"/>
      <c r="S369" s="29"/>
      <c r="T369" s="24"/>
      <c r="U369" s="24"/>
      <c r="V369" s="24"/>
      <c r="W369" s="24"/>
      <c r="X369" s="42"/>
      <c r="Y369" s="24"/>
      <c r="Z369" s="24"/>
      <c r="AA369" s="24"/>
      <c r="AB369" s="24"/>
      <c r="AC369" s="42"/>
    </row>
    <row r="370" spans="1:29" ht="12" outlineLevel="1" x14ac:dyDescent="0.15">
      <c r="A370" s="5" t="s">
        <v>255</v>
      </c>
      <c r="B370" s="10" t="s">
        <v>47</v>
      </c>
      <c r="C370" s="89" t="s">
        <v>37</v>
      </c>
      <c r="D370" s="10">
        <v>5410900</v>
      </c>
      <c r="E370" s="25"/>
      <c r="F370" s="25"/>
      <c r="G370" s="25"/>
      <c r="H370" s="25"/>
      <c r="I370" s="30"/>
      <c r="J370" s="25"/>
      <c r="K370" s="25"/>
      <c r="L370" s="25"/>
      <c r="M370" s="25"/>
      <c r="N370" s="43">
        <f>N363+N368</f>
        <v>102</v>
      </c>
      <c r="O370" s="26"/>
      <c r="P370" s="26"/>
      <c r="Q370" s="26"/>
      <c r="R370" s="26"/>
      <c r="S370" s="43">
        <f>S363+S368</f>
        <v>340</v>
      </c>
      <c r="T370" s="26"/>
      <c r="U370" s="26"/>
      <c r="V370" s="26"/>
      <c r="W370" s="26"/>
      <c r="X370" s="43">
        <f>X363+X368</f>
        <v>622</v>
      </c>
      <c r="Y370" s="26"/>
      <c r="Z370" s="26"/>
      <c r="AA370" s="26"/>
      <c r="AB370" s="26"/>
      <c r="AC370" s="43">
        <f>AC363+AC368</f>
        <v>3801</v>
      </c>
    </row>
    <row r="371" spans="1:29" ht="12" outlineLevel="1" x14ac:dyDescent="0.15">
      <c r="B371" s="19"/>
      <c r="C371" s="19"/>
      <c r="D371" s="19"/>
      <c r="E371" s="24"/>
      <c r="F371" s="24"/>
      <c r="G371" s="24"/>
      <c r="H371" s="24"/>
      <c r="I371" s="29"/>
      <c r="J371" s="24"/>
      <c r="K371" s="24"/>
      <c r="L371" s="24"/>
      <c r="M371" s="24"/>
      <c r="N371" s="29"/>
      <c r="O371" s="24"/>
      <c r="P371" s="24"/>
      <c r="Q371" s="24"/>
      <c r="R371" s="24"/>
      <c r="S371" s="29"/>
      <c r="T371" s="24"/>
      <c r="U371" s="24"/>
      <c r="V371" s="24"/>
      <c r="W371" s="24"/>
      <c r="X371" s="29"/>
      <c r="Y371" s="24"/>
      <c r="Z371" s="24"/>
      <c r="AA371" s="24"/>
      <c r="AB371" s="24"/>
      <c r="AC371" s="29"/>
    </row>
    <row r="372" spans="1:29" ht="12" outlineLevel="1" x14ac:dyDescent="0.15">
      <c r="A372" s="3" t="s">
        <v>256</v>
      </c>
      <c r="B372" s="86"/>
      <c r="C372" s="86"/>
      <c r="D372" s="86"/>
      <c r="E372" s="24"/>
      <c r="F372" s="24"/>
      <c r="G372" s="24"/>
      <c r="H372" s="24"/>
      <c r="I372" s="29"/>
      <c r="J372" s="24"/>
      <c r="K372" s="24"/>
      <c r="L372" s="24"/>
      <c r="M372" s="24"/>
      <c r="N372" s="29"/>
      <c r="O372" s="24"/>
      <c r="P372" s="24"/>
      <c r="Q372" s="24"/>
      <c r="R372" s="24"/>
      <c r="S372" s="29"/>
      <c r="T372" s="24"/>
      <c r="U372" s="24"/>
      <c r="V372" s="24"/>
      <c r="W372" s="24"/>
      <c r="X372" s="29"/>
      <c r="Y372" s="24"/>
      <c r="Z372" s="24"/>
      <c r="AA372" s="24"/>
      <c r="AB372" s="24"/>
      <c r="AC372" s="29"/>
    </row>
    <row r="373" spans="1:29" ht="12" customHeight="1" outlineLevel="1" x14ac:dyDescent="0.15">
      <c r="A373" s="4" t="s">
        <v>257</v>
      </c>
      <c r="B373" s="9" t="s">
        <v>258</v>
      </c>
      <c r="C373" s="88" t="s">
        <v>37</v>
      </c>
      <c r="D373" s="9">
        <v>5410901</v>
      </c>
      <c r="E373" s="24"/>
      <c r="F373" s="24"/>
      <c r="G373" s="24"/>
      <c r="H373" s="24"/>
      <c r="I373" s="29"/>
      <c r="J373" s="24"/>
      <c r="K373" s="24"/>
      <c r="L373" s="24"/>
      <c r="M373" s="24"/>
      <c r="N373" s="76">
        <v>0.21</v>
      </c>
      <c r="O373" s="24"/>
      <c r="P373" s="24"/>
      <c r="Q373" s="24"/>
      <c r="R373" s="24"/>
      <c r="S373" s="76">
        <v>0.21</v>
      </c>
      <c r="T373" s="24"/>
      <c r="U373" s="24"/>
      <c r="V373" s="24"/>
      <c r="W373" s="24"/>
      <c r="X373" s="76">
        <v>0.21</v>
      </c>
      <c r="Y373" s="24"/>
      <c r="Z373" s="24"/>
      <c r="AA373" s="24"/>
      <c r="AB373" s="24"/>
      <c r="AC373" s="76">
        <v>0.21</v>
      </c>
    </row>
    <row r="374" spans="1:29" ht="12" outlineLevel="1" x14ac:dyDescent="0.15">
      <c r="A374" s="4" t="s">
        <v>259</v>
      </c>
      <c r="B374" s="9" t="s">
        <v>258</v>
      </c>
      <c r="C374" s="88" t="s">
        <v>37</v>
      </c>
      <c r="D374" s="9">
        <v>5410902</v>
      </c>
      <c r="E374" s="24"/>
      <c r="F374" s="24"/>
      <c r="G374" s="24"/>
      <c r="H374" s="24"/>
      <c r="I374" s="29"/>
      <c r="J374" s="24"/>
      <c r="K374" s="24"/>
      <c r="L374" s="24"/>
      <c r="M374" s="24"/>
      <c r="N374" s="76">
        <v>5.5E-2</v>
      </c>
      <c r="O374" s="24"/>
      <c r="P374" s="24"/>
      <c r="Q374" s="24"/>
      <c r="R374" s="24"/>
      <c r="S374" s="76">
        <v>3.7999999999999999E-2</v>
      </c>
      <c r="T374" s="24"/>
      <c r="U374" s="24"/>
      <c r="V374" s="24"/>
      <c r="W374" s="24"/>
      <c r="X374" s="76">
        <v>2.3E-2</v>
      </c>
      <c r="Y374" s="24"/>
      <c r="Z374" s="24"/>
      <c r="AA374" s="24"/>
      <c r="AB374" s="24"/>
      <c r="AC374" s="76">
        <v>1.2E-2</v>
      </c>
    </row>
    <row r="375" spans="1:29" ht="12" outlineLevel="1" x14ac:dyDescent="0.15">
      <c r="A375" s="4" t="s">
        <v>130</v>
      </c>
      <c r="B375" s="9" t="s">
        <v>258</v>
      </c>
      <c r="C375" s="88" t="s">
        <v>37</v>
      </c>
      <c r="D375" s="9">
        <v>5410903</v>
      </c>
      <c r="E375" s="24"/>
      <c r="F375" s="24"/>
      <c r="G375" s="24"/>
      <c r="H375" s="24"/>
      <c r="I375" s="29"/>
      <c r="J375" s="24"/>
      <c r="K375" s="24"/>
      <c r="L375" s="24"/>
      <c r="M375" s="24"/>
      <c r="N375" s="76">
        <v>-1.2E-2</v>
      </c>
      <c r="O375" s="24"/>
      <c r="P375" s="24"/>
      <c r="Q375" s="24"/>
      <c r="R375" s="24"/>
      <c r="S375" s="76">
        <v>0.14399999999999999</v>
      </c>
      <c r="T375" s="24"/>
      <c r="U375" s="24"/>
      <c r="V375" s="24"/>
      <c r="W375" s="24"/>
      <c r="X375" s="76">
        <v>6.0000000000000001E-3</v>
      </c>
      <c r="Y375" s="24"/>
      <c r="Z375" s="24"/>
      <c r="AA375" s="24"/>
      <c r="AB375" s="24"/>
      <c r="AC375" s="76">
        <v>3.9E-2</v>
      </c>
    </row>
    <row r="376" spans="1:29" ht="12" outlineLevel="1" x14ac:dyDescent="0.15">
      <c r="A376" s="4" t="s">
        <v>260</v>
      </c>
      <c r="B376" s="9" t="s">
        <v>258</v>
      </c>
      <c r="C376" s="88" t="s">
        <v>37</v>
      </c>
      <c r="D376" s="9">
        <v>5410904</v>
      </c>
      <c r="E376" s="24"/>
      <c r="F376" s="24"/>
      <c r="G376" s="24"/>
      <c r="H376" s="24"/>
      <c r="I376" s="29"/>
      <c r="J376" s="24"/>
      <c r="K376" s="24"/>
      <c r="L376" s="24"/>
      <c r="M376" s="24"/>
      <c r="N376" s="29"/>
      <c r="O376" s="24"/>
      <c r="P376" s="24"/>
      <c r="Q376" s="24"/>
      <c r="R376" s="24"/>
      <c r="S376" s="76">
        <v>0.19500000000000001</v>
      </c>
      <c r="T376" s="24"/>
      <c r="U376" s="24"/>
      <c r="V376" s="24"/>
      <c r="W376" s="24"/>
      <c r="X376" s="76">
        <v>0.14099999999999999</v>
      </c>
      <c r="Y376" s="24"/>
      <c r="Z376" s="24"/>
      <c r="AA376" s="24"/>
      <c r="AB376" s="24"/>
      <c r="AC376" s="76">
        <v>0.13500000000000001</v>
      </c>
    </row>
    <row r="377" spans="1:29" ht="12" customHeight="1" outlineLevel="1" x14ac:dyDescent="0.15">
      <c r="A377" s="4" t="s">
        <v>261</v>
      </c>
      <c r="B377" s="9" t="s">
        <v>258</v>
      </c>
      <c r="C377" s="88" t="s">
        <v>37</v>
      </c>
      <c r="D377" s="9">
        <v>5410905</v>
      </c>
      <c r="E377" s="24"/>
      <c r="F377" s="24"/>
      <c r="G377" s="24"/>
      <c r="H377" s="24"/>
      <c r="I377" s="29"/>
      <c r="J377" s="24"/>
      <c r="K377" s="24"/>
      <c r="L377" s="24"/>
      <c r="M377" s="24"/>
      <c r="N377" s="76">
        <v>-0.27200000000000002</v>
      </c>
      <c r="O377" s="24"/>
      <c r="P377" s="24"/>
      <c r="Q377" s="24"/>
      <c r="R377" s="24"/>
      <c r="S377" s="76">
        <v>-0.58700000000000008</v>
      </c>
      <c r="T377" s="24"/>
      <c r="U377" s="24"/>
      <c r="V377" s="24"/>
      <c r="W377" s="24"/>
      <c r="X377" s="76">
        <v>-0.374</v>
      </c>
      <c r="Y377" s="24"/>
      <c r="Z377" s="24"/>
      <c r="AA377" s="24"/>
      <c r="AB377" s="24"/>
      <c r="AC377" s="76">
        <v>-0.41099999999999998</v>
      </c>
    </row>
    <row r="378" spans="1:29" ht="12" outlineLevel="1" x14ac:dyDescent="0.15">
      <c r="A378" s="4" t="s">
        <v>262</v>
      </c>
      <c r="B378" s="9" t="s">
        <v>258</v>
      </c>
      <c r="C378" s="88" t="s">
        <v>37</v>
      </c>
      <c r="D378" s="9">
        <v>5410906</v>
      </c>
      <c r="E378" s="24"/>
      <c r="F378" s="24"/>
      <c r="G378" s="24"/>
      <c r="H378" s="24"/>
      <c r="I378" s="29"/>
      <c r="J378" s="24"/>
      <c r="K378" s="24"/>
      <c r="L378" s="24"/>
      <c r="M378" s="24"/>
      <c r="N378" s="76">
        <v>1.72E-2</v>
      </c>
      <c r="O378" s="24"/>
      <c r="P378" s="24"/>
      <c r="Q378" s="24"/>
      <c r="R378" s="24"/>
      <c r="S378" s="76">
        <v>-3.0000000000000001E-3</v>
      </c>
      <c r="T378" s="24"/>
      <c r="U378" s="24"/>
      <c r="V378" s="24"/>
      <c r="W378" s="24"/>
      <c r="X378" s="76">
        <v>-0.01</v>
      </c>
      <c r="Y378" s="24"/>
      <c r="Z378" s="24"/>
      <c r="AA378" s="24"/>
      <c r="AB378" s="24"/>
      <c r="AC378" s="76">
        <v>-2.9000000000000001E-2</v>
      </c>
    </row>
    <row r="379" spans="1:29" ht="12" outlineLevel="1" x14ac:dyDescent="0.15">
      <c r="A379" s="5" t="s">
        <v>256</v>
      </c>
      <c r="B379" s="10" t="s">
        <v>258</v>
      </c>
      <c r="C379" s="89" t="s">
        <v>37</v>
      </c>
      <c r="D379" s="10">
        <v>5410907</v>
      </c>
      <c r="E379" s="25"/>
      <c r="F379" s="25"/>
      <c r="G379" s="25"/>
      <c r="H379" s="25"/>
      <c r="I379" s="30"/>
      <c r="J379" s="25"/>
      <c r="K379" s="25"/>
      <c r="L379" s="25"/>
      <c r="M379" s="25"/>
      <c r="N379" s="77">
        <v>-1.8E-3</v>
      </c>
      <c r="O379" s="26"/>
      <c r="P379" s="26"/>
      <c r="Q379" s="26"/>
      <c r="R379" s="26"/>
      <c r="S379" s="77">
        <v>-3.0000000000000001E-3</v>
      </c>
      <c r="T379" s="26"/>
      <c r="U379" s="26"/>
      <c r="V379" s="26"/>
      <c r="W379" s="26"/>
      <c r="X379" s="77">
        <v>-4.0000000000000001E-3</v>
      </c>
      <c r="Y379" s="26"/>
      <c r="Z379" s="26"/>
      <c r="AA379" s="26"/>
      <c r="AB379" s="26"/>
      <c r="AC379" s="77">
        <v>-4.3999999999999997E-2</v>
      </c>
    </row>
    <row r="380" spans="1:29" ht="12" outlineLevel="1" x14ac:dyDescent="0.15">
      <c r="B380" s="19"/>
      <c r="C380" s="19"/>
      <c r="D380" s="19"/>
      <c r="E380" s="24"/>
      <c r="F380" s="24"/>
      <c r="G380" s="24"/>
      <c r="H380" s="24"/>
      <c r="I380" s="29"/>
      <c r="J380" s="24"/>
      <c r="K380" s="24"/>
      <c r="L380" s="24"/>
      <c r="M380" s="24"/>
      <c r="N380" s="29"/>
      <c r="O380" s="24"/>
      <c r="P380" s="24"/>
      <c r="Q380" s="24"/>
      <c r="R380" s="24"/>
      <c r="S380" s="29"/>
      <c r="T380" s="24"/>
      <c r="U380" s="24"/>
      <c r="V380" s="24"/>
      <c r="W380" s="24"/>
      <c r="X380" s="29"/>
      <c r="Y380" s="24"/>
      <c r="Z380" s="24"/>
      <c r="AA380" s="24"/>
      <c r="AB380" s="24"/>
      <c r="AC380" s="29"/>
    </row>
    <row r="381" spans="1:29" ht="12" customHeight="1" outlineLevel="1" x14ac:dyDescent="0.15">
      <c r="A381" s="3" t="s">
        <v>263</v>
      </c>
      <c r="B381" s="86"/>
      <c r="C381" s="86"/>
      <c r="D381" s="86"/>
      <c r="E381" s="24"/>
      <c r="F381" s="24"/>
      <c r="G381" s="24"/>
      <c r="H381" s="24"/>
      <c r="I381" s="29"/>
      <c r="J381" s="24"/>
      <c r="K381" s="24"/>
      <c r="L381" s="24"/>
      <c r="M381" s="24"/>
      <c r="N381" s="29"/>
      <c r="O381" s="24"/>
      <c r="P381" s="24"/>
      <c r="Q381" s="24"/>
      <c r="R381" s="24"/>
      <c r="S381" s="29"/>
      <c r="T381" s="24"/>
      <c r="U381" s="24"/>
      <c r="V381" s="24"/>
      <c r="W381" s="24"/>
      <c r="X381" s="29"/>
      <c r="Y381" s="24"/>
      <c r="Z381" s="24"/>
      <c r="AA381" s="24"/>
      <c r="AB381" s="24"/>
      <c r="AC381" s="29"/>
    </row>
    <row r="382" spans="1:29" ht="12" outlineLevel="1" x14ac:dyDescent="0.15">
      <c r="A382" s="4" t="s">
        <v>264</v>
      </c>
      <c r="B382" s="9" t="s">
        <v>47</v>
      </c>
      <c r="C382" s="88" t="s">
        <v>37</v>
      </c>
      <c r="D382" s="9">
        <v>5410908</v>
      </c>
      <c r="E382" s="24"/>
      <c r="F382" s="24"/>
      <c r="G382" s="24"/>
      <c r="H382" s="24"/>
      <c r="I382" s="29"/>
      <c r="J382" s="24"/>
      <c r="K382" s="24"/>
      <c r="L382" s="24"/>
      <c r="M382" s="52">
        <v>42221</v>
      </c>
      <c r="N382" s="29"/>
      <c r="O382" s="24"/>
      <c r="P382" s="24"/>
      <c r="Q382" s="24"/>
      <c r="R382" s="52">
        <v>93862</v>
      </c>
      <c r="S382" s="29"/>
      <c r="T382" s="24"/>
      <c r="U382" s="24"/>
      <c r="V382" s="24"/>
      <c r="W382" s="52">
        <v>75127</v>
      </c>
      <c r="X382" s="29"/>
      <c r="Y382" s="24"/>
      <c r="Z382" s="24"/>
      <c r="AA382" s="24"/>
      <c r="AB382" s="52">
        <v>56938</v>
      </c>
      <c r="AC382" s="29"/>
    </row>
    <row r="383" spans="1:29" ht="12" outlineLevel="1" x14ac:dyDescent="0.15">
      <c r="A383" s="4" t="s">
        <v>130</v>
      </c>
      <c r="B383" s="9" t="s">
        <v>47</v>
      </c>
      <c r="C383" s="88" t="s">
        <v>37</v>
      </c>
      <c r="D383" s="9">
        <v>5410909</v>
      </c>
      <c r="E383" s="24"/>
      <c r="F383" s="24"/>
      <c r="G383" s="24"/>
      <c r="H383" s="24"/>
      <c r="I383" s="29"/>
      <c r="J383" s="24"/>
      <c r="K383" s="24"/>
      <c r="L383" s="24"/>
      <c r="M383" s="52">
        <v>10454</v>
      </c>
      <c r="N383" s="29"/>
      <c r="O383" s="24"/>
      <c r="P383" s="24"/>
      <c r="Q383" s="24"/>
      <c r="R383" s="52">
        <v>9944</v>
      </c>
      <c r="S383" s="29"/>
      <c r="T383" s="24"/>
      <c r="U383" s="24"/>
      <c r="V383" s="24"/>
      <c r="W383" s="52">
        <v>21061</v>
      </c>
      <c r="X383" s="29"/>
      <c r="Y383" s="24"/>
      <c r="Z383" s="24"/>
      <c r="AA383" s="24"/>
      <c r="AB383" s="52">
        <v>21364</v>
      </c>
      <c r="AC383" s="29"/>
    </row>
    <row r="384" spans="1:29" ht="12" outlineLevel="1" x14ac:dyDescent="0.15">
      <c r="A384" s="4" t="s">
        <v>265</v>
      </c>
      <c r="B384" s="9" t="s">
        <v>47</v>
      </c>
      <c r="C384" s="88" t="s">
        <v>37</v>
      </c>
      <c r="D384" s="9">
        <v>5410910</v>
      </c>
      <c r="E384" s="24"/>
      <c r="F384" s="24"/>
      <c r="G384" s="24"/>
      <c r="H384" s="24"/>
      <c r="I384" s="29"/>
      <c r="J384" s="24"/>
      <c r="K384" s="24"/>
      <c r="L384" s="24"/>
      <c r="M384" s="52">
        <v>4379</v>
      </c>
      <c r="N384" s="29"/>
      <c r="O384" s="24"/>
      <c r="P384" s="24"/>
      <c r="Q384" s="24"/>
      <c r="R384" s="52">
        <v>3280</v>
      </c>
      <c r="S384" s="29"/>
      <c r="T384" s="24"/>
      <c r="U384" s="24"/>
      <c r="V384" s="24"/>
      <c r="W384" s="52">
        <v>4535</v>
      </c>
      <c r="X384" s="29"/>
      <c r="Y384" s="24"/>
      <c r="Z384" s="24"/>
      <c r="AA384" s="24"/>
      <c r="AB384" s="52">
        <v>5819</v>
      </c>
      <c r="AC384" s="29"/>
    </row>
    <row r="385" spans="1:29" ht="12" outlineLevel="1" x14ac:dyDescent="0.15">
      <c r="A385" s="4" t="s">
        <v>266</v>
      </c>
      <c r="B385" s="9" t="s">
        <v>47</v>
      </c>
      <c r="C385" s="88" t="s">
        <v>37</v>
      </c>
      <c r="D385" s="9">
        <v>5410911</v>
      </c>
      <c r="E385" s="24"/>
      <c r="F385" s="24"/>
      <c r="G385" s="24"/>
      <c r="H385" s="24"/>
      <c r="I385" s="29"/>
      <c r="J385" s="24"/>
      <c r="K385" s="24"/>
      <c r="L385" s="24"/>
      <c r="M385" s="24"/>
      <c r="N385" s="29"/>
      <c r="O385" s="24"/>
      <c r="P385" s="24"/>
      <c r="Q385" s="24"/>
      <c r="R385" s="24"/>
      <c r="S385" s="29"/>
      <c r="T385" s="24"/>
      <c r="U385" s="24"/>
      <c r="V385" s="24"/>
      <c r="W385" s="52">
        <v>55640</v>
      </c>
      <c r="X385" s="29"/>
      <c r="Y385" s="24"/>
      <c r="Z385" s="24"/>
      <c r="AA385" s="24"/>
      <c r="AB385" s="52">
        <v>98267</v>
      </c>
      <c r="AC385" s="29"/>
    </row>
    <row r="386" spans="1:29" ht="12" outlineLevel="1" x14ac:dyDescent="0.15">
      <c r="A386" s="4" t="s">
        <v>260</v>
      </c>
      <c r="B386" s="9" t="s">
        <v>47</v>
      </c>
      <c r="C386" s="88" t="s">
        <v>37</v>
      </c>
      <c r="D386" s="9">
        <v>5410912</v>
      </c>
      <c r="E386" s="24"/>
      <c r="F386" s="24"/>
      <c r="G386" s="24"/>
      <c r="H386" s="24"/>
      <c r="I386" s="29"/>
      <c r="J386" s="24"/>
      <c r="K386" s="24"/>
      <c r="L386" s="24"/>
      <c r="M386" s="24"/>
      <c r="N386" s="29"/>
      <c r="O386" s="24"/>
      <c r="P386" s="24"/>
      <c r="Q386" s="24"/>
      <c r="R386" s="52">
        <v>24826</v>
      </c>
      <c r="S386" s="29"/>
      <c r="T386" s="24"/>
      <c r="U386" s="24"/>
      <c r="V386" s="24"/>
      <c r="W386" s="52">
        <v>46131</v>
      </c>
      <c r="X386" s="29"/>
      <c r="Y386" s="24"/>
      <c r="Z386" s="24"/>
      <c r="AA386" s="24"/>
      <c r="AB386" s="52">
        <v>53946</v>
      </c>
      <c r="AC386" s="29"/>
    </row>
    <row r="387" spans="1:29" ht="12" outlineLevel="1" x14ac:dyDescent="0.15">
      <c r="A387" s="57" t="s">
        <v>267</v>
      </c>
      <c r="B387" s="9" t="s">
        <v>47</v>
      </c>
      <c r="C387" s="88" t="s">
        <v>54</v>
      </c>
      <c r="D387" s="9">
        <v>5412759</v>
      </c>
      <c r="E387" s="24"/>
      <c r="F387" s="24"/>
      <c r="G387" s="24"/>
      <c r="H387" s="24"/>
      <c r="I387" s="29"/>
      <c r="J387" s="24"/>
      <c r="K387" s="24"/>
      <c r="L387" s="24"/>
      <c r="M387" s="52">
        <v>3432</v>
      </c>
      <c r="N387" s="29"/>
      <c r="O387" s="24"/>
      <c r="P387" s="24"/>
      <c r="Q387" s="24"/>
      <c r="R387" s="50"/>
      <c r="S387" s="29"/>
      <c r="T387" s="24"/>
      <c r="U387" s="24"/>
      <c r="V387" s="24"/>
      <c r="W387" s="37"/>
      <c r="X387" s="29"/>
      <c r="Y387" s="24"/>
      <c r="Z387" s="24"/>
      <c r="AA387" s="24"/>
      <c r="AB387" s="37"/>
      <c r="AC387" s="29"/>
    </row>
    <row r="388" spans="1:29" ht="12" customHeight="1" outlineLevel="1" x14ac:dyDescent="0.15">
      <c r="A388" s="4" t="s">
        <v>262</v>
      </c>
      <c r="B388" s="9" t="s">
        <v>47</v>
      </c>
      <c r="C388" s="88" t="s">
        <v>37</v>
      </c>
      <c r="D388" s="9">
        <v>5410913</v>
      </c>
      <c r="E388" s="24"/>
      <c r="F388" s="24"/>
      <c r="G388" s="24"/>
      <c r="H388" s="24"/>
      <c r="I388" s="29"/>
      <c r="J388" s="24"/>
      <c r="K388" s="24"/>
      <c r="L388" s="24"/>
      <c r="M388" s="52">
        <v>3442</v>
      </c>
      <c r="N388" s="29"/>
      <c r="O388" s="24"/>
      <c r="P388" s="24"/>
      <c r="Q388" s="24"/>
      <c r="R388" s="52">
        <v>5267</v>
      </c>
      <c r="S388" s="29"/>
      <c r="T388" s="24"/>
      <c r="U388" s="24"/>
      <c r="V388" s="24"/>
      <c r="W388" s="52">
        <v>6374</v>
      </c>
      <c r="X388" s="29"/>
      <c r="Y388" s="24"/>
      <c r="Z388" s="24"/>
      <c r="AA388" s="24"/>
      <c r="AB388" s="52">
        <v>4216</v>
      </c>
      <c r="AC388" s="29"/>
    </row>
    <row r="389" spans="1:29" ht="12" outlineLevel="1" x14ac:dyDescent="0.15">
      <c r="A389" s="5" t="s">
        <v>268</v>
      </c>
      <c r="B389" s="10" t="s">
        <v>47</v>
      </c>
      <c r="C389" s="89" t="s">
        <v>37</v>
      </c>
      <c r="D389" s="10">
        <v>5410914</v>
      </c>
      <c r="E389" s="25"/>
      <c r="F389" s="25"/>
      <c r="G389" s="25"/>
      <c r="H389" s="25"/>
      <c r="I389" s="30"/>
      <c r="J389" s="25"/>
      <c r="K389" s="25"/>
      <c r="L389" s="25"/>
      <c r="M389" s="54">
        <f>SUM(M382:M388)</f>
        <v>63928</v>
      </c>
      <c r="N389" s="30"/>
      <c r="O389" s="26"/>
      <c r="P389" s="26"/>
      <c r="Q389" s="26"/>
      <c r="R389" s="69">
        <f>SUM(R382:R388)</f>
        <v>137179</v>
      </c>
      <c r="S389" s="39"/>
      <c r="T389" s="26"/>
      <c r="U389" s="26"/>
      <c r="V389" s="26"/>
      <c r="W389" s="54">
        <f>SUM(W382:W388)</f>
        <v>208868</v>
      </c>
      <c r="X389" s="39"/>
      <c r="Y389" s="26"/>
      <c r="Z389" s="26"/>
      <c r="AA389" s="26"/>
      <c r="AB389" s="54">
        <f>SUM(AB382:AB388)</f>
        <v>240550</v>
      </c>
      <c r="AC389" s="39"/>
    </row>
    <row r="390" spans="1:29" ht="12" outlineLevel="1" x14ac:dyDescent="0.15">
      <c r="B390" s="19"/>
      <c r="C390" s="19"/>
      <c r="D390" s="19"/>
      <c r="E390" s="24"/>
      <c r="F390" s="24"/>
      <c r="G390" s="24"/>
      <c r="H390" s="24"/>
      <c r="I390" s="29"/>
      <c r="J390" s="24"/>
      <c r="K390" s="24"/>
      <c r="L390" s="24"/>
      <c r="M390" s="24"/>
      <c r="N390" s="29"/>
      <c r="O390" s="24"/>
      <c r="P390" s="24"/>
      <c r="Q390" s="24"/>
      <c r="R390" s="24"/>
      <c r="S390" s="29"/>
      <c r="T390" s="24"/>
      <c r="U390" s="24"/>
      <c r="V390" s="24"/>
      <c r="W390" s="50"/>
      <c r="X390" s="29"/>
      <c r="Y390" s="24"/>
      <c r="Z390" s="24"/>
      <c r="AA390" s="24"/>
      <c r="AB390" s="50"/>
      <c r="AC390" s="29"/>
    </row>
    <row r="391" spans="1:29" ht="12" outlineLevel="1" x14ac:dyDescent="0.15">
      <c r="A391" s="4" t="s">
        <v>269</v>
      </c>
      <c r="B391" s="9" t="s">
        <v>47</v>
      </c>
      <c r="C391" s="88" t="s">
        <v>37</v>
      </c>
      <c r="D391" s="9">
        <v>5410915</v>
      </c>
      <c r="E391" s="24"/>
      <c r="F391" s="24"/>
      <c r="G391" s="24"/>
      <c r="H391" s="24"/>
      <c r="I391" s="29"/>
      <c r="J391" s="24"/>
      <c r="K391" s="24"/>
      <c r="L391" s="24"/>
      <c r="M391" s="52">
        <v>-58231</v>
      </c>
      <c r="N391" s="29"/>
      <c r="O391" s="24"/>
      <c r="P391" s="24"/>
      <c r="Q391" s="24"/>
      <c r="R391" s="52">
        <v>-133117</v>
      </c>
      <c r="S391" s="29"/>
      <c r="T391" s="24"/>
      <c r="U391" s="24"/>
      <c r="V391" s="24"/>
      <c r="W391" s="52">
        <v>-194122</v>
      </c>
      <c r="X391" s="29"/>
      <c r="Y391" s="24"/>
      <c r="Z391" s="24"/>
      <c r="AA391" s="24"/>
      <c r="AB391" s="52">
        <v>-228001</v>
      </c>
      <c r="AC391" s="29"/>
    </row>
    <row r="392" spans="1:29" ht="12" outlineLevel="1" x14ac:dyDescent="0.15">
      <c r="A392" s="5" t="s">
        <v>270</v>
      </c>
      <c r="B392" s="10" t="s">
        <v>47</v>
      </c>
      <c r="C392" s="89" t="s">
        <v>37</v>
      </c>
      <c r="D392" s="10">
        <v>5410916</v>
      </c>
      <c r="E392" s="25"/>
      <c r="F392" s="25"/>
      <c r="G392" s="25"/>
      <c r="H392" s="25"/>
      <c r="I392" s="30"/>
      <c r="J392" s="25"/>
      <c r="K392" s="25"/>
      <c r="L392" s="25"/>
      <c r="M392" s="54">
        <f>M389+M391</f>
        <v>5697</v>
      </c>
      <c r="N392" s="30"/>
      <c r="O392" s="26"/>
      <c r="P392" s="26"/>
      <c r="Q392" s="26"/>
      <c r="R392" s="69">
        <f>R389+R391</f>
        <v>4062</v>
      </c>
      <c r="S392" s="39"/>
      <c r="T392" s="26"/>
      <c r="U392" s="26"/>
      <c r="V392" s="26"/>
      <c r="W392" s="54">
        <f>W389+W391</f>
        <v>14746</v>
      </c>
      <c r="X392" s="39"/>
      <c r="Y392" s="26"/>
      <c r="Z392" s="26"/>
      <c r="AA392" s="26"/>
      <c r="AB392" s="54">
        <f>AB389+AB391</f>
        <v>12549</v>
      </c>
      <c r="AC392" s="39"/>
    </row>
    <row r="393" spans="1:29" ht="12" customHeight="1" outlineLevel="1" x14ac:dyDescent="0.15">
      <c r="B393" s="19"/>
      <c r="C393" s="19"/>
      <c r="D393" s="19"/>
      <c r="E393" s="24"/>
      <c r="F393" s="24"/>
      <c r="G393" s="24"/>
      <c r="H393" s="24"/>
      <c r="I393" s="29"/>
      <c r="J393" s="24"/>
      <c r="K393" s="24"/>
      <c r="L393" s="24"/>
      <c r="M393" s="24"/>
      <c r="N393" s="29"/>
      <c r="O393" s="24"/>
      <c r="P393" s="24"/>
      <c r="Q393" s="24"/>
      <c r="R393" s="24"/>
      <c r="S393" s="29"/>
      <c r="T393" s="24"/>
      <c r="U393" s="24"/>
      <c r="V393" s="24"/>
      <c r="W393" s="50"/>
      <c r="X393" s="29"/>
      <c r="Y393" s="24"/>
      <c r="Z393" s="24"/>
      <c r="AA393" s="24"/>
      <c r="AB393" s="50"/>
      <c r="AC393" s="29"/>
    </row>
    <row r="394" spans="1:29" ht="12" outlineLevel="1" x14ac:dyDescent="0.15">
      <c r="A394" s="4" t="s">
        <v>271</v>
      </c>
      <c r="B394" s="9" t="s">
        <v>47</v>
      </c>
      <c r="C394" s="88" t="s">
        <v>37</v>
      </c>
      <c r="D394" s="9">
        <v>5410917</v>
      </c>
      <c r="E394" s="24"/>
      <c r="F394" s="24"/>
      <c r="G394" s="24"/>
      <c r="H394" s="24"/>
      <c r="I394" s="29"/>
      <c r="J394" s="24"/>
      <c r="K394" s="24"/>
      <c r="L394" s="24"/>
      <c r="M394" s="52">
        <v>-5697</v>
      </c>
      <c r="N394" s="29"/>
      <c r="O394" s="24"/>
      <c r="P394" s="24"/>
      <c r="Q394" s="24"/>
      <c r="R394" s="52">
        <v>-4062</v>
      </c>
      <c r="S394" s="29"/>
      <c r="T394" s="24"/>
      <c r="U394" s="24"/>
      <c r="V394" s="24"/>
      <c r="W394" s="52">
        <v>-5434</v>
      </c>
      <c r="X394" s="29"/>
      <c r="Y394" s="24"/>
      <c r="Z394" s="24"/>
      <c r="AA394" s="24"/>
      <c r="AB394" s="52">
        <v>-5426</v>
      </c>
      <c r="AC394" s="29"/>
    </row>
    <row r="395" spans="1:29" ht="12" outlineLevel="1" x14ac:dyDescent="0.15">
      <c r="A395" s="4" t="s">
        <v>272</v>
      </c>
      <c r="B395" s="9" t="s">
        <v>47</v>
      </c>
      <c r="C395" s="88" t="s">
        <v>37</v>
      </c>
      <c r="D395" s="9">
        <v>5410918</v>
      </c>
      <c r="E395" s="24"/>
      <c r="F395" s="24"/>
      <c r="G395" s="24"/>
      <c r="H395" s="24"/>
      <c r="I395" s="29"/>
      <c r="J395" s="24"/>
      <c r="K395" s="24"/>
      <c r="L395" s="24"/>
      <c r="M395" s="24"/>
      <c r="N395" s="29"/>
      <c r="O395" s="24"/>
      <c r="P395" s="24"/>
      <c r="Q395" s="24"/>
      <c r="R395" s="24"/>
      <c r="S395" s="29"/>
      <c r="T395" s="24"/>
      <c r="U395" s="24"/>
      <c r="V395" s="24"/>
      <c r="W395" s="52">
        <v>-9174</v>
      </c>
      <c r="X395" s="29"/>
      <c r="Y395" s="24"/>
      <c r="Z395" s="24"/>
      <c r="AA395" s="24"/>
      <c r="AB395" s="52">
        <v>-6895</v>
      </c>
      <c r="AC395" s="29"/>
    </row>
    <row r="396" spans="1:29" ht="12" outlineLevel="1" x14ac:dyDescent="0.15">
      <c r="A396" s="5" t="s">
        <v>273</v>
      </c>
      <c r="B396" s="10" t="s">
        <v>47</v>
      </c>
      <c r="C396" s="89" t="s">
        <v>37</v>
      </c>
      <c r="D396" s="10">
        <v>5410919</v>
      </c>
      <c r="E396" s="25"/>
      <c r="F396" s="25"/>
      <c r="G396" s="25"/>
      <c r="H396" s="25"/>
      <c r="I396" s="30"/>
      <c r="J396" s="25"/>
      <c r="K396" s="25"/>
      <c r="L396" s="25"/>
      <c r="M396" s="54">
        <f>SUM(M394:M395)</f>
        <v>-5697</v>
      </c>
      <c r="N396" s="30"/>
      <c r="O396" s="26"/>
      <c r="P396" s="26"/>
      <c r="Q396" s="26"/>
      <c r="R396" s="69">
        <f>SUM(R394:R395)</f>
        <v>-4062</v>
      </c>
      <c r="S396" s="39"/>
      <c r="T396" s="26"/>
      <c r="U396" s="26"/>
      <c r="V396" s="26"/>
      <c r="W396" s="54">
        <f>SUM(W394:W395)</f>
        <v>-14608</v>
      </c>
      <c r="X396" s="39"/>
      <c r="Y396" s="26"/>
      <c r="Z396" s="26"/>
      <c r="AA396" s="26"/>
      <c r="AB396" s="54">
        <f>SUM(AB394:AB395)</f>
        <v>-12321</v>
      </c>
      <c r="AC396" s="39"/>
    </row>
    <row r="397" spans="1:29" ht="12" outlineLevel="1" x14ac:dyDescent="0.15">
      <c r="B397" s="19"/>
      <c r="C397" s="19"/>
      <c r="D397" s="19"/>
      <c r="E397" s="24"/>
      <c r="F397" s="24"/>
      <c r="G397" s="24"/>
      <c r="H397" s="24"/>
      <c r="I397" s="29"/>
      <c r="J397" s="24"/>
      <c r="K397" s="24"/>
      <c r="L397" s="24"/>
      <c r="M397" s="24"/>
      <c r="N397" s="29"/>
      <c r="O397" s="24"/>
      <c r="P397" s="24"/>
      <c r="Q397" s="24"/>
      <c r="R397" s="24"/>
      <c r="S397" s="29"/>
      <c r="T397" s="24"/>
      <c r="U397" s="24"/>
      <c r="V397" s="24"/>
      <c r="W397" s="50"/>
      <c r="X397" s="29"/>
      <c r="Y397" s="24"/>
      <c r="Z397" s="24"/>
      <c r="AA397" s="24"/>
      <c r="AB397" s="50"/>
      <c r="AC397" s="29"/>
    </row>
    <row r="398" spans="1:29" ht="12" customHeight="1" outlineLevel="1" x14ac:dyDescent="0.15">
      <c r="A398" s="5" t="s">
        <v>274</v>
      </c>
      <c r="B398" s="10" t="s">
        <v>47</v>
      </c>
      <c r="C398" s="89" t="s">
        <v>37</v>
      </c>
      <c r="D398" s="10">
        <v>5410920</v>
      </c>
      <c r="E398" s="25"/>
      <c r="F398" s="25"/>
      <c r="G398" s="25"/>
      <c r="H398" s="25"/>
      <c r="I398" s="30"/>
      <c r="J398" s="25"/>
      <c r="K398" s="25"/>
      <c r="L398" s="25"/>
      <c r="M398" s="25"/>
      <c r="N398" s="30"/>
      <c r="O398" s="26"/>
      <c r="P398" s="26"/>
      <c r="Q398" s="26"/>
      <c r="R398" s="26"/>
      <c r="S398" s="39"/>
      <c r="T398" s="26"/>
      <c r="U398" s="26"/>
      <c r="V398" s="26"/>
      <c r="W398" s="54">
        <f>W392+W396</f>
        <v>138</v>
      </c>
      <c r="X398" s="39"/>
      <c r="Y398" s="26"/>
      <c r="Z398" s="26"/>
      <c r="AA398" s="26"/>
      <c r="AB398" s="54">
        <f>AB392+AB396</f>
        <v>228</v>
      </c>
      <c r="AC398" s="39"/>
    </row>
    <row r="399" spans="1:29" ht="12" outlineLevel="1" x14ac:dyDescent="0.15">
      <c r="B399" s="19"/>
      <c r="C399" s="19"/>
      <c r="D399" s="19"/>
      <c r="E399" s="24"/>
      <c r="F399" s="24"/>
      <c r="G399" s="24"/>
      <c r="H399" s="24"/>
      <c r="I399" s="29"/>
      <c r="J399" s="24"/>
      <c r="K399" s="24"/>
      <c r="L399" s="24"/>
      <c r="M399" s="24"/>
      <c r="N399" s="29"/>
      <c r="O399" s="24"/>
      <c r="P399" s="24"/>
      <c r="Q399" s="24"/>
      <c r="R399" s="24"/>
      <c r="S399" s="29"/>
      <c r="T399" s="24"/>
      <c r="U399" s="24"/>
      <c r="V399" s="24"/>
      <c r="W399" s="24"/>
      <c r="X399" s="29"/>
      <c r="Y399" s="24"/>
      <c r="Z399" s="24"/>
      <c r="AA399" s="24"/>
      <c r="AB399" s="24"/>
      <c r="AC399" s="29"/>
    </row>
    <row r="400" spans="1:29" ht="12" outlineLevel="1" x14ac:dyDescent="0.15">
      <c r="A400" s="3" t="s">
        <v>275</v>
      </c>
      <c r="B400" s="86"/>
      <c r="C400" s="86"/>
      <c r="D400" s="86"/>
      <c r="E400" s="24"/>
      <c r="F400" s="24"/>
      <c r="G400" s="24"/>
      <c r="H400" s="24"/>
      <c r="I400" s="29"/>
      <c r="J400" s="24"/>
      <c r="K400" s="24"/>
      <c r="L400" s="24"/>
      <c r="M400" s="24"/>
      <c r="N400" s="29"/>
      <c r="O400" s="24"/>
      <c r="P400" s="24"/>
      <c r="Q400" s="24"/>
      <c r="R400" s="24"/>
      <c r="S400" s="29"/>
      <c r="T400" s="24"/>
      <c r="U400" s="24"/>
      <c r="V400" s="24"/>
      <c r="W400" s="24"/>
      <c r="X400" s="29"/>
      <c r="Y400" s="24"/>
      <c r="Z400" s="24"/>
      <c r="AA400" s="24"/>
      <c r="AB400" s="24"/>
      <c r="AC400" s="29"/>
    </row>
    <row r="401" spans="1:29" ht="12" outlineLevel="1" x14ac:dyDescent="0.15">
      <c r="A401" s="6" t="s">
        <v>276</v>
      </c>
      <c r="B401" s="9" t="s">
        <v>47</v>
      </c>
      <c r="C401" s="88" t="s">
        <v>37</v>
      </c>
      <c r="D401" s="9">
        <v>5410921</v>
      </c>
      <c r="E401" s="24"/>
      <c r="F401" s="24"/>
      <c r="G401" s="24"/>
      <c r="H401" s="24"/>
      <c r="I401" s="29"/>
      <c r="J401" s="24"/>
      <c r="K401" s="24"/>
      <c r="L401" s="24"/>
      <c r="M401" s="24"/>
      <c r="N401" s="29"/>
      <c r="O401" s="24"/>
      <c r="P401" s="24"/>
      <c r="Q401" s="24"/>
      <c r="R401" s="24"/>
      <c r="S401" s="29"/>
      <c r="T401" s="24"/>
      <c r="U401" s="24"/>
      <c r="V401" s="24"/>
      <c r="W401" s="24"/>
      <c r="X401" s="61">
        <v>8982</v>
      </c>
      <c r="Y401" s="24"/>
      <c r="Z401" s="24"/>
      <c r="AA401" s="24"/>
      <c r="AB401" s="24"/>
      <c r="AC401" s="61">
        <v>16428</v>
      </c>
    </row>
    <row r="402" spans="1:29" ht="12" customHeight="1" outlineLevel="1" x14ac:dyDescent="0.15">
      <c r="A402" s="7" t="s">
        <v>277</v>
      </c>
      <c r="B402" s="9" t="s">
        <v>47</v>
      </c>
      <c r="C402" s="88" t="s">
        <v>37</v>
      </c>
      <c r="D402" s="9">
        <v>5410922</v>
      </c>
      <c r="E402" s="24"/>
      <c r="F402" s="24"/>
      <c r="G402" s="24"/>
      <c r="H402" s="24"/>
      <c r="I402" s="29"/>
      <c r="J402" s="24"/>
      <c r="K402" s="24"/>
      <c r="L402" s="24"/>
      <c r="M402" s="24"/>
      <c r="N402" s="29"/>
      <c r="O402" s="24"/>
      <c r="P402" s="24"/>
      <c r="Q402" s="24"/>
      <c r="R402" s="24"/>
      <c r="S402" s="59">
        <v>4247</v>
      </c>
      <c r="T402" s="24"/>
      <c r="U402" s="24"/>
      <c r="V402" s="24"/>
      <c r="W402" s="24"/>
      <c r="X402" s="59">
        <v>1925</v>
      </c>
      <c r="Y402" s="24"/>
      <c r="Z402" s="24"/>
      <c r="AA402" s="24"/>
      <c r="AB402" s="24"/>
      <c r="AC402" s="59">
        <v>-1750</v>
      </c>
    </row>
    <row r="403" spans="1:29" ht="12" outlineLevel="1" x14ac:dyDescent="0.15">
      <c r="A403" s="7" t="s">
        <v>278</v>
      </c>
      <c r="B403" s="9" t="s">
        <v>47</v>
      </c>
      <c r="C403" s="88" t="s">
        <v>37</v>
      </c>
      <c r="D403" s="9">
        <v>5410923</v>
      </c>
      <c r="E403" s="24"/>
      <c r="F403" s="24"/>
      <c r="G403" s="24"/>
      <c r="H403" s="24"/>
      <c r="I403" s="29"/>
      <c r="J403" s="24"/>
      <c r="K403" s="24"/>
      <c r="L403" s="24"/>
      <c r="M403" s="24"/>
      <c r="N403" s="29"/>
      <c r="O403" s="24"/>
      <c r="P403" s="24"/>
      <c r="Q403" s="24"/>
      <c r="R403" s="24"/>
      <c r="S403" s="59">
        <v>4735</v>
      </c>
      <c r="T403" s="24"/>
      <c r="U403" s="24"/>
      <c r="V403" s="24"/>
      <c r="W403" s="24"/>
      <c r="X403" s="59">
        <v>5521</v>
      </c>
      <c r="Y403" s="24"/>
      <c r="Z403" s="24"/>
      <c r="AA403" s="24"/>
      <c r="AB403" s="24"/>
      <c r="AC403" s="59">
        <v>4558</v>
      </c>
    </row>
    <row r="404" spans="1:29" ht="12" outlineLevel="1" x14ac:dyDescent="0.15">
      <c r="A404" s="79" t="s">
        <v>279</v>
      </c>
      <c r="B404" s="10" t="s">
        <v>47</v>
      </c>
      <c r="C404" s="89" t="s">
        <v>37</v>
      </c>
      <c r="D404" s="10">
        <v>5410924</v>
      </c>
      <c r="E404" s="80"/>
      <c r="F404" s="80"/>
      <c r="G404" s="80"/>
      <c r="H404" s="80"/>
      <c r="I404" s="81"/>
      <c r="J404" s="80"/>
      <c r="K404" s="80"/>
      <c r="L404" s="80"/>
      <c r="M404" s="80"/>
      <c r="N404" s="81"/>
      <c r="O404" s="82"/>
      <c r="P404" s="82"/>
      <c r="Q404" s="82"/>
      <c r="R404" s="82"/>
      <c r="S404" s="83">
        <f>SUM(S401:S403)</f>
        <v>8982</v>
      </c>
      <c r="T404" s="82"/>
      <c r="U404" s="82"/>
      <c r="V404" s="82"/>
      <c r="W404" s="82"/>
      <c r="X404" s="83">
        <f>SUM(X401:X403)</f>
        <v>16428</v>
      </c>
      <c r="Y404" s="82"/>
      <c r="Z404" s="82"/>
      <c r="AA404" s="82"/>
      <c r="AB404" s="82"/>
      <c r="AC404" s="83">
        <f>SUM(AC401:AC403)</f>
        <v>19236</v>
      </c>
    </row>
    <row r="406" spans="1:29" ht="12" customHeight="1" x14ac:dyDescent="0.2"/>
    <row r="410" spans="1:29" ht="12" customHeight="1" x14ac:dyDescent="0.2"/>
    <row r="411" spans="1:29" ht="12" customHeight="1" x14ac:dyDescent="0.2"/>
    <row r="414" spans="1:29" ht="12" customHeight="1" x14ac:dyDescent="0.2"/>
    <row r="418" ht="12" customHeight="1" x14ac:dyDescent="0.2"/>
    <row r="421" ht="12" customHeight="1" x14ac:dyDescent="0.2"/>
    <row r="425" ht="12" customHeight="1" x14ac:dyDescent="0.2"/>
    <row r="428" ht="12" customHeight="1" x14ac:dyDescent="0.2"/>
    <row r="433" ht="12" customHeight="1" x14ac:dyDescent="0.2"/>
    <row r="438" ht="12" customHeight="1" x14ac:dyDescent="0.2"/>
    <row r="442" ht="12" customHeight="1" x14ac:dyDescent="0.2"/>
    <row r="446" ht="12" customHeight="1" x14ac:dyDescent="0.2"/>
    <row r="450" ht="12" customHeight="1" x14ac:dyDescent="0.2"/>
    <row r="453" ht="12" customHeight="1" x14ac:dyDescent="0.2"/>
    <row r="458" ht="12" customHeight="1" x14ac:dyDescent="0.2"/>
    <row r="459" ht="12" customHeight="1" x14ac:dyDescent="0.2"/>
    <row r="463" ht="12" customHeight="1" x14ac:dyDescent="0.2"/>
    <row r="467" ht="12" customHeight="1" x14ac:dyDescent="0.2"/>
    <row r="470" ht="12" customHeight="1" x14ac:dyDescent="0.2"/>
    <row r="474" ht="12" customHeight="1" x14ac:dyDescent="0.2"/>
    <row r="479" ht="12" customHeight="1" x14ac:dyDescent="0.2"/>
    <row r="486" ht="12" customHeight="1" x14ac:dyDescent="0.2"/>
    <row r="490" ht="12" customHeight="1" x14ac:dyDescent="0.2"/>
    <row r="498" ht="12" customHeight="1" x14ac:dyDescent="0.2"/>
    <row r="503" ht="12" customHeight="1" x14ac:dyDescent="0.2"/>
    <row r="509" ht="12" customHeight="1" x14ac:dyDescent="0.2"/>
    <row r="513" ht="12" customHeight="1" x14ac:dyDescent="0.2"/>
    <row r="517" ht="12" customHeight="1" x14ac:dyDescent="0.2"/>
    <row r="518" ht="12" customHeight="1" x14ac:dyDescent="0.2"/>
    <row r="521" ht="12" customHeight="1" x14ac:dyDescent="0.2"/>
  </sheetData>
  <hyperlinks>
    <hyperlink ref="A9" r:id="rId1" xr:uid="{00000000-0004-0000-0000-000000000000}"/>
    <hyperlink ref="C9" r:id="rId2" xr:uid="{00000000-0004-0000-0000-000001000000}"/>
    <hyperlink ref="O9" r:id="rId3" display="https://www.daloopa.com/src/89487229" xr:uid="{00000000-0004-0000-0000-000002000000}"/>
    <hyperlink ref="P9" r:id="rId4" display="https://www.daloopa.com/src/89487910" xr:uid="{00000000-0004-0000-0000-000003000000}"/>
    <hyperlink ref="Q9" r:id="rId5" display="https://www.daloopa.com/src/89487923" xr:uid="{00000000-0004-0000-0000-000004000000}"/>
    <hyperlink ref="R9" r:id="rId6" display="https://www.daloopa.com/src/89487933" xr:uid="{00000000-0004-0000-0000-000005000000}"/>
    <hyperlink ref="T9" r:id="rId7" display="https://www.daloopa.com/src/89488040" xr:uid="{00000000-0004-0000-0000-000006000000}"/>
    <hyperlink ref="U9" r:id="rId8" display="https://www.daloopa.com/src/89488058" xr:uid="{00000000-0004-0000-0000-000007000000}"/>
    <hyperlink ref="V9" r:id="rId9" display="https://www.daloopa.com/src/89488067" xr:uid="{00000000-0004-0000-0000-000008000000}"/>
    <hyperlink ref="W9" r:id="rId10" display="https://www.daloopa.com/src/89488139" xr:uid="{00000000-0004-0000-0000-000009000000}"/>
    <hyperlink ref="Y9" r:id="rId11" display="https://www.daloopa.com/src/89488169" xr:uid="{00000000-0004-0000-0000-00000A000000}"/>
    <hyperlink ref="Z9" r:id="rId12" display="https://www.daloopa.com/src/89488174" xr:uid="{00000000-0004-0000-0000-00000B000000}"/>
    <hyperlink ref="AA9" r:id="rId13" display="https://www.daloopa.com/src/89488181" xr:uid="{00000000-0004-0000-0000-00000C000000}"/>
    <hyperlink ref="AB9" r:id="rId14" display="https://www.daloopa.com/src/89488225" xr:uid="{00000000-0004-0000-0000-00000D000000}"/>
    <hyperlink ref="A10" r:id="rId15" xr:uid="{00000000-0004-0000-0000-00000E000000}"/>
    <hyperlink ref="C10" r:id="rId16" xr:uid="{00000000-0004-0000-0000-00000F000000}"/>
    <hyperlink ref="O10" r:id="rId17" display="https://www.daloopa.com/src/89487230" xr:uid="{00000000-0004-0000-0000-000010000000}"/>
    <hyperlink ref="P10" r:id="rId18" display="https://www.daloopa.com/src/89487911" xr:uid="{00000000-0004-0000-0000-000011000000}"/>
    <hyperlink ref="Q10" r:id="rId19" display="https://www.daloopa.com/src/89487924" xr:uid="{00000000-0004-0000-0000-000012000000}"/>
    <hyperlink ref="R10" r:id="rId20" display="https://www.daloopa.com/src/89487934" xr:uid="{00000000-0004-0000-0000-000013000000}"/>
    <hyperlink ref="T10" r:id="rId21" display="https://www.daloopa.com/src/89488041" xr:uid="{00000000-0004-0000-0000-000014000000}"/>
    <hyperlink ref="U10" r:id="rId22" display="https://www.daloopa.com/src/89488059" xr:uid="{00000000-0004-0000-0000-000015000000}"/>
    <hyperlink ref="V10" r:id="rId23" display="https://www.daloopa.com/src/89488068" xr:uid="{00000000-0004-0000-0000-000016000000}"/>
    <hyperlink ref="W10" r:id="rId24" display="https://www.daloopa.com/src/89488140" xr:uid="{00000000-0004-0000-0000-000017000000}"/>
    <hyperlink ref="Y10" r:id="rId25" display="https://www.daloopa.com/src/89488170" xr:uid="{00000000-0004-0000-0000-000018000000}"/>
    <hyperlink ref="Z10" r:id="rId26" display="https://www.daloopa.com/src/89488175" xr:uid="{00000000-0004-0000-0000-000019000000}"/>
    <hyperlink ref="AA10" r:id="rId27" display="https://www.daloopa.com/src/89488182" xr:uid="{00000000-0004-0000-0000-00001A000000}"/>
    <hyperlink ref="AB10" r:id="rId28" display="https://www.daloopa.com/src/89488226" xr:uid="{00000000-0004-0000-0000-00001B000000}"/>
    <hyperlink ref="A11" r:id="rId29" xr:uid="{00000000-0004-0000-0000-00001C000000}"/>
    <hyperlink ref="C11" r:id="rId30" xr:uid="{00000000-0004-0000-0000-00001D000000}"/>
    <hyperlink ref="H11" r:id="rId31" display="https://www.daloopa.com/src/89545002" xr:uid="{00000000-0004-0000-0000-00001E000000}"/>
    <hyperlink ref="J11" r:id="rId32" display="https://www.daloopa.com/src/89545036" xr:uid="{00000000-0004-0000-0000-00001F000000}"/>
    <hyperlink ref="K11" r:id="rId33" display="https://www.daloopa.com/src/89545111" xr:uid="{00000000-0004-0000-0000-000020000000}"/>
    <hyperlink ref="L11" r:id="rId34" display="https://www.daloopa.com/src/89545161" xr:uid="{00000000-0004-0000-0000-000021000000}"/>
    <hyperlink ref="M11" r:id="rId35" display="https://www.daloopa.com/src/89545254" xr:uid="{00000000-0004-0000-0000-000022000000}"/>
    <hyperlink ref="O11" r:id="rId36" display="https://www.daloopa.com/src/89487228" xr:uid="{00000000-0004-0000-0000-000023000000}"/>
    <hyperlink ref="P11" r:id="rId37" display="https://www.daloopa.com/src/89487909" xr:uid="{00000000-0004-0000-0000-000024000000}"/>
    <hyperlink ref="Q11" r:id="rId38" display="https://www.daloopa.com/src/89487922" xr:uid="{00000000-0004-0000-0000-000025000000}"/>
    <hyperlink ref="R11" r:id="rId39" display="https://www.daloopa.com/src/89487932" xr:uid="{00000000-0004-0000-0000-000026000000}"/>
    <hyperlink ref="T11" r:id="rId40" display="https://www.daloopa.com/src/89488039" xr:uid="{00000000-0004-0000-0000-000027000000}"/>
    <hyperlink ref="U11" r:id="rId41" display="https://www.daloopa.com/src/89488057" xr:uid="{00000000-0004-0000-0000-000028000000}"/>
    <hyperlink ref="V11" r:id="rId42" display="https://www.daloopa.com/src/89488066" xr:uid="{00000000-0004-0000-0000-000029000000}"/>
    <hyperlink ref="W11" r:id="rId43" display="https://www.daloopa.com/src/89488138" xr:uid="{00000000-0004-0000-0000-00002A000000}"/>
    <hyperlink ref="Y11" r:id="rId44" display="https://www.daloopa.com/src/89488168" xr:uid="{00000000-0004-0000-0000-00002B000000}"/>
    <hyperlink ref="Z11" r:id="rId45" display="https://www.daloopa.com/src/89488173" xr:uid="{00000000-0004-0000-0000-00002C000000}"/>
    <hyperlink ref="AA11" r:id="rId46" display="https://www.daloopa.com/src/89488180" xr:uid="{00000000-0004-0000-0000-00002D000000}"/>
    <hyperlink ref="AB11" r:id="rId47" display="https://www.daloopa.com/src/89488224" xr:uid="{00000000-0004-0000-0000-00002E000000}"/>
    <hyperlink ref="A14" r:id="rId48" xr:uid="{00000000-0004-0000-0000-00002F000000}"/>
    <hyperlink ref="C14" r:id="rId49" xr:uid="{00000000-0004-0000-0000-000030000000}"/>
    <hyperlink ref="O14" r:id="rId50" display="https://www.daloopa.com/src/89488498" xr:uid="{00000000-0004-0000-0000-000031000000}"/>
    <hyperlink ref="P14" r:id="rId51" display="https://www.daloopa.com/src/89488519" xr:uid="{00000000-0004-0000-0000-000032000000}"/>
    <hyperlink ref="Q14" r:id="rId52" display="https://www.daloopa.com/src/89488565" xr:uid="{00000000-0004-0000-0000-000033000000}"/>
    <hyperlink ref="R14" r:id="rId53" display="https://www.daloopa.com/src/89488637" xr:uid="{00000000-0004-0000-0000-000034000000}"/>
    <hyperlink ref="T14" r:id="rId54" display="https://www.daloopa.com/src/89488661" xr:uid="{00000000-0004-0000-0000-000035000000}"/>
    <hyperlink ref="U14" r:id="rId55" display="https://www.daloopa.com/src/89488694" xr:uid="{00000000-0004-0000-0000-000036000000}"/>
    <hyperlink ref="V14" r:id="rId56" display="https://www.daloopa.com/src/89488726" xr:uid="{00000000-0004-0000-0000-000037000000}"/>
    <hyperlink ref="W14" r:id="rId57" display="https://www.daloopa.com/src/89488735" xr:uid="{00000000-0004-0000-0000-000038000000}"/>
    <hyperlink ref="Y14" r:id="rId58" display="https://www.daloopa.com/src/89488804" xr:uid="{00000000-0004-0000-0000-000039000000}"/>
    <hyperlink ref="Z14" r:id="rId59" display="https://www.daloopa.com/src/89488834" xr:uid="{00000000-0004-0000-0000-00003A000000}"/>
    <hyperlink ref="AA14" r:id="rId60" display="https://www.daloopa.com/src/89488881" xr:uid="{00000000-0004-0000-0000-00003B000000}"/>
    <hyperlink ref="AB14" r:id="rId61" display="https://www.daloopa.com/src/89488909" xr:uid="{00000000-0004-0000-0000-00003C000000}"/>
    <hyperlink ref="A15" r:id="rId62" xr:uid="{00000000-0004-0000-0000-00003D000000}"/>
    <hyperlink ref="C15" r:id="rId63" xr:uid="{00000000-0004-0000-0000-00003E000000}"/>
    <hyperlink ref="O15" r:id="rId64" display="https://www.daloopa.com/src/89488499" xr:uid="{00000000-0004-0000-0000-00003F000000}"/>
    <hyperlink ref="P15" r:id="rId65" display="https://www.daloopa.com/src/89488520" xr:uid="{00000000-0004-0000-0000-000040000000}"/>
    <hyperlink ref="Q15" r:id="rId66" display="https://www.daloopa.com/src/89488566" xr:uid="{00000000-0004-0000-0000-000041000000}"/>
    <hyperlink ref="R15" r:id="rId67" display="https://www.daloopa.com/src/89488638" xr:uid="{00000000-0004-0000-0000-000042000000}"/>
    <hyperlink ref="T15" r:id="rId68" display="https://www.daloopa.com/src/89488662" xr:uid="{00000000-0004-0000-0000-000043000000}"/>
    <hyperlink ref="U15" r:id="rId69" display="https://www.daloopa.com/src/89488695" xr:uid="{00000000-0004-0000-0000-000044000000}"/>
    <hyperlink ref="V15" r:id="rId70" display="https://www.daloopa.com/src/89488727" xr:uid="{00000000-0004-0000-0000-000045000000}"/>
    <hyperlink ref="W15" r:id="rId71" display="https://www.daloopa.com/src/89488736" xr:uid="{00000000-0004-0000-0000-000046000000}"/>
    <hyperlink ref="Y15" r:id="rId72" display="https://www.daloopa.com/src/89488805" xr:uid="{00000000-0004-0000-0000-000047000000}"/>
    <hyperlink ref="Z15" r:id="rId73" display="https://www.daloopa.com/src/89488835" xr:uid="{00000000-0004-0000-0000-000048000000}"/>
    <hyperlink ref="AA15" r:id="rId74" display="https://www.daloopa.com/src/89488882" xr:uid="{00000000-0004-0000-0000-000049000000}"/>
    <hyperlink ref="AB15" r:id="rId75" display="https://www.daloopa.com/src/89488910" xr:uid="{00000000-0004-0000-0000-00004A000000}"/>
    <hyperlink ref="A16" r:id="rId76" xr:uid="{00000000-0004-0000-0000-00004B000000}"/>
    <hyperlink ref="C16" r:id="rId77" xr:uid="{00000000-0004-0000-0000-00004C000000}"/>
    <hyperlink ref="H16" r:id="rId78" display="https://www.daloopa.com/src/89545962" xr:uid="{00000000-0004-0000-0000-00004D000000}"/>
    <hyperlink ref="J16" r:id="rId79" display="https://www.daloopa.com/src/89546189" xr:uid="{00000000-0004-0000-0000-00004E000000}"/>
    <hyperlink ref="K16" r:id="rId80" display="https://www.daloopa.com/src/89546313" xr:uid="{00000000-0004-0000-0000-00004F000000}"/>
    <hyperlink ref="L16" r:id="rId81" display="https://www.daloopa.com/src/89546412" xr:uid="{00000000-0004-0000-0000-000050000000}"/>
    <hyperlink ref="M16" r:id="rId82" display="https://www.daloopa.com/src/89546477" xr:uid="{00000000-0004-0000-0000-000051000000}"/>
    <hyperlink ref="O16" r:id="rId83" display="https://www.daloopa.com/src/89488497" xr:uid="{00000000-0004-0000-0000-000052000000}"/>
    <hyperlink ref="P16" r:id="rId84" display="https://www.daloopa.com/src/89488518" xr:uid="{00000000-0004-0000-0000-000053000000}"/>
    <hyperlink ref="Q16" r:id="rId85" display="https://www.daloopa.com/src/89488564" xr:uid="{00000000-0004-0000-0000-000054000000}"/>
    <hyperlink ref="R16" r:id="rId86" display="https://www.daloopa.com/src/89488636" xr:uid="{00000000-0004-0000-0000-000055000000}"/>
    <hyperlink ref="T16" r:id="rId87" display="https://www.daloopa.com/src/89488660" xr:uid="{00000000-0004-0000-0000-000056000000}"/>
    <hyperlink ref="U16" r:id="rId88" display="https://www.daloopa.com/src/89488693" xr:uid="{00000000-0004-0000-0000-000057000000}"/>
    <hyperlink ref="V16" r:id="rId89" display="https://www.daloopa.com/src/89488725" xr:uid="{00000000-0004-0000-0000-000058000000}"/>
    <hyperlink ref="W16" r:id="rId90" display="https://www.daloopa.com/src/89488734" xr:uid="{00000000-0004-0000-0000-000059000000}"/>
    <hyperlink ref="Y16" r:id="rId91" display="https://www.daloopa.com/src/89488803" xr:uid="{00000000-0004-0000-0000-00005A000000}"/>
    <hyperlink ref="Z16" r:id="rId92" display="https://www.daloopa.com/src/89488833" xr:uid="{00000000-0004-0000-0000-00005B000000}"/>
    <hyperlink ref="AA16" r:id="rId93" display="https://www.daloopa.com/src/89488880" xr:uid="{00000000-0004-0000-0000-00005C000000}"/>
    <hyperlink ref="AB16" r:id="rId94" display="https://www.daloopa.com/src/89488908" xr:uid="{00000000-0004-0000-0000-00005D000000}"/>
    <hyperlink ref="A19" r:id="rId95" xr:uid="{00000000-0004-0000-0000-00005E000000}"/>
    <hyperlink ref="C19" r:id="rId96" xr:uid="{00000000-0004-0000-0000-00005F000000}"/>
    <hyperlink ref="O19" r:id="rId97" display="https://www.daloopa.com/src/89470215" xr:uid="{00000000-0004-0000-0000-000060000000}"/>
    <hyperlink ref="P19" r:id="rId98" display="https://www.daloopa.com/src/89471088" xr:uid="{00000000-0004-0000-0000-000061000000}"/>
    <hyperlink ref="Q19" r:id="rId99" display="https://www.daloopa.com/src/89471820" xr:uid="{00000000-0004-0000-0000-000062000000}"/>
    <hyperlink ref="R19" r:id="rId100" display="https://www.daloopa.com/src/89472565" xr:uid="{00000000-0004-0000-0000-000063000000}"/>
    <hyperlink ref="T19" r:id="rId101" display="https://www.daloopa.com/src/89473266" xr:uid="{00000000-0004-0000-0000-000064000000}"/>
    <hyperlink ref="U19" r:id="rId102" display="https://www.daloopa.com/src/89473891" xr:uid="{00000000-0004-0000-0000-000065000000}"/>
    <hyperlink ref="V19" r:id="rId103" display="https://www.daloopa.com/src/89474599" xr:uid="{00000000-0004-0000-0000-000066000000}"/>
    <hyperlink ref="W19" r:id="rId104" display="https://www.daloopa.com/src/89476283" xr:uid="{00000000-0004-0000-0000-000067000000}"/>
    <hyperlink ref="Y19" r:id="rId105" display="https://www.daloopa.com/src/89478227" xr:uid="{00000000-0004-0000-0000-000068000000}"/>
    <hyperlink ref="Z19" r:id="rId106" display="https://www.daloopa.com/src/89478890" xr:uid="{00000000-0004-0000-0000-000069000000}"/>
    <hyperlink ref="AA19" r:id="rId107" display="https://www.daloopa.com/src/89479586" xr:uid="{00000000-0004-0000-0000-00006A000000}"/>
    <hyperlink ref="AB19" r:id="rId108" display="https://www.daloopa.com/src/89480341" xr:uid="{00000000-0004-0000-0000-00006B000000}"/>
    <hyperlink ref="A20" r:id="rId109" xr:uid="{00000000-0004-0000-0000-00006C000000}"/>
    <hyperlink ref="C20" r:id="rId110" xr:uid="{00000000-0004-0000-0000-00006D000000}"/>
    <hyperlink ref="O20" r:id="rId111" display="https://www.daloopa.com/src/89470216" xr:uid="{00000000-0004-0000-0000-00006E000000}"/>
    <hyperlink ref="P20" r:id="rId112" display="https://www.daloopa.com/src/89471089" xr:uid="{00000000-0004-0000-0000-00006F000000}"/>
    <hyperlink ref="Q20" r:id="rId113" display="https://www.daloopa.com/src/89471821" xr:uid="{00000000-0004-0000-0000-000070000000}"/>
    <hyperlink ref="R20" r:id="rId114" display="https://www.daloopa.com/src/89472566" xr:uid="{00000000-0004-0000-0000-000071000000}"/>
    <hyperlink ref="T20" r:id="rId115" display="https://www.daloopa.com/src/89473267" xr:uid="{00000000-0004-0000-0000-000072000000}"/>
    <hyperlink ref="U20" r:id="rId116" display="https://www.daloopa.com/src/89473892" xr:uid="{00000000-0004-0000-0000-000073000000}"/>
    <hyperlink ref="V20" r:id="rId117" display="https://www.daloopa.com/src/89474600" xr:uid="{00000000-0004-0000-0000-000074000000}"/>
    <hyperlink ref="W20" r:id="rId118" display="https://www.daloopa.com/src/89476284" xr:uid="{00000000-0004-0000-0000-000075000000}"/>
    <hyperlink ref="Y20" r:id="rId119" display="https://www.daloopa.com/src/89478228" xr:uid="{00000000-0004-0000-0000-000076000000}"/>
    <hyperlink ref="Z20" r:id="rId120" display="https://www.daloopa.com/src/89478891" xr:uid="{00000000-0004-0000-0000-000077000000}"/>
    <hyperlink ref="AA20" r:id="rId121" display="https://www.daloopa.com/src/89479587" xr:uid="{00000000-0004-0000-0000-000078000000}"/>
    <hyperlink ref="AB20" r:id="rId122" display="https://www.daloopa.com/src/89480342" xr:uid="{00000000-0004-0000-0000-000079000000}"/>
    <hyperlink ref="A21" r:id="rId123" xr:uid="{00000000-0004-0000-0000-00007A000000}"/>
    <hyperlink ref="C21" r:id="rId124" xr:uid="{00000000-0004-0000-0000-00007B000000}"/>
    <hyperlink ref="E21" r:id="rId125" display="https://www.daloopa.com/src/89543757" xr:uid="{00000000-0004-0000-0000-00007C000000}"/>
    <hyperlink ref="F21" r:id="rId126" display="https://www.daloopa.com/src/89543832" xr:uid="{00000000-0004-0000-0000-00007D000000}"/>
    <hyperlink ref="G21" r:id="rId127" display="https://www.daloopa.com/src/89543892" xr:uid="{00000000-0004-0000-0000-00007E000000}"/>
    <hyperlink ref="H21" r:id="rId128" display="https://www.daloopa.com/src/89543962" xr:uid="{00000000-0004-0000-0000-00007F000000}"/>
    <hyperlink ref="J21" r:id="rId129" display="https://www.daloopa.com/src/89543964" xr:uid="{00000000-0004-0000-0000-000080000000}"/>
    <hyperlink ref="K21" r:id="rId130" display="https://www.daloopa.com/src/89544027" xr:uid="{00000000-0004-0000-0000-000081000000}"/>
    <hyperlink ref="L21" r:id="rId131" display="https://www.daloopa.com/src/89544074" xr:uid="{00000000-0004-0000-0000-000082000000}"/>
    <hyperlink ref="M21" r:id="rId132" display="https://www.daloopa.com/src/89544075" xr:uid="{00000000-0004-0000-0000-000083000000}"/>
    <hyperlink ref="O21" r:id="rId133" display="https://www.daloopa.com/src/89470214" xr:uid="{00000000-0004-0000-0000-000084000000}"/>
    <hyperlink ref="P21" r:id="rId134" display="https://www.daloopa.com/src/89471087" xr:uid="{00000000-0004-0000-0000-000085000000}"/>
    <hyperlink ref="Q21" r:id="rId135" display="https://www.daloopa.com/src/89471819" xr:uid="{00000000-0004-0000-0000-000086000000}"/>
    <hyperlink ref="R21" r:id="rId136" display="https://www.daloopa.com/src/89472564" xr:uid="{00000000-0004-0000-0000-000087000000}"/>
    <hyperlink ref="T21" r:id="rId137" display="https://www.daloopa.com/src/89473265" xr:uid="{00000000-0004-0000-0000-000088000000}"/>
    <hyperlink ref="U21" r:id="rId138" display="https://www.daloopa.com/src/89473890" xr:uid="{00000000-0004-0000-0000-000089000000}"/>
    <hyperlink ref="V21" r:id="rId139" display="https://www.daloopa.com/src/89474598" xr:uid="{00000000-0004-0000-0000-00008A000000}"/>
    <hyperlink ref="W21" r:id="rId140" display="https://www.daloopa.com/src/89476282" xr:uid="{00000000-0004-0000-0000-00008B000000}"/>
    <hyperlink ref="Y21" r:id="rId141" display="https://www.daloopa.com/src/89478226" xr:uid="{00000000-0004-0000-0000-00008C000000}"/>
    <hyperlink ref="Z21" r:id="rId142" display="https://www.daloopa.com/src/89478889" xr:uid="{00000000-0004-0000-0000-00008D000000}"/>
    <hyperlink ref="AA21" r:id="rId143" display="https://www.daloopa.com/src/89479585" xr:uid="{00000000-0004-0000-0000-00008E000000}"/>
    <hyperlink ref="AB21" r:id="rId144" display="https://www.daloopa.com/src/89480340" xr:uid="{00000000-0004-0000-0000-00008F000000}"/>
    <hyperlink ref="A24" r:id="rId145" xr:uid="{00000000-0004-0000-0000-000090000000}"/>
    <hyperlink ref="C24" r:id="rId146" xr:uid="{00000000-0004-0000-0000-000091000000}"/>
    <hyperlink ref="O24" r:id="rId147" display="https://www.daloopa.com/src/89490106" xr:uid="{00000000-0004-0000-0000-000092000000}"/>
    <hyperlink ref="P24" r:id="rId148" display="https://www.daloopa.com/src/89490151" xr:uid="{00000000-0004-0000-0000-000093000000}"/>
    <hyperlink ref="Q24" r:id="rId149" display="https://www.daloopa.com/src/89490226" xr:uid="{00000000-0004-0000-0000-000094000000}"/>
    <hyperlink ref="R24" r:id="rId150" display="https://www.daloopa.com/src/89490232" xr:uid="{00000000-0004-0000-0000-000095000000}"/>
    <hyperlink ref="T24" r:id="rId151" display="https://www.daloopa.com/src/89490377" xr:uid="{00000000-0004-0000-0000-000096000000}"/>
    <hyperlink ref="U24" r:id="rId152" display="https://www.daloopa.com/src/89490422" xr:uid="{00000000-0004-0000-0000-000097000000}"/>
    <hyperlink ref="V24" r:id="rId153" display="https://www.daloopa.com/src/89490537" xr:uid="{00000000-0004-0000-0000-000098000000}"/>
    <hyperlink ref="W24" r:id="rId154" display="https://www.daloopa.com/src/89490617" xr:uid="{00000000-0004-0000-0000-000099000000}"/>
    <hyperlink ref="Y24" r:id="rId155" display="https://www.daloopa.com/src/89490679" xr:uid="{00000000-0004-0000-0000-00009A000000}"/>
    <hyperlink ref="Z24" r:id="rId156" display="https://www.daloopa.com/src/89490813" xr:uid="{00000000-0004-0000-0000-00009B000000}"/>
    <hyperlink ref="AA24" r:id="rId157" display="https://www.daloopa.com/src/89490899" xr:uid="{00000000-0004-0000-0000-00009C000000}"/>
    <hyperlink ref="AB24" r:id="rId158" display="https://www.daloopa.com/src/89491019" xr:uid="{00000000-0004-0000-0000-00009D000000}"/>
    <hyperlink ref="A25" r:id="rId159" xr:uid="{00000000-0004-0000-0000-00009E000000}"/>
    <hyperlink ref="C25" r:id="rId160" xr:uid="{00000000-0004-0000-0000-00009F000000}"/>
    <hyperlink ref="O25" r:id="rId161" display="https://www.daloopa.com/src/89491894" xr:uid="{00000000-0004-0000-0000-0000A0000000}"/>
    <hyperlink ref="P25" r:id="rId162" display="https://www.daloopa.com/src/89491925" xr:uid="{00000000-0004-0000-0000-0000A1000000}"/>
    <hyperlink ref="Q25" r:id="rId163" display="https://www.daloopa.com/src/89491968" xr:uid="{00000000-0004-0000-0000-0000A2000000}"/>
    <hyperlink ref="R25" r:id="rId164" display="https://www.daloopa.com/src/89492056" xr:uid="{00000000-0004-0000-0000-0000A3000000}"/>
    <hyperlink ref="T25" r:id="rId165" display="https://www.daloopa.com/src/89492097" xr:uid="{00000000-0004-0000-0000-0000A4000000}"/>
    <hyperlink ref="U25" r:id="rId166" display="https://www.daloopa.com/src/89492167" xr:uid="{00000000-0004-0000-0000-0000A5000000}"/>
    <hyperlink ref="V25" r:id="rId167" display="https://www.daloopa.com/src/89492237" xr:uid="{00000000-0004-0000-0000-0000A6000000}"/>
    <hyperlink ref="W25" r:id="rId168" display="https://www.daloopa.com/src/89492327" xr:uid="{00000000-0004-0000-0000-0000A7000000}"/>
    <hyperlink ref="Y25" r:id="rId169" display="https://www.daloopa.com/src/89492458" xr:uid="{00000000-0004-0000-0000-0000A8000000}"/>
    <hyperlink ref="Z25" r:id="rId170" display="https://www.daloopa.com/src/89492542" xr:uid="{00000000-0004-0000-0000-0000A9000000}"/>
    <hyperlink ref="AA25" r:id="rId171" display="https://www.daloopa.com/src/89492591" xr:uid="{00000000-0004-0000-0000-0000AA000000}"/>
    <hyperlink ref="AB25" r:id="rId172" display="https://www.daloopa.com/src/89492598" xr:uid="{00000000-0004-0000-0000-0000AB000000}"/>
    <hyperlink ref="A26" r:id="rId173" xr:uid="{00000000-0004-0000-0000-0000AC000000}"/>
    <hyperlink ref="C26" r:id="rId174" xr:uid="{00000000-0004-0000-0000-0000AD000000}"/>
    <hyperlink ref="O26" r:id="rId175" display="https://www.daloopa.com/src/89489245" xr:uid="{00000000-0004-0000-0000-0000AE000000}"/>
    <hyperlink ref="P26" r:id="rId176" display="https://www.daloopa.com/src/89489266" xr:uid="{00000000-0004-0000-0000-0000AF000000}"/>
    <hyperlink ref="Q26" r:id="rId177" display="https://www.daloopa.com/src/89489361" xr:uid="{00000000-0004-0000-0000-0000B0000000}"/>
    <hyperlink ref="R26" r:id="rId178" display="https://www.daloopa.com/src/89489366" xr:uid="{00000000-0004-0000-0000-0000B1000000}"/>
    <hyperlink ref="T26" r:id="rId179" display="https://www.daloopa.com/src/89489367" xr:uid="{00000000-0004-0000-0000-0000B2000000}"/>
    <hyperlink ref="U26" r:id="rId180" display="https://www.daloopa.com/src/89489414" xr:uid="{00000000-0004-0000-0000-0000B3000000}"/>
    <hyperlink ref="V26" r:id="rId181" display="https://www.daloopa.com/src/89489492" xr:uid="{00000000-0004-0000-0000-0000B4000000}"/>
    <hyperlink ref="W26" r:id="rId182" display="https://www.daloopa.com/src/89489560" xr:uid="{00000000-0004-0000-0000-0000B5000000}"/>
    <hyperlink ref="Y26" r:id="rId183" display="https://www.daloopa.com/src/89489594" xr:uid="{00000000-0004-0000-0000-0000B6000000}"/>
    <hyperlink ref="Z26" r:id="rId184" display="https://www.daloopa.com/src/89489675" xr:uid="{00000000-0004-0000-0000-0000B7000000}"/>
    <hyperlink ref="AA26" r:id="rId185" display="https://www.daloopa.com/src/89489688" xr:uid="{00000000-0004-0000-0000-0000B8000000}"/>
    <hyperlink ref="AB26" r:id="rId186" display="https://www.daloopa.com/src/89489796" xr:uid="{00000000-0004-0000-0000-0000B9000000}"/>
    <hyperlink ref="A29" r:id="rId187" xr:uid="{00000000-0004-0000-0000-0000BA000000}"/>
    <hyperlink ref="C29" r:id="rId188" xr:uid="{00000000-0004-0000-0000-0000BB000000}"/>
    <hyperlink ref="H29" r:id="rId189" display="https://www.daloopa.com/src/89549566" xr:uid="{00000000-0004-0000-0000-0000BC000000}"/>
    <hyperlink ref="J29" r:id="rId190" display="https://www.daloopa.com/src/89549639" xr:uid="{00000000-0004-0000-0000-0000BD000000}"/>
    <hyperlink ref="K29" r:id="rId191" display="https://www.daloopa.com/src/89549699" xr:uid="{00000000-0004-0000-0000-0000BE000000}"/>
    <hyperlink ref="L29" r:id="rId192" display="https://www.daloopa.com/src/89549738" xr:uid="{00000000-0004-0000-0000-0000BF000000}"/>
    <hyperlink ref="M29" r:id="rId193" display="https://www.daloopa.com/src/89549798" xr:uid="{00000000-0004-0000-0000-0000C0000000}"/>
    <hyperlink ref="O29" r:id="rId194" display="https://www.daloopa.com/src/89494071" xr:uid="{00000000-0004-0000-0000-0000C1000000}"/>
    <hyperlink ref="P29" r:id="rId195" display="https://www.daloopa.com/src/89494089" xr:uid="{00000000-0004-0000-0000-0000C2000000}"/>
    <hyperlink ref="Q29" r:id="rId196" display="https://www.daloopa.com/src/89494118" xr:uid="{00000000-0004-0000-0000-0000C3000000}"/>
    <hyperlink ref="R29" r:id="rId197" display="https://www.daloopa.com/src/89494167" xr:uid="{00000000-0004-0000-0000-0000C4000000}"/>
    <hyperlink ref="T29" r:id="rId198" display="https://www.daloopa.com/src/89494227" xr:uid="{00000000-0004-0000-0000-0000C5000000}"/>
    <hyperlink ref="U29" r:id="rId199" display="https://www.daloopa.com/src/89494294" xr:uid="{00000000-0004-0000-0000-0000C6000000}"/>
    <hyperlink ref="V29" r:id="rId200" display="https://www.daloopa.com/src/89494377" xr:uid="{00000000-0004-0000-0000-0000C7000000}"/>
    <hyperlink ref="W29" r:id="rId201" display="https://www.daloopa.com/src/89494455" xr:uid="{00000000-0004-0000-0000-0000C8000000}"/>
    <hyperlink ref="Y29" r:id="rId202" display="https://www.daloopa.com/src/89494564" xr:uid="{00000000-0004-0000-0000-0000C9000000}"/>
    <hyperlink ref="Z29" r:id="rId203" display="https://www.daloopa.com/src/89494646" xr:uid="{00000000-0004-0000-0000-0000CA000000}"/>
    <hyperlink ref="AA29" r:id="rId204" display="https://www.daloopa.com/src/89494763" xr:uid="{00000000-0004-0000-0000-0000CB000000}"/>
    <hyperlink ref="AB29" r:id="rId205" display="https://www.daloopa.com/src/89494788" xr:uid="{00000000-0004-0000-0000-0000CC000000}"/>
    <hyperlink ref="A30" r:id="rId206" xr:uid="{00000000-0004-0000-0000-0000CD000000}"/>
    <hyperlink ref="C30" r:id="rId207" xr:uid="{00000000-0004-0000-0000-0000CE000000}"/>
    <hyperlink ref="H30" r:id="rId208" display="https://www.daloopa.com/src/89550275" xr:uid="{00000000-0004-0000-0000-0000CF000000}"/>
    <hyperlink ref="J30" r:id="rId209" display="https://www.daloopa.com/src/89550333" xr:uid="{00000000-0004-0000-0000-0000D0000000}"/>
    <hyperlink ref="K30" r:id="rId210" display="https://www.daloopa.com/src/89550399" xr:uid="{00000000-0004-0000-0000-0000D1000000}"/>
    <hyperlink ref="L30" r:id="rId211" display="https://www.daloopa.com/src/89550500" xr:uid="{00000000-0004-0000-0000-0000D2000000}"/>
    <hyperlink ref="M30" r:id="rId212" display="https://www.daloopa.com/src/89550543" xr:uid="{00000000-0004-0000-0000-0000D3000000}"/>
    <hyperlink ref="O30" r:id="rId213" display="https://www.daloopa.com/src/89494979" xr:uid="{00000000-0004-0000-0000-0000D4000000}"/>
    <hyperlink ref="P30" r:id="rId214" display="https://www.daloopa.com/src/89494987" xr:uid="{00000000-0004-0000-0000-0000D5000000}"/>
    <hyperlink ref="Q30" r:id="rId215" display="https://www.daloopa.com/src/89495009" xr:uid="{00000000-0004-0000-0000-0000D6000000}"/>
    <hyperlink ref="R30" r:id="rId216" display="https://www.daloopa.com/src/89495029" xr:uid="{00000000-0004-0000-0000-0000D7000000}"/>
    <hyperlink ref="T30" r:id="rId217" display="https://www.daloopa.com/src/89495048" xr:uid="{00000000-0004-0000-0000-0000D8000000}"/>
    <hyperlink ref="U30" r:id="rId218" display="https://www.daloopa.com/src/89495057" xr:uid="{00000000-0004-0000-0000-0000D9000000}"/>
    <hyperlink ref="V30" r:id="rId219" display="https://www.daloopa.com/src/89495104" xr:uid="{00000000-0004-0000-0000-0000DA000000}"/>
    <hyperlink ref="W30" r:id="rId220" display="https://www.daloopa.com/src/89495193" xr:uid="{00000000-0004-0000-0000-0000DB000000}"/>
    <hyperlink ref="Y30" r:id="rId221" display="https://www.daloopa.com/src/89495233" xr:uid="{00000000-0004-0000-0000-0000DC000000}"/>
    <hyperlink ref="Z30" r:id="rId222" display="https://www.daloopa.com/src/89495252" xr:uid="{00000000-0004-0000-0000-0000DD000000}"/>
    <hyperlink ref="AA30" r:id="rId223" display="https://www.daloopa.com/src/89495452" xr:uid="{00000000-0004-0000-0000-0000DE000000}"/>
    <hyperlink ref="AB30" r:id="rId224" display="https://www.daloopa.com/src/89495483" xr:uid="{00000000-0004-0000-0000-0000DF000000}"/>
    <hyperlink ref="A31" r:id="rId225" xr:uid="{00000000-0004-0000-0000-0000E0000000}"/>
    <hyperlink ref="C31" r:id="rId226" xr:uid="{00000000-0004-0000-0000-0000E1000000}"/>
    <hyperlink ref="E31" r:id="rId227" display="https://www.daloopa.com/src/89548162" xr:uid="{00000000-0004-0000-0000-0000E2000000}"/>
    <hyperlink ref="F31" r:id="rId228" display="https://www.daloopa.com/src/89548283" xr:uid="{00000000-0004-0000-0000-0000E3000000}"/>
    <hyperlink ref="G31" r:id="rId229" display="https://www.daloopa.com/src/89548319" xr:uid="{00000000-0004-0000-0000-0000E4000000}"/>
    <hyperlink ref="H31" r:id="rId230" display="https://www.daloopa.com/src/89548340" xr:uid="{00000000-0004-0000-0000-0000E5000000}"/>
    <hyperlink ref="J31" r:id="rId231" display="https://www.daloopa.com/src/89548413" xr:uid="{00000000-0004-0000-0000-0000E6000000}"/>
    <hyperlink ref="K31" r:id="rId232" display="https://www.daloopa.com/src/89548520" xr:uid="{00000000-0004-0000-0000-0000E7000000}"/>
    <hyperlink ref="L31" r:id="rId233" display="https://www.daloopa.com/src/89548589" xr:uid="{00000000-0004-0000-0000-0000E8000000}"/>
    <hyperlink ref="M31" r:id="rId234" display="https://www.daloopa.com/src/89548694" xr:uid="{00000000-0004-0000-0000-0000E9000000}"/>
    <hyperlink ref="O31" r:id="rId235" display="https://www.daloopa.com/src/89492955" xr:uid="{00000000-0004-0000-0000-0000EA000000}"/>
    <hyperlink ref="P31" r:id="rId236" display="https://www.daloopa.com/src/89493025" xr:uid="{00000000-0004-0000-0000-0000EB000000}"/>
    <hyperlink ref="Q31" r:id="rId237" display="https://www.daloopa.com/src/89493097" xr:uid="{00000000-0004-0000-0000-0000EC000000}"/>
    <hyperlink ref="R31" r:id="rId238" display="https://www.daloopa.com/src/89493135" xr:uid="{00000000-0004-0000-0000-0000ED000000}"/>
    <hyperlink ref="T31" r:id="rId239" display="https://www.daloopa.com/src/89493231" xr:uid="{00000000-0004-0000-0000-0000EE000000}"/>
    <hyperlink ref="U31" r:id="rId240" display="https://www.daloopa.com/src/89493325" xr:uid="{00000000-0004-0000-0000-0000EF000000}"/>
    <hyperlink ref="V31" r:id="rId241" display="https://www.daloopa.com/src/89493396" xr:uid="{00000000-0004-0000-0000-0000F0000000}"/>
    <hyperlink ref="W31" r:id="rId242" display="https://www.daloopa.com/src/89493413" xr:uid="{00000000-0004-0000-0000-0000F1000000}"/>
    <hyperlink ref="Y31" r:id="rId243" display="https://www.daloopa.com/src/89493487" xr:uid="{00000000-0004-0000-0000-0000F2000000}"/>
    <hyperlink ref="Z31" r:id="rId244" display="https://www.daloopa.com/src/89493642" xr:uid="{00000000-0004-0000-0000-0000F3000000}"/>
    <hyperlink ref="AA31" r:id="rId245" display="https://www.daloopa.com/src/89493761" xr:uid="{00000000-0004-0000-0000-0000F4000000}"/>
    <hyperlink ref="AB31" r:id="rId246" display="https://www.daloopa.com/src/89493835" xr:uid="{00000000-0004-0000-0000-0000F5000000}"/>
    <hyperlink ref="A33" r:id="rId247" xr:uid="{00000000-0004-0000-0000-0000F6000000}"/>
    <hyperlink ref="C33" r:id="rId248" xr:uid="{00000000-0004-0000-0000-0000F7000000}"/>
    <hyperlink ref="AB33" r:id="rId249" display="https://www.daloopa.com/src/89463262" xr:uid="{00000000-0004-0000-0000-0000F8000000}"/>
    <hyperlink ref="A36" r:id="rId250" xr:uid="{00000000-0004-0000-0000-0000F9000000}"/>
    <hyperlink ref="C36" r:id="rId251" xr:uid="{00000000-0004-0000-0000-0000FA000000}"/>
    <hyperlink ref="R36" r:id="rId252" display="https://www.daloopa.com/src/89565596" xr:uid="{00000000-0004-0000-0000-0000FB000000}"/>
    <hyperlink ref="T36" r:id="rId253" display="https://www.daloopa.com/src/89565442" xr:uid="{00000000-0004-0000-0000-0000FC000000}"/>
    <hyperlink ref="U36" r:id="rId254" display="https://www.daloopa.com/src/89565415" xr:uid="{00000000-0004-0000-0000-0000FD000000}"/>
    <hyperlink ref="V36" r:id="rId255" display="https://www.daloopa.com/src/89565358" xr:uid="{00000000-0004-0000-0000-0000FE000000}"/>
    <hyperlink ref="W36" r:id="rId256" display="https://www.daloopa.com/src/89565975" xr:uid="{00000000-0004-0000-0000-0000FF000000}"/>
    <hyperlink ref="AA36" r:id="rId257" display="https://www.daloopa.com/src/89565030" xr:uid="{00000000-0004-0000-0000-000000010000}"/>
    <hyperlink ref="AB36" r:id="rId258" display="https://www.daloopa.com/src/89564932" xr:uid="{00000000-0004-0000-0000-000001010000}"/>
    <hyperlink ref="A37" r:id="rId259" xr:uid="{00000000-0004-0000-0000-000002010000}"/>
    <hyperlink ref="C37" r:id="rId260" xr:uid="{00000000-0004-0000-0000-000003010000}"/>
    <hyperlink ref="R37" r:id="rId261" display="https://www.daloopa.com/src/89565595" xr:uid="{00000000-0004-0000-0000-000004010000}"/>
    <hyperlink ref="T37" r:id="rId262" display="https://www.daloopa.com/src/89565441" xr:uid="{00000000-0004-0000-0000-000005010000}"/>
    <hyperlink ref="U37" r:id="rId263" display="https://www.daloopa.com/src/89565414" xr:uid="{00000000-0004-0000-0000-000006010000}"/>
    <hyperlink ref="V37" r:id="rId264" display="https://www.daloopa.com/src/89565357" xr:uid="{00000000-0004-0000-0000-000007010000}"/>
    <hyperlink ref="W37" r:id="rId265" display="https://www.daloopa.com/src/89565976" xr:uid="{00000000-0004-0000-0000-000008010000}"/>
    <hyperlink ref="AA37" r:id="rId266" display="https://www.daloopa.com/src/89565029" xr:uid="{00000000-0004-0000-0000-000009010000}"/>
    <hyperlink ref="AB37" r:id="rId267" display="https://www.daloopa.com/src/89564933" xr:uid="{00000000-0004-0000-0000-00000A010000}"/>
    <hyperlink ref="A38" r:id="rId268" xr:uid="{00000000-0004-0000-0000-00000B010000}"/>
    <hyperlink ref="C38" r:id="rId269" xr:uid="{00000000-0004-0000-0000-00000C010000}"/>
    <hyperlink ref="V38" r:id="rId270" display="https://www.daloopa.com/src/89565359" xr:uid="{00000000-0004-0000-0000-00000D010000}"/>
    <hyperlink ref="W38" r:id="rId271" display="https://www.daloopa.com/src/89565977" xr:uid="{00000000-0004-0000-0000-00000E010000}"/>
    <hyperlink ref="AA38" r:id="rId272" display="https://www.daloopa.com/src/89565031" xr:uid="{00000000-0004-0000-0000-00000F010000}"/>
    <hyperlink ref="AB38" r:id="rId273" display="https://www.daloopa.com/src/89564934" xr:uid="{00000000-0004-0000-0000-000010010000}"/>
    <hyperlink ref="A39" r:id="rId274" xr:uid="{00000000-0004-0000-0000-000011010000}"/>
    <hyperlink ref="C39" r:id="rId275" xr:uid="{00000000-0004-0000-0000-000012010000}"/>
    <hyperlink ref="R39" r:id="rId276" display="https://www.daloopa.com/src/89565597" xr:uid="{00000000-0004-0000-0000-000013010000}"/>
    <hyperlink ref="T39" r:id="rId277" display="https://www.daloopa.com/src/89565443" xr:uid="{00000000-0004-0000-0000-000014010000}"/>
    <hyperlink ref="U39" r:id="rId278" display="https://www.daloopa.com/src/89565416" xr:uid="{00000000-0004-0000-0000-000015010000}"/>
    <hyperlink ref="A41" r:id="rId279" xr:uid="{00000000-0004-0000-0000-000016010000}"/>
    <hyperlink ref="C41" r:id="rId280" xr:uid="{00000000-0004-0000-0000-000017010000}"/>
    <hyperlink ref="L41" r:id="rId281" display="https://www.daloopa.com/src/89538283" xr:uid="{00000000-0004-0000-0000-000018010000}"/>
    <hyperlink ref="M41" r:id="rId282" display="https://www.daloopa.com/src/89532705" xr:uid="{00000000-0004-0000-0000-000019010000}"/>
    <hyperlink ref="O41" r:id="rId283" display="https://www.daloopa.com/src/89537974" xr:uid="{00000000-0004-0000-0000-00001A010000}"/>
    <hyperlink ref="P41" r:id="rId284" display="https://www.daloopa.com/src/89538062" xr:uid="{00000000-0004-0000-0000-00001B010000}"/>
    <hyperlink ref="Q41" r:id="rId285" display="https://www.daloopa.com/src/89532704" xr:uid="{00000000-0004-0000-0000-00001C010000}"/>
    <hyperlink ref="R41" r:id="rId286" display="https://www.daloopa.com/src/89532296" xr:uid="{00000000-0004-0000-0000-00001D010000}"/>
    <hyperlink ref="T41" r:id="rId287" display="https://www.daloopa.com/src/89537975" xr:uid="{00000000-0004-0000-0000-00001E010000}"/>
    <hyperlink ref="U41" r:id="rId288" display="https://www.daloopa.com/src/89538063" xr:uid="{00000000-0004-0000-0000-00001F010000}"/>
    <hyperlink ref="V41" r:id="rId289" display="https://www.daloopa.com/src/89538284" xr:uid="{00000000-0004-0000-0000-000020010000}"/>
    <hyperlink ref="W41" r:id="rId290" display="https://www.daloopa.com/src/89532297" xr:uid="{00000000-0004-0000-0000-000021010000}"/>
    <hyperlink ref="AA41" r:id="rId291" display="https://www.daloopa.com/src/89532496" xr:uid="{00000000-0004-0000-0000-000022010000}"/>
    <hyperlink ref="AB41" r:id="rId292" display="https://www.daloopa.com/src/89532298" xr:uid="{00000000-0004-0000-0000-000023010000}"/>
    <hyperlink ref="A42" r:id="rId293" xr:uid="{00000000-0004-0000-0000-000024010000}"/>
    <hyperlink ref="C42" r:id="rId294" xr:uid="{00000000-0004-0000-0000-000025010000}"/>
    <hyperlink ref="Q42" r:id="rId295" display="https://www.daloopa.com/src/89553832" xr:uid="{00000000-0004-0000-0000-000026010000}"/>
    <hyperlink ref="R42" r:id="rId296" display="https://www.daloopa.com/src/89554175" xr:uid="{00000000-0004-0000-0000-000027010000}"/>
    <hyperlink ref="T42" r:id="rId297" display="https://www.daloopa.com/src/89553387" xr:uid="{00000000-0004-0000-0000-000028010000}"/>
    <hyperlink ref="U42" r:id="rId298" display="https://www.daloopa.com/src/89553366" xr:uid="{00000000-0004-0000-0000-000029010000}"/>
    <hyperlink ref="V42" r:id="rId299" display="https://www.daloopa.com/src/89553300" xr:uid="{00000000-0004-0000-0000-00002A010000}"/>
    <hyperlink ref="W42" r:id="rId300" display="https://www.daloopa.com/src/89553667" xr:uid="{00000000-0004-0000-0000-00002B010000}"/>
    <hyperlink ref="AA42" r:id="rId301" display="https://www.daloopa.com/src/89553124" xr:uid="{00000000-0004-0000-0000-00002C010000}"/>
    <hyperlink ref="A45" r:id="rId302" xr:uid="{00000000-0004-0000-0000-00002D010000}"/>
    <hyperlink ref="C45" r:id="rId303" xr:uid="{00000000-0004-0000-0000-00002E010000}"/>
    <hyperlink ref="AA45" r:id="rId304" display="https://www.daloopa.com/src/89551096" xr:uid="{00000000-0004-0000-0000-00002F010000}"/>
    <hyperlink ref="AB45" r:id="rId305" display="https://www.daloopa.com/src/89551957" xr:uid="{00000000-0004-0000-0000-000030010000}"/>
    <hyperlink ref="A46" r:id="rId306" xr:uid="{00000000-0004-0000-0000-000031010000}"/>
    <hyperlink ref="C46" r:id="rId307" xr:uid="{00000000-0004-0000-0000-000032010000}"/>
    <hyperlink ref="AA46" r:id="rId308" display="https://www.daloopa.com/src/89551097" xr:uid="{00000000-0004-0000-0000-000033010000}"/>
    <hyperlink ref="A47" r:id="rId309" xr:uid="{00000000-0004-0000-0000-000034010000}"/>
    <hyperlink ref="C47" r:id="rId310" xr:uid="{00000000-0004-0000-0000-000035010000}"/>
    <hyperlink ref="U47" r:id="rId311" display="https://www.daloopa.com/src/89552050" xr:uid="{00000000-0004-0000-0000-000036010000}"/>
    <hyperlink ref="V47" r:id="rId312" display="https://www.daloopa.com/src/89551012" xr:uid="{00000000-0004-0000-0000-000037010000}"/>
    <hyperlink ref="A51" r:id="rId313" xr:uid="{00000000-0004-0000-0000-000038010000}"/>
    <hyperlink ref="C51" r:id="rId314" xr:uid="{00000000-0004-0000-0000-000039010000}"/>
    <hyperlink ref="L51" r:id="rId315" display="https://www.daloopa.com/src/89553390" xr:uid="{00000000-0004-0000-0000-00003A010000}"/>
    <hyperlink ref="M51" r:id="rId316" display="https://www.daloopa.com/src/89552259" xr:uid="{00000000-0004-0000-0000-00003B010000}"/>
    <hyperlink ref="N51" r:id="rId317" display="https://www.daloopa.com/src/89571160" xr:uid="{00000000-0004-0000-0000-00003C010000}"/>
    <hyperlink ref="Q51" r:id="rId318" display="https://www.daloopa.com/src/89553394" xr:uid="{00000000-0004-0000-0000-00003D010000}"/>
    <hyperlink ref="R51" r:id="rId319" display="https://www.daloopa.com/src/89552765" xr:uid="{00000000-0004-0000-0000-00003E010000}"/>
    <hyperlink ref="S51" r:id="rId320" display="https://www.daloopa.com/src/89571161" xr:uid="{00000000-0004-0000-0000-00003F010000}"/>
    <hyperlink ref="V51" r:id="rId321" display="https://www.daloopa.com/src/89553928" xr:uid="{00000000-0004-0000-0000-000040010000}"/>
    <hyperlink ref="W51" r:id="rId322" display="https://www.daloopa.com/src/89462351" xr:uid="{00000000-0004-0000-0000-000041010000}"/>
    <hyperlink ref="X51" r:id="rId323" display="https://www.daloopa.com/src/89571162" xr:uid="{00000000-0004-0000-0000-000042010000}"/>
    <hyperlink ref="AA51" r:id="rId324" display="https://www.daloopa.com/src/89556848" xr:uid="{00000000-0004-0000-0000-000043010000}"/>
    <hyperlink ref="AB51" r:id="rId325" display="https://www.daloopa.com/src/89462312" xr:uid="{00000000-0004-0000-0000-000044010000}"/>
    <hyperlink ref="AC51" r:id="rId326" display="https://www.daloopa.com/src/89571163" xr:uid="{00000000-0004-0000-0000-000045010000}"/>
    <hyperlink ref="A52" r:id="rId327" xr:uid="{00000000-0004-0000-0000-000046010000}"/>
    <hyperlink ref="C52" r:id="rId328" xr:uid="{00000000-0004-0000-0000-000047010000}"/>
    <hyperlink ref="L52" r:id="rId329" display="https://www.daloopa.com/src/89553388" xr:uid="{00000000-0004-0000-0000-000048010000}"/>
    <hyperlink ref="M52" r:id="rId330" display="https://www.daloopa.com/src/89552260" xr:uid="{00000000-0004-0000-0000-000049010000}"/>
    <hyperlink ref="N52" r:id="rId331" display="https://www.daloopa.com/src/89571164" xr:uid="{00000000-0004-0000-0000-00004A010000}"/>
    <hyperlink ref="Q52" r:id="rId332" display="https://www.daloopa.com/src/89553392" xr:uid="{00000000-0004-0000-0000-00004B010000}"/>
    <hyperlink ref="R52" r:id="rId333" display="https://www.daloopa.com/src/89552764" xr:uid="{00000000-0004-0000-0000-00004C010000}"/>
    <hyperlink ref="S52" r:id="rId334" display="https://www.daloopa.com/src/89571165" xr:uid="{00000000-0004-0000-0000-00004D010000}"/>
    <hyperlink ref="V52" r:id="rId335" display="https://www.daloopa.com/src/89553926" xr:uid="{00000000-0004-0000-0000-00004E010000}"/>
    <hyperlink ref="W52" r:id="rId336" display="https://www.daloopa.com/src/89462352" xr:uid="{00000000-0004-0000-0000-00004F010000}"/>
    <hyperlink ref="X52" r:id="rId337" display="https://www.daloopa.com/src/89571167" xr:uid="{00000000-0004-0000-0000-000050010000}"/>
    <hyperlink ref="AA52" r:id="rId338" display="https://www.daloopa.com/src/89556846" xr:uid="{00000000-0004-0000-0000-000051010000}"/>
    <hyperlink ref="AB52" r:id="rId339" display="https://www.daloopa.com/src/89462313" xr:uid="{00000000-0004-0000-0000-000052010000}"/>
    <hyperlink ref="AC52" r:id="rId340" display="https://www.daloopa.com/src/89571168" xr:uid="{00000000-0004-0000-0000-000053010000}"/>
    <hyperlink ref="A53" r:id="rId341" xr:uid="{00000000-0004-0000-0000-000054010000}"/>
    <hyperlink ref="C53" r:id="rId342" xr:uid="{00000000-0004-0000-0000-000055010000}"/>
    <hyperlink ref="L53" r:id="rId343" display="https://www.daloopa.com/src/89553389" xr:uid="{00000000-0004-0000-0000-000056010000}"/>
    <hyperlink ref="M53" r:id="rId344" display="https://www.daloopa.com/src/89552258" xr:uid="{00000000-0004-0000-0000-000057010000}"/>
    <hyperlink ref="N53" r:id="rId345" display="https://www.daloopa.com/src/89571169" xr:uid="{00000000-0004-0000-0000-000058010000}"/>
    <hyperlink ref="Q53" r:id="rId346" display="https://www.daloopa.com/src/89553393" xr:uid="{00000000-0004-0000-0000-000059010000}"/>
    <hyperlink ref="R53" r:id="rId347" display="https://www.daloopa.com/src/89552766" xr:uid="{00000000-0004-0000-0000-00005A010000}"/>
    <hyperlink ref="S53" r:id="rId348" display="https://www.daloopa.com/src/89571170" xr:uid="{00000000-0004-0000-0000-00005B010000}"/>
    <hyperlink ref="V53" r:id="rId349" display="https://www.daloopa.com/src/89553927" xr:uid="{00000000-0004-0000-0000-00005C010000}"/>
    <hyperlink ref="W53" r:id="rId350" display="https://www.daloopa.com/src/89462353" xr:uid="{00000000-0004-0000-0000-00005D010000}"/>
    <hyperlink ref="X53" r:id="rId351" display="https://www.daloopa.com/src/89571171" xr:uid="{00000000-0004-0000-0000-00005E010000}"/>
    <hyperlink ref="AA53" r:id="rId352" display="https://www.daloopa.com/src/89556847" xr:uid="{00000000-0004-0000-0000-00005F010000}"/>
    <hyperlink ref="AB53" r:id="rId353" display="https://www.daloopa.com/src/89462314" xr:uid="{00000000-0004-0000-0000-000060010000}"/>
    <hyperlink ref="AC53" r:id="rId354" display="https://www.daloopa.com/src/89571172" xr:uid="{00000000-0004-0000-0000-000061010000}"/>
    <hyperlink ref="A56" r:id="rId355" xr:uid="{00000000-0004-0000-0000-000062010000}"/>
    <hyperlink ref="C56" r:id="rId356" xr:uid="{00000000-0004-0000-0000-000063010000}"/>
    <hyperlink ref="L56" r:id="rId357" display="https://www.daloopa.com/src/89555698" xr:uid="{00000000-0004-0000-0000-000064010000}"/>
    <hyperlink ref="M56" r:id="rId358" display="https://www.daloopa.com/src/89555748" xr:uid="{00000000-0004-0000-0000-000065010000}"/>
    <hyperlink ref="N56" r:id="rId359" display="https://www.daloopa.com/src/89571173" xr:uid="{00000000-0004-0000-0000-000066010000}"/>
    <hyperlink ref="Q56" r:id="rId360" display="https://www.daloopa.com/src/89555742" xr:uid="{00000000-0004-0000-0000-000067010000}"/>
    <hyperlink ref="R56" r:id="rId361" display="https://www.daloopa.com/src/89556329" xr:uid="{00000000-0004-0000-0000-000068010000}"/>
    <hyperlink ref="S56" r:id="rId362" display="https://www.daloopa.com/src/89571174" xr:uid="{00000000-0004-0000-0000-000069010000}"/>
    <hyperlink ref="V56" r:id="rId363" display="https://www.daloopa.com/src/89555166" xr:uid="{00000000-0004-0000-0000-00006A010000}"/>
    <hyperlink ref="W56" r:id="rId364" display="https://www.daloopa.com/src/89462154" xr:uid="{00000000-0004-0000-0000-00006B010000}"/>
    <hyperlink ref="X56" r:id="rId365" display="https://www.daloopa.com/src/89571175" xr:uid="{00000000-0004-0000-0000-00006C010000}"/>
    <hyperlink ref="AA56" r:id="rId366" display="https://www.daloopa.com/src/89555236" xr:uid="{00000000-0004-0000-0000-00006D010000}"/>
    <hyperlink ref="AB56" r:id="rId367" display="https://www.daloopa.com/src/89462039" xr:uid="{00000000-0004-0000-0000-00006E010000}"/>
    <hyperlink ref="AC56" r:id="rId368" display="https://www.daloopa.com/src/89571177" xr:uid="{00000000-0004-0000-0000-00006F010000}"/>
    <hyperlink ref="A57" r:id="rId369" xr:uid="{00000000-0004-0000-0000-000070010000}"/>
    <hyperlink ref="C57" r:id="rId370" xr:uid="{00000000-0004-0000-0000-000071010000}"/>
    <hyperlink ref="L57" r:id="rId371" display="https://www.daloopa.com/src/89555697" xr:uid="{00000000-0004-0000-0000-000072010000}"/>
    <hyperlink ref="M57" r:id="rId372" display="https://www.daloopa.com/src/89555750" xr:uid="{00000000-0004-0000-0000-000073010000}"/>
    <hyperlink ref="N57" r:id="rId373" display="https://www.daloopa.com/src/89571178" xr:uid="{00000000-0004-0000-0000-000074010000}"/>
    <hyperlink ref="Q57" r:id="rId374" display="https://www.daloopa.com/src/89555741" xr:uid="{00000000-0004-0000-0000-000075010000}"/>
    <hyperlink ref="R57" r:id="rId375" display="https://www.daloopa.com/src/89556331" xr:uid="{00000000-0004-0000-0000-000076010000}"/>
    <hyperlink ref="S57" r:id="rId376" display="https://www.daloopa.com/src/89571179" xr:uid="{00000000-0004-0000-0000-000077010000}"/>
    <hyperlink ref="V57" r:id="rId377" display="https://www.daloopa.com/src/89555165" xr:uid="{00000000-0004-0000-0000-000078010000}"/>
    <hyperlink ref="W57" r:id="rId378" display="https://www.daloopa.com/src/89462152" xr:uid="{00000000-0004-0000-0000-000079010000}"/>
    <hyperlink ref="X57" r:id="rId379" display="https://www.daloopa.com/src/89571180" xr:uid="{00000000-0004-0000-0000-00007A010000}"/>
    <hyperlink ref="AA57" r:id="rId380" display="https://www.daloopa.com/src/89555235" xr:uid="{00000000-0004-0000-0000-00007B010000}"/>
    <hyperlink ref="AB57" r:id="rId381" display="https://www.daloopa.com/src/89462040" xr:uid="{00000000-0004-0000-0000-00007C010000}"/>
    <hyperlink ref="AC57" r:id="rId382" display="https://www.daloopa.com/src/89571181" xr:uid="{00000000-0004-0000-0000-00007D010000}"/>
    <hyperlink ref="A58" r:id="rId383" xr:uid="{00000000-0004-0000-0000-00007E010000}"/>
    <hyperlink ref="C58" r:id="rId384" xr:uid="{00000000-0004-0000-0000-00007F010000}"/>
    <hyperlink ref="L58" r:id="rId385" display="https://www.daloopa.com/src/89555699" xr:uid="{00000000-0004-0000-0000-000080010000}"/>
    <hyperlink ref="M58" r:id="rId386" display="https://www.daloopa.com/src/89555749" xr:uid="{00000000-0004-0000-0000-000081010000}"/>
    <hyperlink ref="N58" r:id="rId387" display="https://www.daloopa.com/src/89571182" xr:uid="{00000000-0004-0000-0000-000082010000}"/>
    <hyperlink ref="Q58" r:id="rId388" display="https://www.daloopa.com/src/89555743" xr:uid="{00000000-0004-0000-0000-000083010000}"/>
    <hyperlink ref="R58" r:id="rId389" display="https://www.daloopa.com/src/89556330" xr:uid="{00000000-0004-0000-0000-000084010000}"/>
    <hyperlink ref="S58" r:id="rId390" display="https://www.daloopa.com/src/89571183" xr:uid="{00000000-0004-0000-0000-000085010000}"/>
    <hyperlink ref="V58" r:id="rId391" display="https://www.daloopa.com/src/89555164" xr:uid="{00000000-0004-0000-0000-000086010000}"/>
    <hyperlink ref="W58" r:id="rId392" display="https://www.daloopa.com/src/89462153" xr:uid="{00000000-0004-0000-0000-000087010000}"/>
    <hyperlink ref="X58" r:id="rId393" display="https://www.daloopa.com/src/89571184" xr:uid="{00000000-0004-0000-0000-000088010000}"/>
    <hyperlink ref="AA58" r:id="rId394" display="https://www.daloopa.com/src/89555234" xr:uid="{00000000-0004-0000-0000-000089010000}"/>
    <hyperlink ref="AB58" r:id="rId395" display="https://www.daloopa.com/src/89462041" xr:uid="{00000000-0004-0000-0000-00008A010000}"/>
    <hyperlink ref="AC58" r:id="rId396" display="https://www.daloopa.com/src/89571185" xr:uid="{00000000-0004-0000-0000-00008B010000}"/>
    <hyperlink ref="A61" r:id="rId397" xr:uid="{00000000-0004-0000-0000-00008C010000}"/>
    <hyperlink ref="C61" r:id="rId398" xr:uid="{00000000-0004-0000-0000-00008D010000}"/>
    <hyperlink ref="J61" r:id="rId399" display="https://www.daloopa.com/src/89532219" xr:uid="{00000000-0004-0000-0000-00008E010000}"/>
    <hyperlink ref="K61" r:id="rId400" display="https://www.daloopa.com/src/89532270" xr:uid="{00000000-0004-0000-0000-00008F010000}"/>
    <hyperlink ref="L61" r:id="rId401" display="https://www.daloopa.com/src/89532321" xr:uid="{00000000-0004-0000-0000-000090010000}"/>
    <hyperlink ref="M61" r:id="rId402" display="https://www.daloopa.com/src/89532357" xr:uid="{00000000-0004-0000-0000-000091010000}"/>
    <hyperlink ref="N61" r:id="rId403" display="https://www.daloopa.com/src/89531290" xr:uid="{00000000-0004-0000-0000-000092010000}"/>
    <hyperlink ref="O61" r:id="rId404" display="https://www.daloopa.com/src/89454849" xr:uid="{00000000-0004-0000-0000-000093010000}"/>
    <hyperlink ref="P61" r:id="rId405" display="https://www.daloopa.com/src/89454905" xr:uid="{00000000-0004-0000-0000-000094010000}"/>
    <hyperlink ref="Q61" r:id="rId406" display="https://www.daloopa.com/src/89454976" xr:uid="{00000000-0004-0000-0000-000095010000}"/>
    <hyperlink ref="R61" r:id="rId407" display="https://www.daloopa.com/src/89454995" xr:uid="{00000000-0004-0000-0000-000096010000}"/>
    <hyperlink ref="S61" r:id="rId408" display="https://www.daloopa.com/src/89526497" xr:uid="{00000000-0004-0000-0000-000097010000}"/>
    <hyperlink ref="T61" r:id="rId409" display="https://www.daloopa.com/src/89455019" xr:uid="{00000000-0004-0000-0000-000098010000}"/>
    <hyperlink ref="U61" r:id="rId410" display="https://www.daloopa.com/src/89455067" xr:uid="{00000000-0004-0000-0000-000099010000}"/>
    <hyperlink ref="V61" r:id="rId411" display="https://www.daloopa.com/src/89455100" xr:uid="{00000000-0004-0000-0000-00009A010000}"/>
    <hyperlink ref="W61" r:id="rId412" display="https://www.daloopa.com/src/89455148" xr:uid="{00000000-0004-0000-0000-00009B010000}"/>
    <hyperlink ref="X61" r:id="rId413" display="https://www.daloopa.com/src/89455482" xr:uid="{00000000-0004-0000-0000-00009C010000}"/>
    <hyperlink ref="Y61" r:id="rId414" display="https://www.daloopa.com/src/89455174" xr:uid="{00000000-0004-0000-0000-00009D010000}"/>
    <hyperlink ref="Z61" r:id="rId415" display="https://www.daloopa.com/src/89455214" xr:uid="{00000000-0004-0000-0000-00009E010000}"/>
    <hyperlink ref="AA61" r:id="rId416" display="https://www.daloopa.com/src/89455262" xr:uid="{00000000-0004-0000-0000-00009F010000}"/>
    <hyperlink ref="AB61" r:id="rId417" display="https://www.daloopa.com/src/89455331" xr:uid="{00000000-0004-0000-0000-0000A0010000}"/>
    <hyperlink ref="AC61" r:id="rId418" display="https://www.daloopa.com/src/89455514" xr:uid="{00000000-0004-0000-0000-0000A1010000}"/>
    <hyperlink ref="A63" r:id="rId419" xr:uid="{00000000-0004-0000-0000-0000A2010000}"/>
    <hyperlink ref="C63" r:id="rId420" xr:uid="{00000000-0004-0000-0000-0000A3010000}"/>
    <hyperlink ref="J63" r:id="rId421" display="https://www.daloopa.com/src/89532218" xr:uid="{00000000-0004-0000-0000-0000A4010000}"/>
    <hyperlink ref="K63" r:id="rId422" display="https://www.daloopa.com/src/89532274" xr:uid="{00000000-0004-0000-0000-0000A5010000}"/>
    <hyperlink ref="L63" r:id="rId423" display="https://www.daloopa.com/src/89532320" xr:uid="{00000000-0004-0000-0000-0000A6010000}"/>
    <hyperlink ref="M63" r:id="rId424" display="https://www.daloopa.com/src/89532353" xr:uid="{00000000-0004-0000-0000-0000A7010000}"/>
    <hyperlink ref="N63" r:id="rId425" display="https://www.daloopa.com/src/89531296" xr:uid="{00000000-0004-0000-0000-0000A8010000}"/>
    <hyperlink ref="O63" r:id="rId426" display="https://www.daloopa.com/src/89454847" xr:uid="{00000000-0004-0000-0000-0000A9010000}"/>
    <hyperlink ref="P63" r:id="rId427" display="https://www.daloopa.com/src/89454898" xr:uid="{00000000-0004-0000-0000-0000AA010000}"/>
    <hyperlink ref="Q63" r:id="rId428" display="https://www.daloopa.com/src/89454970" xr:uid="{00000000-0004-0000-0000-0000AB010000}"/>
    <hyperlink ref="R63" r:id="rId429" display="https://www.daloopa.com/src/89454990" xr:uid="{00000000-0004-0000-0000-0000AC010000}"/>
    <hyperlink ref="S63" r:id="rId430" display="https://www.daloopa.com/src/89526498" xr:uid="{00000000-0004-0000-0000-0000AD010000}"/>
    <hyperlink ref="T63" r:id="rId431" display="https://www.daloopa.com/src/89455030" xr:uid="{00000000-0004-0000-0000-0000AE010000}"/>
    <hyperlink ref="U63" r:id="rId432" display="https://www.daloopa.com/src/89455066" xr:uid="{00000000-0004-0000-0000-0000AF010000}"/>
    <hyperlink ref="V63" r:id="rId433" display="https://www.daloopa.com/src/89455102" xr:uid="{00000000-0004-0000-0000-0000B0010000}"/>
    <hyperlink ref="W63" r:id="rId434" display="https://www.daloopa.com/src/89455146" xr:uid="{00000000-0004-0000-0000-0000B1010000}"/>
    <hyperlink ref="X63" r:id="rId435" display="https://www.daloopa.com/src/89455483" xr:uid="{00000000-0004-0000-0000-0000B2010000}"/>
    <hyperlink ref="Y63" r:id="rId436" display="https://www.daloopa.com/src/89455176" xr:uid="{00000000-0004-0000-0000-0000B3010000}"/>
    <hyperlink ref="Z63" r:id="rId437" display="https://www.daloopa.com/src/89455218" xr:uid="{00000000-0004-0000-0000-0000B4010000}"/>
    <hyperlink ref="AA63" r:id="rId438" display="https://www.daloopa.com/src/89455259" xr:uid="{00000000-0004-0000-0000-0000B5010000}"/>
    <hyperlink ref="AB63" r:id="rId439" display="https://www.daloopa.com/src/89455324" xr:uid="{00000000-0004-0000-0000-0000B6010000}"/>
    <hyperlink ref="AC63" r:id="rId440" display="https://www.daloopa.com/src/89455515" xr:uid="{00000000-0004-0000-0000-0000B7010000}"/>
    <hyperlink ref="A64" r:id="rId441" xr:uid="{00000000-0004-0000-0000-0000B8010000}"/>
    <hyperlink ref="C64" r:id="rId442" xr:uid="{00000000-0004-0000-0000-0000B9010000}"/>
    <hyperlink ref="J64" r:id="rId443" display="https://www.daloopa.com/src/89532220" xr:uid="{00000000-0004-0000-0000-0000BA010000}"/>
    <hyperlink ref="K64" r:id="rId444" display="https://www.daloopa.com/src/89532271" xr:uid="{00000000-0004-0000-0000-0000BB010000}"/>
    <hyperlink ref="L64" r:id="rId445" display="https://www.daloopa.com/src/89532319" xr:uid="{00000000-0004-0000-0000-0000BC010000}"/>
    <hyperlink ref="M64" r:id="rId446" display="https://www.daloopa.com/src/89532355" xr:uid="{00000000-0004-0000-0000-0000BD010000}"/>
    <hyperlink ref="N64" r:id="rId447" display="https://www.daloopa.com/src/89531294" xr:uid="{00000000-0004-0000-0000-0000BE010000}"/>
    <hyperlink ref="O64" r:id="rId448" display="https://www.daloopa.com/src/89454846" xr:uid="{00000000-0004-0000-0000-0000BF010000}"/>
    <hyperlink ref="P64" r:id="rId449" display="https://www.daloopa.com/src/89454903" xr:uid="{00000000-0004-0000-0000-0000C0010000}"/>
    <hyperlink ref="Q64" r:id="rId450" display="https://www.daloopa.com/src/89454971" xr:uid="{00000000-0004-0000-0000-0000C1010000}"/>
    <hyperlink ref="R64" r:id="rId451" display="https://www.daloopa.com/src/89454999" xr:uid="{00000000-0004-0000-0000-0000C2010000}"/>
    <hyperlink ref="S64" r:id="rId452" display="https://www.daloopa.com/src/89526499" xr:uid="{00000000-0004-0000-0000-0000C3010000}"/>
    <hyperlink ref="T64" r:id="rId453" display="https://www.daloopa.com/src/89455029" xr:uid="{00000000-0004-0000-0000-0000C4010000}"/>
    <hyperlink ref="U64" r:id="rId454" display="https://www.daloopa.com/src/89455069" xr:uid="{00000000-0004-0000-0000-0000C5010000}"/>
    <hyperlink ref="V64" r:id="rId455" display="https://www.daloopa.com/src/89455104" xr:uid="{00000000-0004-0000-0000-0000C6010000}"/>
    <hyperlink ref="W64" r:id="rId456" display="https://www.daloopa.com/src/89455143" xr:uid="{00000000-0004-0000-0000-0000C7010000}"/>
    <hyperlink ref="X64" r:id="rId457" display="https://www.daloopa.com/src/89455484" xr:uid="{00000000-0004-0000-0000-0000C8010000}"/>
    <hyperlink ref="Y64" r:id="rId458" display="https://www.daloopa.com/src/89455175" xr:uid="{00000000-0004-0000-0000-0000C9010000}"/>
    <hyperlink ref="Z64" r:id="rId459" display="https://www.daloopa.com/src/89455217" xr:uid="{00000000-0004-0000-0000-0000CA010000}"/>
    <hyperlink ref="AA64" r:id="rId460" display="https://www.daloopa.com/src/89455263" xr:uid="{00000000-0004-0000-0000-0000CB010000}"/>
    <hyperlink ref="AB64" r:id="rId461" display="https://www.daloopa.com/src/89455335" xr:uid="{00000000-0004-0000-0000-0000CC010000}"/>
    <hyperlink ref="AC64" r:id="rId462" display="https://www.daloopa.com/src/89455516" xr:uid="{00000000-0004-0000-0000-0000CD010000}"/>
    <hyperlink ref="A65" r:id="rId463" xr:uid="{00000000-0004-0000-0000-0000CE010000}"/>
    <hyperlink ref="C65" r:id="rId464" xr:uid="{00000000-0004-0000-0000-0000CF010000}"/>
    <hyperlink ref="J65" r:id="rId465" display="https://www.daloopa.com/src/89532222" xr:uid="{00000000-0004-0000-0000-0000D0010000}"/>
    <hyperlink ref="K65" r:id="rId466" display="https://www.daloopa.com/src/89532273" xr:uid="{00000000-0004-0000-0000-0000D1010000}"/>
    <hyperlink ref="L65" r:id="rId467" display="https://www.daloopa.com/src/89532322" xr:uid="{00000000-0004-0000-0000-0000D2010000}"/>
    <hyperlink ref="M65" r:id="rId468" display="https://www.daloopa.com/src/89532361" xr:uid="{00000000-0004-0000-0000-0000D3010000}"/>
    <hyperlink ref="N65" r:id="rId469" display="https://www.daloopa.com/src/89531292" xr:uid="{00000000-0004-0000-0000-0000D4010000}"/>
    <hyperlink ref="O65" r:id="rId470" display="https://www.daloopa.com/src/89454843" xr:uid="{00000000-0004-0000-0000-0000D5010000}"/>
    <hyperlink ref="P65" r:id="rId471" display="https://www.daloopa.com/src/89454901" xr:uid="{00000000-0004-0000-0000-0000D6010000}"/>
    <hyperlink ref="Q65" r:id="rId472" display="https://www.daloopa.com/src/89454969" xr:uid="{00000000-0004-0000-0000-0000D7010000}"/>
    <hyperlink ref="R65" r:id="rId473" display="https://www.daloopa.com/src/89454996" xr:uid="{00000000-0004-0000-0000-0000D8010000}"/>
    <hyperlink ref="S65" r:id="rId474" display="https://www.daloopa.com/src/89526500" xr:uid="{00000000-0004-0000-0000-0000D9010000}"/>
    <hyperlink ref="T65" r:id="rId475" display="https://www.daloopa.com/src/89455028" xr:uid="{00000000-0004-0000-0000-0000DA010000}"/>
    <hyperlink ref="U65" r:id="rId476" display="https://www.daloopa.com/src/89455070" xr:uid="{00000000-0004-0000-0000-0000DB010000}"/>
    <hyperlink ref="V65" r:id="rId477" display="https://www.daloopa.com/src/89455106" xr:uid="{00000000-0004-0000-0000-0000DC010000}"/>
    <hyperlink ref="W65" r:id="rId478" display="https://www.daloopa.com/src/89455144" xr:uid="{00000000-0004-0000-0000-0000DD010000}"/>
    <hyperlink ref="X65" r:id="rId479" display="https://www.daloopa.com/src/89455485" xr:uid="{00000000-0004-0000-0000-0000DE010000}"/>
    <hyperlink ref="Y65" r:id="rId480" display="https://www.daloopa.com/src/89455173" xr:uid="{00000000-0004-0000-0000-0000DF010000}"/>
    <hyperlink ref="Z65" r:id="rId481" display="https://www.daloopa.com/src/89455221" xr:uid="{00000000-0004-0000-0000-0000E0010000}"/>
    <hyperlink ref="AA65" r:id="rId482" display="https://www.daloopa.com/src/89455266" xr:uid="{00000000-0004-0000-0000-0000E1010000}"/>
    <hyperlink ref="AB65" r:id="rId483" display="https://www.daloopa.com/src/89455332" xr:uid="{00000000-0004-0000-0000-0000E2010000}"/>
    <hyperlink ref="AC65" r:id="rId484" display="https://www.daloopa.com/src/89455517" xr:uid="{00000000-0004-0000-0000-0000E3010000}"/>
    <hyperlink ref="A66" r:id="rId485" xr:uid="{00000000-0004-0000-0000-0000E4010000}"/>
    <hyperlink ref="C66" r:id="rId486" xr:uid="{00000000-0004-0000-0000-0000E5010000}"/>
    <hyperlink ref="J66" r:id="rId487" display="https://www.daloopa.com/src/89532221" xr:uid="{00000000-0004-0000-0000-0000E6010000}"/>
    <hyperlink ref="K66" r:id="rId488" display="https://www.daloopa.com/src/89532272" xr:uid="{00000000-0004-0000-0000-0000E7010000}"/>
    <hyperlink ref="L66" r:id="rId489" display="https://www.daloopa.com/src/89532324" xr:uid="{00000000-0004-0000-0000-0000E8010000}"/>
    <hyperlink ref="M66" r:id="rId490" display="https://www.daloopa.com/src/89532360" xr:uid="{00000000-0004-0000-0000-0000E9010000}"/>
    <hyperlink ref="N66" r:id="rId491" display="https://www.daloopa.com/src/89531298" xr:uid="{00000000-0004-0000-0000-0000EA010000}"/>
    <hyperlink ref="O66" r:id="rId492" display="https://www.daloopa.com/src/89454850" xr:uid="{00000000-0004-0000-0000-0000EB010000}"/>
    <hyperlink ref="P66" r:id="rId493" display="https://www.daloopa.com/src/89454902" xr:uid="{00000000-0004-0000-0000-0000EC010000}"/>
    <hyperlink ref="Q66" r:id="rId494" display="https://www.daloopa.com/src/89454968" xr:uid="{00000000-0004-0000-0000-0000ED010000}"/>
    <hyperlink ref="R66" r:id="rId495" display="https://www.daloopa.com/src/89454992" xr:uid="{00000000-0004-0000-0000-0000EE010000}"/>
    <hyperlink ref="S66" r:id="rId496" display="https://www.daloopa.com/src/89526501" xr:uid="{00000000-0004-0000-0000-0000EF010000}"/>
    <hyperlink ref="T66" r:id="rId497" display="https://www.daloopa.com/src/89455027" xr:uid="{00000000-0004-0000-0000-0000F0010000}"/>
    <hyperlink ref="U66" r:id="rId498" display="https://www.daloopa.com/src/89455071" xr:uid="{00000000-0004-0000-0000-0000F1010000}"/>
    <hyperlink ref="V66" r:id="rId499" display="https://www.daloopa.com/src/89455101" xr:uid="{00000000-0004-0000-0000-0000F2010000}"/>
    <hyperlink ref="W66" r:id="rId500" display="https://www.daloopa.com/src/89455145" xr:uid="{00000000-0004-0000-0000-0000F3010000}"/>
    <hyperlink ref="X66" r:id="rId501" display="https://www.daloopa.com/src/89455486" xr:uid="{00000000-0004-0000-0000-0000F4010000}"/>
    <hyperlink ref="Y66" r:id="rId502" display="https://www.daloopa.com/src/89455172" xr:uid="{00000000-0004-0000-0000-0000F5010000}"/>
    <hyperlink ref="Z66" r:id="rId503" display="https://www.daloopa.com/src/89455222" xr:uid="{00000000-0004-0000-0000-0000F6010000}"/>
    <hyperlink ref="AA66" r:id="rId504" display="https://www.daloopa.com/src/89455256" xr:uid="{00000000-0004-0000-0000-0000F7010000}"/>
    <hyperlink ref="AB66" r:id="rId505" display="https://www.daloopa.com/src/89455328" xr:uid="{00000000-0004-0000-0000-0000F8010000}"/>
    <hyperlink ref="AC66" r:id="rId506" display="https://www.daloopa.com/src/89455518" xr:uid="{00000000-0004-0000-0000-0000F9010000}"/>
    <hyperlink ref="A67" r:id="rId507" xr:uid="{00000000-0004-0000-0000-0000FA010000}"/>
    <hyperlink ref="C67" r:id="rId508" xr:uid="{00000000-0004-0000-0000-0000FB010000}"/>
    <hyperlink ref="J67" r:id="rId509" display="https://www.daloopa.com/src/89532214" xr:uid="{00000000-0004-0000-0000-0000FC010000}"/>
    <hyperlink ref="K67" r:id="rId510" display="https://www.daloopa.com/src/89532264" xr:uid="{00000000-0004-0000-0000-0000FD010000}"/>
    <hyperlink ref="L67" r:id="rId511" display="https://www.daloopa.com/src/89532325" xr:uid="{00000000-0004-0000-0000-0000FE010000}"/>
    <hyperlink ref="M67" r:id="rId512" display="https://www.daloopa.com/src/89532358" xr:uid="{00000000-0004-0000-0000-0000FF010000}"/>
    <hyperlink ref="N67" r:id="rId513" display="https://www.daloopa.com/src/89531289" xr:uid="{00000000-0004-0000-0000-000000020000}"/>
    <hyperlink ref="O67" r:id="rId514" display="https://www.daloopa.com/src/89454842" xr:uid="{00000000-0004-0000-0000-000001020000}"/>
    <hyperlink ref="P67" r:id="rId515" display="https://www.daloopa.com/src/89454899" xr:uid="{00000000-0004-0000-0000-000002020000}"/>
    <hyperlink ref="Q67" r:id="rId516" display="https://www.daloopa.com/src/89454975" xr:uid="{00000000-0004-0000-0000-000003020000}"/>
    <hyperlink ref="R67" r:id="rId517" display="https://www.daloopa.com/src/89454991" xr:uid="{00000000-0004-0000-0000-000004020000}"/>
    <hyperlink ref="S67" r:id="rId518" display="https://www.daloopa.com/src/89526502" xr:uid="{00000000-0004-0000-0000-000005020000}"/>
    <hyperlink ref="T67" r:id="rId519" display="https://www.daloopa.com/src/89455021" xr:uid="{00000000-0004-0000-0000-000006020000}"/>
    <hyperlink ref="U67" r:id="rId520" display="https://www.daloopa.com/src/89455065" xr:uid="{00000000-0004-0000-0000-000007020000}"/>
    <hyperlink ref="V67" r:id="rId521" display="https://www.daloopa.com/src/89455099" xr:uid="{00000000-0004-0000-0000-000008020000}"/>
    <hyperlink ref="W67" r:id="rId522" display="https://www.daloopa.com/src/89455147" xr:uid="{00000000-0004-0000-0000-000009020000}"/>
    <hyperlink ref="X67" r:id="rId523" display="https://www.daloopa.com/src/89455487" xr:uid="{00000000-0004-0000-0000-00000A020000}"/>
    <hyperlink ref="Y67" r:id="rId524" display="https://www.daloopa.com/src/89455177" xr:uid="{00000000-0004-0000-0000-00000B020000}"/>
    <hyperlink ref="Z67" r:id="rId525" display="https://www.daloopa.com/src/89455211" xr:uid="{00000000-0004-0000-0000-00000C020000}"/>
    <hyperlink ref="AA67" r:id="rId526" display="https://www.daloopa.com/src/89455257" xr:uid="{00000000-0004-0000-0000-00000D020000}"/>
    <hyperlink ref="AB67" r:id="rId527" display="https://www.daloopa.com/src/89455325" xr:uid="{00000000-0004-0000-0000-00000E020000}"/>
    <hyperlink ref="AC67" r:id="rId528" display="https://www.daloopa.com/src/89455519" xr:uid="{00000000-0004-0000-0000-00000F020000}"/>
    <hyperlink ref="A69" r:id="rId529" xr:uid="{00000000-0004-0000-0000-000010020000}"/>
    <hyperlink ref="C69" r:id="rId530" xr:uid="{00000000-0004-0000-0000-000011020000}"/>
    <hyperlink ref="J69" r:id="rId531" display="https://www.daloopa.com/src/89532217" xr:uid="{00000000-0004-0000-0000-000012020000}"/>
    <hyperlink ref="K69" r:id="rId532" display="https://www.daloopa.com/src/89532267" xr:uid="{00000000-0004-0000-0000-000013020000}"/>
    <hyperlink ref="L69" r:id="rId533" display="https://www.daloopa.com/src/89532329" xr:uid="{00000000-0004-0000-0000-000014020000}"/>
    <hyperlink ref="M69" r:id="rId534" display="https://www.daloopa.com/src/89532359" xr:uid="{00000000-0004-0000-0000-000015020000}"/>
    <hyperlink ref="N69" r:id="rId535" display="https://www.daloopa.com/src/89531291" xr:uid="{00000000-0004-0000-0000-000016020000}"/>
    <hyperlink ref="O69" r:id="rId536" display="https://www.daloopa.com/src/89454855" xr:uid="{00000000-0004-0000-0000-000017020000}"/>
    <hyperlink ref="P69" r:id="rId537" display="https://www.daloopa.com/src/89454910" xr:uid="{00000000-0004-0000-0000-000018020000}"/>
    <hyperlink ref="Q69" r:id="rId538" display="https://www.daloopa.com/src/89454981" xr:uid="{00000000-0004-0000-0000-000019020000}"/>
    <hyperlink ref="R69" r:id="rId539" display="https://www.daloopa.com/src/89455000" xr:uid="{00000000-0004-0000-0000-00001A020000}"/>
    <hyperlink ref="S69" r:id="rId540" display="https://www.daloopa.com/src/89526503" xr:uid="{00000000-0004-0000-0000-00001B020000}"/>
    <hyperlink ref="T69" r:id="rId541" display="https://www.daloopa.com/src/89455018" xr:uid="{00000000-0004-0000-0000-00001C020000}"/>
    <hyperlink ref="U69" r:id="rId542" display="https://www.daloopa.com/src/89455074" xr:uid="{00000000-0004-0000-0000-00001D020000}"/>
    <hyperlink ref="V69" r:id="rId543" display="https://www.daloopa.com/src/89455098" xr:uid="{00000000-0004-0000-0000-00001E020000}"/>
    <hyperlink ref="W69" r:id="rId544" display="https://www.daloopa.com/src/89455153" xr:uid="{00000000-0004-0000-0000-00001F020000}"/>
    <hyperlink ref="X69" r:id="rId545" display="https://www.daloopa.com/src/89455488" xr:uid="{00000000-0004-0000-0000-000020020000}"/>
    <hyperlink ref="Y69" r:id="rId546" display="https://www.daloopa.com/src/89455179" xr:uid="{00000000-0004-0000-0000-000021020000}"/>
    <hyperlink ref="Z69" r:id="rId547" display="https://www.daloopa.com/src/89455213" xr:uid="{00000000-0004-0000-0000-000022020000}"/>
    <hyperlink ref="AA69" r:id="rId548" display="https://www.daloopa.com/src/89455265" xr:uid="{00000000-0004-0000-0000-000023020000}"/>
    <hyperlink ref="AB69" r:id="rId549" display="https://www.daloopa.com/src/89455336" xr:uid="{00000000-0004-0000-0000-000024020000}"/>
    <hyperlink ref="AC69" r:id="rId550" display="https://www.daloopa.com/src/89455520" xr:uid="{00000000-0004-0000-0000-000025020000}"/>
    <hyperlink ref="A71" r:id="rId551" xr:uid="{00000000-0004-0000-0000-000026020000}"/>
    <hyperlink ref="C71" r:id="rId552" xr:uid="{00000000-0004-0000-0000-000027020000}"/>
    <hyperlink ref="J71" r:id="rId553" display="https://www.daloopa.com/src/89532213" xr:uid="{00000000-0004-0000-0000-000028020000}"/>
    <hyperlink ref="K71" r:id="rId554" display="https://www.daloopa.com/src/89532268" xr:uid="{00000000-0004-0000-0000-000029020000}"/>
    <hyperlink ref="L71" r:id="rId555" display="https://www.daloopa.com/src/89532323" xr:uid="{00000000-0004-0000-0000-00002A020000}"/>
    <hyperlink ref="M71" r:id="rId556" display="https://www.daloopa.com/src/89532362" xr:uid="{00000000-0004-0000-0000-00002B020000}"/>
    <hyperlink ref="N71" r:id="rId557" display="https://www.daloopa.com/src/89531295" xr:uid="{00000000-0004-0000-0000-00002C020000}"/>
    <hyperlink ref="O71" r:id="rId558" display="https://www.daloopa.com/src/89454844" xr:uid="{00000000-0004-0000-0000-00002D020000}"/>
    <hyperlink ref="P71" r:id="rId559" display="https://www.daloopa.com/src/89454906" xr:uid="{00000000-0004-0000-0000-00002E020000}"/>
    <hyperlink ref="Q71" r:id="rId560" display="https://www.daloopa.com/src/89454972" xr:uid="{00000000-0004-0000-0000-00002F020000}"/>
    <hyperlink ref="R71" r:id="rId561" display="https://www.daloopa.com/src/89455003" xr:uid="{00000000-0004-0000-0000-000030020000}"/>
    <hyperlink ref="S71" r:id="rId562" display="https://www.daloopa.com/src/89526504" xr:uid="{00000000-0004-0000-0000-000031020000}"/>
    <hyperlink ref="T71" r:id="rId563" display="https://www.daloopa.com/src/89455023" xr:uid="{00000000-0004-0000-0000-000032020000}"/>
    <hyperlink ref="U71" r:id="rId564" display="https://www.daloopa.com/src/89455068" xr:uid="{00000000-0004-0000-0000-000033020000}"/>
    <hyperlink ref="V71" r:id="rId565" display="https://www.daloopa.com/src/89455103" xr:uid="{00000000-0004-0000-0000-000034020000}"/>
    <hyperlink ref="W71" r:id="rId566" display="https://www.daloopa.com/src/89455154" xr:uid="{00000000-0004-0000-0000-000035020000}"/>
    <hyperlink ref="X71" r:id="rId567" display="https://www.daloopa.com/src/89455489" xr:uid="{00000000-0004-0000-0000-000036020000}"/>
    <hyperlink ref="Y71" r:id="rId568" display="https://www.daloopa.com/src/89455184" xr:uid="{00000000-0004-0000-0000-000037020000}"/>
    <hyperlink ref="Z71" r:id="rId569" display="https://www.daloopa.com/src/89455220" xr:uid="{00000000-0004-0000-0000-000038020000}"/>
    <hyperlink ref="AA71" r:id="rId570" display="https://www.daloopa.com/src/89455258" xr:uid="{00000000-0004-0000-0000-000039020000}"/>
    <hyperlink ref="AB71" r:id="rId571" display="https://www.daloopa.com/src/89455326" xr:uid="{00000000-0004-0000-0000-00003A020000}"/>
    <hyperlink ref="AC71" r:id="rId572" display="https://www.daloopa.com/src/89455521" xr:uid="{00000000-0004-0000-0000-00003B020000}"/>
    <hyperlink ref="A72" r:id="rId573" xr:uid="{00000000-0004-0000-0000-00003C020000}"/>
    <hyperlink ref="C72" r:id="rId574" xr:uid="{00000000-0004-0000-0000-00003D020000}"/>
    <hyperlink ref="J72" r:id="rId575" display="https://www.daloopa.com/src/89532215" xr:uid="{00000000-0004-0000-0000-00003E020000}"/>
    <hyperlink ref="K72" r:id="rId576" display="https://www.daloopa.com/src/89532265" xr:uid="{00000000-0004-0000-0000-00003F020000}"/>
    <hyperlink ref="L72" r:id="rId577" display="https://www.daloopa.com/src/89532328" xr:uid="{00000000-0004-0000-0000-000040020000}"/>
    <hyperlink ref="M72" r:id="rId578" display="https://www.daloopa.com/src/89532356" xr:uid="{00000000-0004-0000-0000-000041020000}"/>
    <hyperlink ref="N72" r:id="rId579" display="https://www.daloopa.com/src/89531293" xr:uid="{00000000-0004-0000-0000-000042020000}"/>
    <hyperlink ref="O72" r:id="rId580" display="https://www.daloopa.com/src/89454853" xr:uid="{00000000-0004-0000-0000-000043020000}"/>
    <hyperlink ref="P72" r:id="rId581" display="https://www.daloopa.com/src/89454911" xr:uid="{00000000-0004-0000-0000-000044020000}"/>
    <hyperlink ref="Q72" r:id="rId582" display="https://www.daloopa.com/src/89454977" xr:uid="{00000000-0004-0000-0000-000045020000}"/>
    <hyperlink ref="R72" r:id="rId583" display="https://www.daloopa.com/src/89455001" xr:uid="{00000000-0004-0000-0000-000046020000}"/>
    <hyperlink ref="S72" r:id="rId584" display="https://www.daloopa.com/src/89526505" xr:uid="{00000000-0004-0000-0000-000047020000}"/>
    <hyperlink ref="T72" r:id="rId585" display="https://www.daloopa.com/src/89455026" xr:uid="{00000000-0004-0000-0000-000048020000}"/>
    <hyperlink ref="U72" r:id="rId586" display="https://www.daloopa.com/src/89455073" xr:uid="{00000000-0004-0000-0000-000049020000}"/>
    <hyperlink ref="V72" r:id="rId587" display="https://www.daloopa.com/src/89455094" xr:uid="{00000000-0004-0000-0000-00004A020000}"/>
    <hyperlink ref="W72" r:id="rId588" display="https://www.daloopa.com/src/89455142" xr:uid="{00000000-0004-0000-0000-00004B020000}"/>
    <hyperlink ref="X72" r:id="rId589" display="https://www.daloopa.com/src/89455490" xr:uid="{00000000-0004-0000-0000-00004C020000}"/>
    <hyperlink ref="Y72" r:id="rId590" display="https://www.daloopa.com/src/89455178" xr:uid="{00000000-0004-0000-0000-00004D020000}"/>
    <hyperlink ref="Z72" r:id="rId591" display="https://www.daloopa.com/src/89455210" xr:uid="{00000000-0004-0000-0000-00004E020000}"/>
    <hyperlink ref="AA72" r:id="rId592" display="https://www.daloopa.com/src/89455261" xr:uid="{00000000-0004-0000-0000-00004F020000}"/>
    <hyperlink ref="AB72" r:id="rId593" display="https://www.daloopa.com/src/89455333" xr:uid="{00000000-0004-0000-0000-000050020000}"/>
    <hyperlink ref="AC72" r:id="rId594" display="https://www.daloopa.com/src/89455522" xr:uid="{00000000-0004-0000-0000-000051020000}"/>
    <hyperlink ref="A74" r:id="rId595" xr:uid="{00000000-0004-0000-0000-000052020000}"/>
    <hyperlink ref="C74" r:id="rId596" xr:uid="{00000000-0004-0000-0000-000053020000}"/>
    <hyperlink ref="J74" r:id="rId597" display="https://www.daloopa.com/src/89532212" xr:uid="{00000000-0004-0000-0000-000054020000}"/>
    <hyperlink ref="K74" r:id="rId598" display="https://www.daloopa.com/src/89532269" xr:uid="{00000000-0004-0000-0000-000055020000}"/>
    <hyperlink ref="L74" r:id="rId599" display="https://www.daloopa.com/src/89532326" xr:uid="{00000000-0004-0000-0000-000056020000}"/>
    <hyperlink ref="M74" r:id="rId600" display="https://www.daloopa.com/src/89532363" xr:uid="{00000000-0004-0000-0000-000057020000}"/>
    <hyperlink ref="N74" r:id="rId601" display="https://www.daloopa.com/src/89531300" xr:uid="{00000000-0004-0000-0000-000058020000}"/>
    <hyperlink ref="O74" r:id="rId602" display="https://www.daloopa.com/src/89454848" xr:uid="{00000000-0004-0000-0000-000059020000}"/>
    <hyperlink ref="P74" r:id="rId603" display="https://www.daloopa.com/src/89454900" xr:uid="{00000000-0004-0000-0000-00005A020000}"/>
    <hyperlink ref="Q74" r:id="rId604" display="https://www.daloopa.com/src/89454974" xr:uid="{00000000-0004-0000-0000-00005B020000}"/>
    <hyperlink ref="R74" r:id="rId605" display="https://www.daloopa.com/src/89455002" xr:uid="{00000000-0004-0000-0000-00005C020000}"/>
    <hyperlink ref="S74" r:id="rId606" display="https://www.daloopa.com/src/89526506" xr:uid="{00000000-0004-0000-0000-00005D020000}"/>
    <hyperlink ref="T74" r:id="rId607" display="https://www.daloopa.com/src/89455024" xr:uid="{00000000-0004-0000-0000-00005E020000}"/>
    <hyperlink ref="U74" r:id="rId608" display="https://www.daloopa.com/src/89455078" xr:uid="{00000000-0004-0000-0000-00005F020000}"/>
    <hyperlink ref="V74" r:id="rId609" display="https://www.daloopa.com/src/89455105" xr:uid="{00000000-0004-0000-0000-000060020000}"/>
    <hyperlink ref="W74" r:id="rId610" display="https://www.daloopa.com/src/89455151" xr:uid="{00000000-0004-0000-0000-000061020000}"/>
    <hyperlink ref="X74" r:id="rId611" display="https://www.daloopa.com/src/89455491" xr:uid="{00000000-0004-0000-0000-000062020000}"/>
    <hyperlink ref="Y74" r:id="rId612" display="https://www.daloopa.com/src/89523341" xr:uid="{00000000-0004-0000-0000-000063020000}"/>
    <hyperlink ref="Z74" r:id="rId613" display="https://www.daloopa.com/src/89455219" xr:uid="{00000000-0004-0000-0000-000064020000}"/>
    <hyperlink ref="AA74" r:id="rId614" display="https://www.daloopa.com/src/89455269" xr:uid="{00000000-0004-0000-0000-000065020000}"/>
    <hyperlink ref="AB74" r:id="rId615" display="https://www.daloopa.com/src/89455337" xr:uid="{00000000-0004-0000-0000-000066020000}"/>
    <hyperlink ref="AC74" r:id="rId616" display="https://www.daloopa.com/src/89455523" xr:uid="{00000000-0004-0000-0000-000067020000}"/>
    <hyperlink ref="A75" r:id="rId617" xr:uid="{00000000-0004-0000-0000-000068020000}"/>
    <hyperlink ref="C75" r:id="rId618" xr:uid="{00000000-0004-0000-0000-000069020000}"/>
    <hyperlink ref="J75" r:id="rId619" display="https://www.daloopa.com/src/89532216" xr:uid="{00000000-0004-0000-0000-00006A020000}"/>
    <hyperlink ref="K75" r:id="rId620" display="https://www.daloopa.com/src/89532266" xr:uid="{00000000-0004-0000-0000-00006B020000}"/>
    <hyperlink ref="L75" r:id="rId621" display="https://www.daloopa.com/src/89532327" xr:uid="{00000000-0004-0000-0000-00006C020000}"/>
    <hyperlink ref="M75" r:id="rId622" display="https://www.daloopa.com/src/89532354" xr:uid="{00000000-0004-0000-0000-00006D020000}"/>
    <hyperlink ref="N75" r:id="rId623" display="https://www.daloopa.com/src/89531299" xr:uid="{00000000-0004-0000-0000-00006E020000}"/>
    <hyperlink ref="O75" r:id="rId624" display="https://www.daloopa.com/src/89454854" xr:uid="{00000000-0004-0000-0000-00006F020000}"/>
    <hyperlink ref="P75" r:id="rId625" display="https://www.daloopa.com/src/89454907" xr:uid="{00000000-0004-0000-0000-000070020000}"/>
    <hyperlink ref="Q75" r:id="rId626" display="https://www.daloopa.com/src/89454980" xr:uid="{00000000-0004-0000-0000-000071020000}"/>
    <hyperlink ref="R75" r:id="rId627" display="https://www.daloopa.com/src/89454994" xr:uid="{00000000-0004-0000-0000-000072020000}"/>
    <hyperlink ref="S75" r:id="rId628" display="https://www.daloopa.com/src/89526507" xr:uid="{00000000-0004-0000-0000-000073020000}"/>
    <hyperlink ref="T75" r:id="rId629" display="https://www.daloopa.com/src/89455022" xr:uid="{00000000-0004-0000-0000-000074020000}"/>
    <hyperlink ref="U75" r:id="rId630" display="https://www.daloopa.com/src/89455075" xr:uid="{00000000-0004-0000-0000-000075020000}"/>
    <hyperlink ref="V75" r:id="rId631" display="https://www.daloopa.com/src/89455095" xr:uid="{00000000-0004-0000-0000-000076020000}"/>
    <hyperlink ref="W75" r:id="rId632" display="https://www.daloopa.com/src/89455150" xr:uid="{00000000-0004-0000-0000-000077020000}"/>
    <hyperlink ref="X75" r:id="rId633" display="https://www.daloopa.com/src/89455492" xr:uid="{00000000-0004-0000-0000-000078020000}"/>
    <hyperlink ref="Y75" r:id="rId634" display="https://www.daloopa.com/src/89455180" xr:uid="{00000000-0004-0000-0000-000079020000}"/>
    <hyperlink ref="Z75" r:id="rId635" display="https://www.daloopa.com/src/89455215" xr:uid="{00000000-0004-0000-0000-00007A020000}"/>
    <hyperlink ref="AA75" r:id="rId636" display="https://www.daloopa.com/src/89455268" xr:uid="{00000000-0004-0000-0000-00007B020000}"/>
    <hyperlink ref="AB75" r:id="rId637" display="https://www.daloopa.com/src/89455334" xr:uid="{00000000-0004-0000-0000-00007C020000}"/>
    <hyperlink ref="AC75" r:id="rId638" display="https://www.daloopa.com/src/89455524" xr:uid="{00000000-0004-0000-0000-00007D020000}"/>
    <hyperlink ref="A78" r:id="rId639" xr:uid="{00000000-0004-0000-0000-00007E020000}"/>
    <hyperlink ref="C78" r:id="rId640" xr:uid="{00000000-0004-0000-0000-00007F020000}"/>
    <hyperlink ref="N78" r:id="rId641" display="https://www.daloopa.com/src/89531297" xr:uid="{00000000-0004-0000-0000-000080020000}"/>
    <hyperlink ref="S78" r:id="rId642" display="https://www.daloopa.com/src/89526508" xr:uid="{00000000-0004-0000-0000-000081020000}"/>
    <hyperlink ref="X78" r:id="rId643" display="https://www.daloopa.com/src/89455493" xr:uid="{00000000-0004-0000-0000-000082020000}"/>
    <hyperlink ref="AC78" r:id="rId644" display="https://www.daloopa.com/src/89455525" xr:uid="{00000000-0004-0000-0000-000083020000}"/>
    <hyperlink ref="A81" r:id="rId645" xr:uid="{00000000-0004-0000-0000-000084020000}"/>
    <hyperlink ref="C81" r:id="rId646" xr:uid="{00000000-0004-0000-0000-000085020000}"/>
    <hyperlink ref="N81" r:id="rId647" display="https://www.daloopa.com/src/89531301" xr:uid="{00000000-0004-0000-0000-000086020000}"/>
    <hyperlink ref="S81" r:id="rId648" display="https://www.daloopa.com/src/89526509" xr:uid="{00000000-0004-0000-0000-000087020000}"/>
    <hyperlink ref="X81" r:id="rId649" display="https://www.daloopa.com/src/89455494" xr:uid="{00000000-0004-0000-0000-000088020000}"/>
    <hyperlink ref="AC81" r:id="rId650" display="https://www.daloopa.com/src/89455526" xr:uid="{00000000-0004-0000-0000-000089020000}"/>
    <hyperlink ref="A83" r:id="rId651" xr:uid="{00000000-0004-0000-0000-00008A020000}"/>
    <hyperlink ref="C83" r:id="rId652" xr:uid="{00000000-0004-0000-0000-00008B020000}"/>
    <hyperlink ref="M83" r:id="rId653" display="https://www.daloopa.com/src/89570651" xr:uid="{00000000-0004-0000-0000-00008C020000}"/>
    <hyperlink ref="N83" r:id="rId654" display="https://www.daloopa.com/src/89571187" xr:uid="{00000000-0004-0000-0000-00008D020000}"/>
    <hyperlink ref="O83" r:id="rId655" display="https://www.daloopa.com/src/89570778" xr:uid="{00000000-0004-0000-0000-00008E020000}"/>
    <hyperlink ref="P83" r:id="rId656" display="https://www.daloopa.com/src/89570719" xr:uid="{00000000-0004-0000-0000-00008F020000}"/>
    <hyperlink ref="Q83" r:id="rId657" display="https://www.daloopa.com/src/89570751" xr:uid="{00000000-0004-0000-0000-000090020000}"/>
    <hyperlink ref="R83" r:id="rId658" display="https://www.daloopa.com/src/89570625" xr:uid="{00000000-0004-0000-0000-000091020000}"/>
    <hyperlink ref="S83" r:id="rId659" display="https://www.daloopa.com/src/89571188" xr:uid="{00000000-0004-0000-0000-000092020000}"/>
    <hyperlink ref="T83" r:id="rId660" display="https://www.daloopa.com/src/89570779" xr:uid="{00000000-0004-0000-0000-000093020000}"/>
    <hyperlink ref="U83" r:id="rId661" display="https://www.daloopa.com/src/89570720" xr:uid="{00000000-0004-0000-0000-000094020000}"/>
    <hyperlink ref="V83" r:id="rId662" display="https://www.daloopa.com/src/89570752" xr:uid="{00000000-0004-0000-0000-000095020000}"/>
    <hyperlink ref="W83" r:id="rId663" display="https://www.daloopa.com/src/89570604" xr:uid="{00000000-0004-0000-0000-000096020000}"/>
    <hyperlink ref="X83" r:id="rId664" display="https://www.daloopa.com/src/89571189" xr:uid="{00000000-0004-0000-0000-000097020000}"/>
    <hyperlink ref="AB83" r:id="rId665" display="https://www.daloopa.com/src/89570605" xr:uid="{00000000-0004-0000-0000-000098020000}"/>
    <hyperlink ref="AC83" r:id="rId666" display="https://www.daloopa.com/src/89571190" xr:uid="{00000000-0004-0000-0000-000099020000}"/>
    <hyperlink ref="A88" r:id="rId667" xr:uid="{00000000-0004-0000-0000-00009A020000}"/>
    <hyperlink ref="C88" r:id="rId668" xr:uid="{00000000-0004-0000-0000-00009B020000}"/>
    <hyperlink ref="M88" r:id="rId669" display="https://www.daloopa.com/src/89534961" xr:uid="{00000000-0004-0000-0000-00009C020000}"/>
    <hyperlink ref="N88" r:id="rId670" display="https://www.daloopa.com/src/89571447" xr:uid="{00000000-0004-0000-0000-00009D020000}"/>
    <hyperlink ref="Q88" r:id="rId671" display="https://www.daloopa.com/src/89535058" xr:uid="{00000000-0004-0000-0000-00009E020000}"/>
    <hyperlink ref="R88" r:id="rId672" display="https://www.daloopa.com/src/89535156" xr:uid="{00000000-0004-0000-0000-00009F020000}"/>
    <hyperlink ref="S88" r:id="rId673" display="https://www.daloopa.com/src/89571448" xr:uid="{00000000-0004-0000-0000-0000A0020000}"/>
    <hyperlink ref="T88" r:id="rId674" display="https://www.daloopa.com/src/89534826" xr:uid="{00000000-0004-0000-0000-0000A1020000}"/>
    <hyperlink ref="U88" r:id="rId675" display="https://www.daloopa.com/src/89534670" xr:uid="{00000000-0004-0000-0000-0000A2020000}"/>
    <hyperlink ref="V88" r:id="rId676" display="https://www.daloopa.com/src/89534563" xr:uid="{00000000-0004-0000-0000-0000A3020000}"/>
    <hyperlink ref="W88" r:id="rId677" display="https://www.daloopa.com/src/89460544" xr:uid="{00000000-0004-0000-0000-0000A4020000}"/>
    <hyperlink ref="X88" r:id="rId678" display="https://www.daloopa.com/src/89571449" xr:uid="{00000000-0004-0000-0000-0000A5020000}"/>
    <hyperlink ref="AA88" r:id="rId679" display="https://www.daloopa.com/src/89534450" xr:uid="{00000000-0004-0000-0000-0000A6020000}"/>
    <hyperlink ref="AB88" r:id="rId680" display="https://www.daloopa.com/src/89460570" xr:uid="{00000000-0004-0000-0000-0000A7020000}"/>
    <hyperlink ref="AC88" r:id="rId681" display="https://www.daloopa.com/src/89571450" xr:uid="{00000000-0004-0000-0000-0000A8020000}"/>
    <hyperlink ref="A89" r:id="rId682" xr:uid="{00000000-0004-0000-0000-0000A9020000}"/>
    <hyperlink ref="C89" r:id="rId683" xr:uid="{00000000-0004-0000-0000-0000AA020000}"/>
    <hyperlink ref="M89" r:id="rId684" display="https://www.daloopa.com/src/89534960" xr:uid="{00000000-0004-0000-0000-0000AB020000}"/>
    <hyperlink ref="N89" r:id="rId685" display="https://www.daloopa.com/src/89571451" xr:uid="{00000000-0004-0000-0000-0000AC020000}"/>
    <hyperlink ref="Q89" r:id="rId686" display="https://www.daloopa.com/src/89535065" xr:uid="{00000000-0004-0000-0000-0000AD020000}"/>
    <hyperlink ref="R89" r:id="rId687" display="https://www.daloopa.com/src/89535167" xr:uid="{00000000-0004-0000-0000-0000AE020000}"/>
    <hyperlink ref="S89" r:id="rId688" display="https://www.daloopa.com/src/89571452" xr:uid="{00000000-0004-0000-0000-0000AF020000}"/>
    <hyperlink ref="T89" r:id="rId689" display="https://www.daloopa.com/src/89534827" xr:uid="{00000000-0004-0000-0000-0000B0020000}"/>
    <hyperlink ref="U89" r:id="rId690" display="https://www.daloopa.com/src/89534672" xr:uid="{00000000-0004-0000-0000-0000B1020000}"/>
    <hyperlink ref="V89" r:id="rId691" display="https://www.daloopa.com/src/89534557" xr:uid="{00000000-0004-0000-0000-0000B2020000}"/>
    <hyperlink ref="W89" r:id="rId692" display="https://www.daloopa.com/src/89460540" xr:uid="{00000000-0004-0000-0000-0000B3020000}"/>
    <hyperlink ref="X89" r:id="rId693" display="https://www.daloopa.com/src/89571453" xr:uid="{00000000-0004-0000-0000-0000B4020000}"/>
    <hyperlink ref="AA89" r:id="rId694" display="https://www.daloopa.com/src/89534451" xr:uid="{00000000-0004-0000-0000-0000B5020000}"/>
    <hyperlink ref="AB89" r:id="rId695" display="https://www.daloopa.com/src/89460572" xr:uid="{00000000-0004-0000-0000-0000B6020000}"/>
    <hyperlink ref="AC89" r:id="rId696" display="https://www.daloopa.com/src/89571454" xr:uid="{00000000-0004-0000-0000-0000B7020000}"/>
    <hyperlink ref="A90" r:id="rId697" xr:uid="{00000000-0004-0000-0000-0000B8020000}"/>
    <hyperlink ref="C90" r:id="rId698" xr:uid="{00000000-0004-0000-0000-0000B9020000}"/>
    <hyperlink ref="M90" r:id="rId699" display="https://www.daloopa.com/src/89534968" xr:uid="{00000000-0004-0000-0000-0000BA020000}"/>
    <hyperlink ref="N90" r:id="rId700" display="https://www.daloopa.com/src/89571455" xr:uid="{00000000-0004-0000-0000-0000BB020000}"/>
    <hyperlink ref="Q90" r:id="rId701" display="https://www.daloopa.com/src/89535064" xr:uid="{00000000-0004-0000-0000-0000BC020000}"/>
    <hyperlink ref="R90" r:id="rId702" display="https://www.daloopa.com/src/89535157" xr:uid="{00000000-0004-0000-0000-0000BD020000}"/>
    <hyperlink ref="S90" r:id="rId703" display="https://www.daloopa.com/src/89571456" xr:uid="{00000000-0004-0000-0000-0000BE020000}"/>
    <hyperlink ref="T90" r:id="rId704" display="https://www.daloopa.com/src/89534825" xr:uid="{00000000-0004-0000-0000-0000BF020000}"/>
    <hyperlink ref="U90" r:id="rId705" display="https://www.daloopa.com/src/89534673" xr:uid="{00000000-0004-0000-0000-0000C0020000}"/>
    <hyperlink ref="V90" r:id="rId706" display="https://www.daloopa.com/src/89534559" xr:uid="{00000000-0004-0000-0000-0000C1020000}"/>
    <hyperlink ref="W90" r:id="rId707" display="https://www.daloopa.com/src/89460546" xr:uid="{00000000-0004-0000-0000-0000C2020000}"/>
    <hyperlink ref="X90" r:id="rId708" display="https://www.daloopa.com/src/89571457" xr:uid="{00000000-0004-0000-0000-0000C3020000}"/>
    <hyperlink ref="AA90" r:id="rId709" display="https://www.daloopa.com/src/89534454" xr:uid="{00000000-0004-0000-0000-0000C4020000}"/>
    <hyperlink ref="AB90" r:id="rId710" display="https://www.daloopa.com/src/89460566" xr:uid="{00000000-0004-0000-0000-0000C5020000}"/>
    <hyperlink ref="AC90" r:id="rId711" display="https://www.daloopa.com/src/89571458" xr:uid="{00000000-0004-0000-0000-0000C6020000}"/>
    <hyperlink ref="A91" r:id="rId712" xr:uid="{00000000-0004-0000-0000-0000C7020000}"/>
    <hyperlink ref="C91" r:id="rId713" xr:uid="{00000000-0004-0000-0000-0000C8020000}"/>
    <hyperlink ref="M91" r:id="rId714" display="https://www.daloopa.com/src/89534969" xr:uid="{00000000-0004-0000-0000-0000C9020000}"/>
    <hyperlink ref="N91" r:id="rId715" display="https://www.daloopa.com/src/89571459" xr:uid="{00000000-0004-0000-0000-0000CA020000}"/>
    <hyperlink ref="Q91" r:id="rId716" display="https://www.daloopa.com/src/89535062" xr:uid="{00000000-0004-0000-0000-0000CB020000}"/>
    <hyperlink ref="R91" r:id="rId717" display="https://www.daloopa.com/src/89535168" xr:uid="{00000000-0004-0000-0000-0000CC020000}"/>
    <hyperlink ref="S91" r:id="rId718" display="https://www.daloopa.com/src/89571460" xr:uid="{00000000-0004-0000-0000-0000CD020000}"/>
    <hyperlink ref="T91" r:id="rId719" display="https://www.daloopa.com/src/89534833" xr:uid="{00000000-0004-0000-0000-0000CE020000}"/>
    <hyperlink ref="U91" r:id="rId720" display="https://www.daloopa.com/src/89534682" xr:uid="{00000000-0004-0000-0000-0000CF020000}"/>
    <hyperlink ref="V91" r:id="rId721" display="https://www.daloopa.com/src/89534566" xr:uid="{00000000-0004-0000-0000-0000D0020000}"/>
    <hyperlink ref="W91" r:id="rId722" display="https://www.daloopa.com/src/89460548" xr:uid="{00000000-0004-0000-0000-0000D1020000}"/>
    <hyperlink ref="X91" r:id="rId723" display="https://www.daloopa.com/src/89571461" xr:uid="{00000000-0004-0000-0000-0000D2020000}"/>
    <hyperlink ref="AA91" r:id="rId724" display="https://www.daloopa.com/src/89534464" xr:uid="{00000000-0004-0000-0000-0000D3020000}"/>
    <hyperlink ref="AB91" r:id="rId725" display="https://www.daloopa.com/src/89460581" xr:uid="{00000000-0004-0000-0000-0000D4020000}"/>
    <hyperlink ref="AC91" r:id="rId726" display="https://www.daloopa.com/src/89571462" xr:uid="{00000000-0004-0000-0000-0000D5020000}"/>
    <hyperlink ref="A92" r:id="rId727" xr:uid="{00000000-0004-0000-0000-0000D6020000}"/>
    <hyperlink ref="C92" r:id="rId728" xr:uid="{00000000-0004-0000-0000-0000D7020000}"/>
    <hyperlink ref="M92" r:id="rId729" display="https://www.daloopa.com/src/89534962" xr:uid="{00000000-0004-0000-0000-0000D8020000}"/>
    <hyperlink ref="N92" r:id="rId730" display="https://www.daloopa.com/src/89571463" xr:uid="{00000000-0004-0000-0000-0000D9020000}"/>
    <hyperlink ref="Q92" r:id="rId731" display="https://www.daloopa.com/src/89535057" xr:uid="{00000000-0004-0000-0000-0000DA020000}"/>
    <hyperlink ref="R92" r:id="rId732" display="https://www.daloopa.com/src/89535155" xr:uid="{00000000-0004-0000-0000-0000DB020000}"/>
    <hyperlink ref="S92" r:id="rId733" display="https://www.daloopa.com/src/89571464" xr:uid="{00000000-0004-0000-0000-0000DC020000}"/>
    <hyperlink ref="T92" r:id="rId734" display="https://www.daloopa.com/src/89534843" xr:uid="{00000000-0004-0000-0000-0000DD020000}"/>
    <hyperlink ref="U92" r:id="rId735" display="https://www.daloopa.com/src/89534693" xr:uid="{00000000-0004-0000-0000-0000DE020000}"/>
    <hyperlink ref="V92" r:id="rId736" display="https://www.daloopa.com/src/89534578" xr:uid="{00000000-0004-0000-0000-0000DF020000}"/>
    <hyperlink ref="W92" r:id="rId737" display="https://www.daloopa.com/src/89460542" xr:uid="{00000000-0004-0000-0000-0000E0020000}"/>
    <hyperlink ref="X92" r:id="rId738" display="https://www.daloopa.com/src/89571465" xr:uid="{00000000-0004-0000-0000-0000E1020000}"/>
    <hyperlink ref="AA92" r:id="rId739" display="https://www.daloopa.com/src/89534474" xr:uid="{00000000-0004-0000-0000-0000E2020000}"/>
    <hyperlink ref="AB92" r:id="rId740" display="https://www.daloopa.com/src/89460563" xr:uid="{00000000-0004-0000-0000-0000E3020000}"/>
    <hyperlink ref="AC92" r:id="rId741" display="https://www.daloopa.com/src/89571466" xr:uid="{00000000-0004-0000-0000-0000E4020000}"/>
    <hyperlink ref="A94" r:id="rId742" xr:uid="{00000000-0004-0000-0000-0000E5020000}"/>
    <hyperlink ref="C94" r:id="rId743" xr:uid="{00000000-0004-0000-0000-0000E6020000}"/>
    <hyperlink ref="M94" r:id="rId744" display="https://www.daloopa.com/src/89534965" xr:uid="{00000000-0004-0000-0000-0000E7020000}"/>
    <hyperlink ref="N94" r:id="rId745" display="https://www.daloopa.com/src/89571467" xr:uid="{00000000-0004-0000-0000-0000E8020000}"/>
    <hyperlink ref="A95" r:id="rId746" xr:uid="{00000000-0004-0000-0000-0000E9020000}"/>
    <hyperlink ref="C95" r:id="rId747" xr:uid="{00000000-0004-0000-0000-0000EA020000}"/>
    <hyperlink ref="M95" r:id="rId748" display="https://www.daloopa.com/src/89534977" xr:uid="{00000000-0004-0000-0000-0000EB020000}"/>
    <hyperlink ref="N95" r:id="rId749" display="https://www.daloopa.com/src/89571468" xr:uid="{00000000-0004-0000-0000-0000EC020000}"/>
    <hyperlink ref="Q95" r:id="rId750" display="https://www.daloopa.com/src/89535050" xr:uid="{00000000-0004-0000-0000-0000ED020000}"/>
    <hyperlink ref="R95" r:id="rId751" display="https://www.daloopa.com/src/89535144" xr:uid="{00000000-0004-0000-0000-0000EE020000}"/>
    <hyperlink ref="S95" r:id="rId752" display="https://www.daloopa.com/src/89571469" xr:uid="{00000000-0004-0000-0000-0000EF020000}"/>
    <hyperlink ref="T95" r:id="rId753" display="https://www.daloopa.com/src/89534838" xr:uid="{00000000-0004-0000-0000-0000F0020000}"/>
    <hyperlink ref="U95" r:id="rId754" display="https://www.daloopa.com/src/89534674" xr:uid="{00000000-0004-0000-0000-0000F1020000}"/>
    <hyperlink ref="V95" r:id="rId755" display="https://www.daloopa.com/src/89534574" xr:uid="{00000000-0004-0000-0000-0000F2020000}"/>
    <hyperlink ref="W95" r:id="rId756" display="https://www.daloopa.com/src/89460554" xr:uid="{00000000-0004-0000-0000-0000F3020000}"/>
    <hyperlink ref="X95" r:id="rId757" display="https://www.daloopa.com/src/89571470" xr:uid="{00000000-0004-0000-0000-0000F4020000}"/>
    <hyperlink ref="AA95" r:id="rId758" display="https://www.daloopa.com/src/89534461" xr:uid="{00000000-0004-0000-0000-0000F5020000}"/>
    <hyperlink ref="AB95" r:id="rId759" display="https://www.daloopa.com/src/89460580" xr:uid="{00000000-0004-0000-0000-0000F6020000}"/>
    <hyperlink ref="AC95" r:id="rId760" display="https://www.daloopa.com/src/89571471" xr:uid="{00000000-0004-0000-0000-0000F7020000}"/>
    <hyperlink ref="A96" r:id="rId761" xr:uid="{00000000-0004-0000-0000-0000F8020000}"/>
    <hyperlink ref="C96" r:id="rId762" xr:uid="{00000000-0004-0000-0000-0000F9020000}"/>
    <hyperlink ref="M96" r:id="rId763" display="https://www.daloopa.com/src/89534972" xr:uid="{00000000-0004-0000-0000-0000FA020000}"/>
    <hyperlink ref="N96" r:id="rId764" display="https://www.daloopa.com/src/89571472" xr:uid="{00000000-0004-0000-0000-0000FB020000}"/>
    <hyperlink ref="Q96" r:id="rId765" display="https://www.daloopa.com/src/89535066" xr:uid="{00000000-0004-0000-0000-0000FC020000}"/>
    <hyperlink ref="R96" r:id="rId766" display="https://www.daloopa.com/src/89535166" xr:uid="{00000000-0004-0000-0000-0000FD020000}"/>
    <hyperlink ref="S96" r:id="rId767" display="https://www.daloopa.com/src/89571473" xr:uid="{00000000-0004-0000-0000-0000FE020000}"/>
    <hyperlink ref="T96" r:id="rId768" display="https://www.daloopa.com/src/89534834" xr:uid="{00000000-0004-0000-0000-0000FF020000}"/>
    <hyperlink ref="U96" r:id="rId769" display="https://www.daloopa.com/src/89534681" xr:uid="{00000000-0004-0000-0000-000000030000}"/>
    <hyperlink ref="V96" r:id="rId770" display="https://www.daloopa.com/src/89534565" xr:uid="{00000000-0004-0000-0000-000001030000}"/>
    <hyperlink ref="W96" r:id="rId771" display="https://www.daloopa.com/src/89460549" xr:uid="{00000000-0004-0000-0000-000002030000}"/>
    <hyperlink ref="X96" r:id="rId772" display="https://www.daloopa.com/src/89571474" xr:uid="{00000000-0004-0000-0000-000003030000}"/>
    <hyperlink ref="AA96" r:id="rId773" display="https://www.daloopa.com/src/89534460" xr:uid="{00000000-0004-0000-0000-000004030000}"/>
    <hyperlink ref="AB96" r:id="rId774" display="https://www.daloopa.com/src/89460578" xr:uid="{00000000-0004-0000-0000-000005030000}"/>
    <hyperlink ref="AC96" r:id="rId775" display="https://www.daloopa.com/src/89571475" xr:uid="{00000000-0004-0000-0000-000006030000}"/>
    <hyperlink ref="A97" r:id="rId776" xr:uid="{00000000-0004-0000-0000-000007030000}"/>
    <hyperlink ref="C97" r:id="rId777" xr:uid="{00000000-0004-0000-0000-000008030000}"/>
    <hyperlink ref="M97" r:id="rId778" display="https://www.daloopa.com/src/89534980" xr:uid="{00000000-0004-0000-0000-000009030000}"/>
    <hyperlink ref="N97" r:id="rId779" display="https://www.daloopa.com/src/89571476" xr:uid="{00000000-0004-0000-0000-00000A030000}"/>
    <hyperlink ref="Q97" r:id="rId780" display="https://www.daloopa.com/src/89535048" xr:uid="{00000000-0004-0000-0000-00000B030000}"/>
    <hyperlink ref="R97" r:id="rId781" display="https://www.daloopa.com/src/89535145" xr:uid="{00000000-0004-0000-0000-00000C030000}"/>
    <hyperlink ref="S97" r:id="rId782" display="https://www.daloopa.com/src/89571477" xr:uid="{00000000-0004-0000-0000-00000D030000}"/>
    <hyperlink ref="T97" r:id="rId783" display="https://www.daloopa.com/src/89534836" xr:uid="{00000000-0004-0000-0000-00000E030000}"/>
    <hyperlink ref="U97" r:id="rId784" display="https://www.daloopa.com/src/89534679" xr:uid="{00000000-0004-0000-0000-00000F030000}"/>
    <hyperlink ref="V97" r:id="rId785" display="https://www.daloopa.com/src/89534562" xr:uid="{00000000-0004-0000-0000-000010030000}"/>
    <hyperlink ref="W97" r:id="rId786" display="https://www.daloopa.com/src/89460543" xr:uid="{00000000-0004-0000-0000-000011030000}"/>
    <hyperlink ref="X97" r:id="rId787" display="https://www.daloopa.com/src/89571478" xr:uid="{00000000-0004-0000-0000-000012030000}"/>
    <hyperlink ref="AA97" r:id="rId788" display="https://www.daloopa.com/src/89534458" xr:uid="{00000000-0004-0000-0000-000013030000}"/>
    <hyperlink ref="AB97" r:id="rId789" display="https://www.daloopa.com/src/89460577" xr:uid="{00000000-0004-0000-0000-000014030000}"/>
    <hyperlink ref="AC97" r:id="rId790" display="https://www.daloopa.com/src/89571479" xr:uid="{00000000-0004-0000-0000-000015030000}"/>
    <hyperlink ref="A98" r:id="rId791" xr:uid="{00000000-0004-0000-0000-000016030000}"/>
    <hyperlink ref="C98" r:id="rId792" xr:uid="{00000000-0004-0000-0000-000017030000}"/>
    <hyperlink ref="M98" r:id="rId793" display="https://www.daloopa.com/src/89534976" xr:uid="{00000000-0004-0000-0000-000018030000}"/>
    <hyperlink ref="N98" r:id="rId794" display="https://www.daloopa.com/src/89571480" xr:uid="{00000000-0004-0000-0000-000019030000}"/>
    <hyperlink ref="Q98" r:id="rId795" display="https://www.daloopa.com/src/89535046" xr:uid="{00000000-0004-0000-0000-00001A030000}"/>
    <hyperlink ref="R98" r:id="rId796" display="https://www.daloopa.com/src/89535146" xr:uid="{00000000-0004-0000-0000-00001B030000}"/>
    <hyperlink ref="S98" r:id="rId797" display="https://www.daloopa.com/src/89571481" xr:uid="{00000000-0004-0000-0000-00001C030000}"/>
    <hyperlink ref="T98" r:id="rId798" display="https://www.daloopa.com/src/89534819" xr:uid="{00000000-0004-0000-0000-00001D030000}"/>
    <hyperlink ref="U98" r:id="rId799" display="https://www.daloopa.com/src/89534675" xr:uid="{00000000-0004-0000-0000-00001E030000}"/>
    <hyperlink ref="V98" r:id="rId800" display="https://www.daloopa.com/src/89534564" xr:uid="{00000000-0004-0000-0000-00001F030000}"/>
    <hyperlink ref="W98" r:id="rId801" display="https://www.daloopa.com/src/89460545" xr:uid="{00000000-0004-0000-0000-000020030000}"/>
    <hyperlink ref="X98" r:id="rId802" display="https://www.daloopa.com/src/89571482" xr:uid="{00000000-0004-0000-0000-000021030000}"/>
    <hyperlink ref="AA98" r:id="rId803" display="https://www.daloopa.com/src/89534457" xr:uid="{00000000-0004-0000-0000-000022030000}"/>
    <hyperlink ref="AB98" r:id="rId804" display="https://www.daloopa.com/src/89460576" xr:uid="{00000000-0004-0000-0000-000023030000}"/>
    <hyperlink ref="AC98" r:id="rId805" display="https://www.daloopa.com/src/89571483" xr:uid="{00000000-0004-0000-0000-000024030000}"/>
    <hyperlink ref="A99" r:id="rId806" xr:uid="{00000000-0004-0000-0000-000025030000}"/>
    <hyperlink ref="C99" r:id="rId807" xr:uid="{00000000-0004-0000-0000-000026030000}"/>
    <hyperlink ref="M99" r:id="rId808" display="https://www.daloopa.com/src/89534967" xr:uid="{00000000-0004-0000-0000-000027030000}"/>
    <hyperlink ref="N99" r:id="rId809" display="https://www.daloopa.com/src/89571484" xr:uid="{00000000-0004-0000-0000-000028030000}"/>
    <hyperlink ref="Q99" r:id="rId810" display="https://www.daloopa.com/src/89535049" xr:uid="{00000000-0004-0000-0000-000029030000}"/>
    <hyperlink ref="R99" r:id="rId811" display="https://www.daloopa.com/src/89535147" xr:uid="{00000000-0004-0000-0000-00002A030000}"/>
    <hyperlink ref="S99" r:id="rId812" display="https://www.daloopa.com/src/89571485" xr:uid="{00000000-0004-0000-0000-00002B030000}"/>
    <hyperlink ref="T99" r:id="rId813" display="https://www.daloopa.com/src/89534829" xr:uid="{00000000-0004-0000-0000-00002C030000}"/>
    <hyperlink ref="U99" r:id="rId814" display="https://www.daloopa.com/src/89534676" xr:uid="{00000000-0004-0000-0000-00002D030000}"/>
    <hyperlink ref="V99" r:id="rId815" display="https://www.daloopa.com/src/89534568" xr:uid="{00000000-0004-0000-0000-00002E030000}"/>
    <hyperlink ref="W99" r:id="rId816" display="https://www.daloopa.com/src/89460547" xr:uid="{00000000-0004-0000-0000-00002F030000}"/>
    <hyperlink ref="X99" r:id="rId817" display="https://www.daloopa.com/src/89571486" xr:uid="{00000000-0004-0000-0000-000030030000}"/>
    <hyperlink ref="AA99" r:id="rId818" display="https://www.daloopa.com/src/89534456" xr:uid="{00000000-0004-0000-0000-000031030000}"/>
    <hyperlink ref="AB99" r:id="rId819" display="https://www.daloopa.com/src/89460575" xr:uid="{00000000-0004-0000-0000-000032030000}"/>
    <hyperlink ref="AC99" r:id="rId820" display="https://www.daloopa.com/src/89571487" xr:uid="{00000000-0004-0000-0000-000033030000}"/>
    <hyperlink ref="A100" r:id="rId821" xr:uid="{00000000-0004-0000-0000-000034030000}"/>
    <hyperlink ref="C100" r:id="rId822" xr:uid="{00000000-0004-0000-0000-000035030000}"/>
    <hyperlink ref="M100" r:id="rId823" display="https://www.daloopa.com/src/89534959" xr:uid="{00000000-0004-0000-0000-000036030000}"/>
    <hyperlink ref="N100" r:id="rId824" display="https://www.daloopa.com/src/89571489" xr:uid="{00000000-0004-0000-0000-000037030000}"/>
    <hyperlink ref="Q100" r:id="rId825" display="https://www.daloopa.com/src/89535059" xr:uid="{00000000-0004-0000-0000-000038030000}"/>
    <hyperlink ref="R100" r:id="rId826" display="https://www.daloopa.com/src/89535153" xr:uid="{00000000-0004-0000-0000-000039030000}"/>
    <hyperlink ref="S100" r:id="rId827" display="https://www.daloopa.com/src/89571490" xr:uid="{00000000-0004-0000-0000-00003A030000}"/>
    <hyperlink ref="T100" r:id="rId828" display="https://www.daloopa.com/src/89534842" xr:uid="{00000000-0004-0000-0000-00003B030000}"/>
    <hyperlink ref="U100" r:id="rId829" display="https://www.daloopa.com/src/89534692" xr:uid="{00000000-0004-0000-0000-00003C030000}"/>
    <hyperlink ref="V100" r:id="rId830" display="https://www.daloopa.com/src/89534577" xr:uid="{00000000-0004-0000-0000-00003D030000}"/>
    <hyperlink ref="W100" r:id="rId831" display="https://www.daloopa.com/src/89460537" xr:uid="{00000000-0004-0000-0000-00003E030000}"/>
    <hyperlink ref="X100" r:id="rId832" display="https://www.daloopa.com/src/89571491" xr:uid="{00000000-0004-0000-0000-00003F030000}"/>
    <hyperlink ref="AA100" r:id="rId833" display="https://www.daloopa.com/src/89534473" xr:uid="{00000000-0004-0000-0000-000040030000}"/>
    <hyperlink ref="AB100" r:id="rId834" display="https://www.daloopa.com/src/89460564" xr:uid="{00000000-0004-0000-0000-000041030000}"/>
    <hyperlink ref="AC100" r:id="rId835" display="https://www.daloopa.com/src/89571492" xr:uid="{00000000-0004-0000-0000-000042030000}"/>
    <hyperlink ref="A104" r:id="rId836" xr:uid="{00000000-0004-0000-0000-000043030000}"/>
    <hyperlink ref="C104" r:id="rId837" xr:uid="{00000000-0004-0000-0000-000044030000}"/>
    <hyperlink ref="M104" r:id="rId838" display="https://www.daloopa.com/src/89534978" xr:uid="{00000000-0004-0000-0000-000045030000}"/>
    <hyperlink ref="N104" r:id="rId839" display="https://www.daloopa.com/src/89571493" xr:uid="{00000000-0004-0000-0000-000046030000}"/>
    <hyperlink ref="Q104" r:id="rId840" display="https://www.daloopa.com/src/89535068" xr:uid="{00000000-0004-0000-0000-000047030000}"/>
    <hyperlink ref="R104" r:id="rId841" display="https://www.daloopa.com/src/89535159" xr:uid="{00000000-0004-0000-0000-000048030000}"/>
    <hyperlink ref="S104" r:id="rId842" display="https://www.daloopa.com/src/89571494" xr:uid="{00000000-0004-0000-0000-000049030000}"/>
    <hyperlink ref="T104" r:id="rId843" display="https://www.daloopa.com/src/89534835" xr:uid="{00000000-0004-0000-0000-00004A030000}"/>
    <hyperlink ref="U104" r:id="rId844" display="https://www.daloopa.com/src/89534685" xr:uid="{00000000-0004-0000-0000-00004B030000}"/>
    <hyperlink ref="V104" r:id="rId845" display="https://www.daloopa.com/src/89534571" xr:uid="{00000000-0004-0000-0000-00004C030000}"/>
    <hyperlink ref="W104" r:id="rId846" display="https://www.daloopa.com/src/89460550" xr:uid="{00000000-0004-0000-0000-00004D030000}"/>
    <hyperlink ref="X104" r:id="rId847" display="https://www.daloopa.com/src/89571495" xr:uid="{00000000-0004-0000-0000-00004E030000}"/>
    <hyperlink ref="AA104" r:id="rId848" display="https://www.daloopa.com/src/89534465" xr:uid="{00000000-0004-0000-0000-00004F030000}"/>
    <hyperlink ref="AB104" r:id="rId849" display="https://www.daloopa.com/src/89460574" xr:uid="{00000000-0004-0000-0000-000050030000}"/>
    <hyperlink ref="AC104" r:id="rId850" display="https://www.daloopa.com/src/89571496" xr:uid="{00000000-0004-0000-0000-000051030000}"/>
    <hyperlink ref="A105" r:id="rId851" xr:uid="{00000000-0004-0000-0000-000052030000}"/>
    <hyperlink ref="C105" r:id="rId852" xr:uid="{00000000-0004-0000-0000-000053030000}"/>
    <hyperlink ref="M105" r:id="rId853" display="https://www.daloopa.com/src/89534975" xr:uid="{00000000-0004-0000-0000-000054030000}"/>
    <hyperlink ref="N105" r:id="rId854" display="https://www.daloopa.com/src/89571497" xr:uid="{00000000-0004-0000-0000-000055030000}"/>
    <hyperlink ref="Q105" r:id="rId855" display="https://www.daloopa.com/src/89535047" xr:uid="{00000000-0004-0000-0000-000056030000}"/>
    <hyperlink ref="R105" r:id="rId856" display="https://www.daloopa.com/src/89535148" xr:uid="{00000000-0004-0000-0000-000057030000}"/>
    <hyperlink ref="S105" r:id="rId857" display="https://www.daloopa.com/src/89571498" xr:uid="{00000000-0004-0000-0000-000058030000}"/>
    <hyperlink ref="T105" r:id="rId858" display="https://www.daloopa.com/src/89534839" xr:uid="{00000000-0004-0000-0000-000059030000}"/>
    <hyperlink ref="U105" r:id="rId859" display="https://www.daloopa.com/src/89534687" xr:uid="{00000000-0004-0000-0000-00005A030000}"/>
    <hyperlink ref="V105" r:id="rId860" display="https://www.daloopa.com/src/89534573" xr:uid="{00000000-0004-0000-0000-00005B030000}"/>
    <hyperlink ref="W105" r:id="rId861" display="https://www.daloopa.com/src/89460551" xr:uid="{00000000-0004-0000-0000-00005C030000}"/>
    <hyperlink ref="X105" r:id="rId862" display="https://www.daloopa.com/src/89571499" xr:uid="{00000000-0004-0000-0000-00005D030000}"/>
    <hyperlink ref="AA105" r:id="rId863" display="https://www.daloopa.com/src/89534466" xr:uid="{00000000-0004-0000-0000-00005E030000}"/>
    <hyperlink ref="AB105" r:id="rId864" display="https://www.daloopa.com/src/89460584" xr:uid="{00000000-0004-0000-0000-00005F030000}"/>
    <hyperlink ref="AC105" r:id="rId865" display="https://www.daloopa.com/src/89571500" xr:uid="{00000000-0004-0000-0000-000060030000}"/>
    <hyperlink ref="A106" r:id="rId866" xr:uid="{00000000-0004-0000-0000-000061030000}"/>
    <hyperlink ref="C106" r:id="rId867" xr:uid="{00000000-0004-0000-0000-000062030000}"/>
    <hyperlink ref="M106" r:id="rId868" display="https://www.daloopa.com/src/89534971" xr:uid="{00000000-0004-0000-0000-000063030000}"/>
    <hyperlink ref="N106" r:id="rId869" display="https://www.daloopa.com/src/89571501" xr:uid="{00000000-0004-0000-0000-000064030000}"/>
    <hyperlink ref="Q106" r:id="rId870" display="https://www.daloopa.com/src/89535044" xr:uid="{00000000-0004-0000-0000-000065030000}"/>
    <hyperlink ref="R106" r:id="rId871" display="https://www.daloopa.com/src/89535160" xr:uid="{00000000-0004-0000-0000-000066030000}"/>
    <hyperlink ref="S106" r:id="rId872" display="https://www.daloopa.com/src/89571502" xr:uid="{00000000-0004-0000-0000-000067030000}"/>
    <hyperlink ref="T106" r:id="rId873" display="https://www.daloopa.com/src/89534831" xr:uid="{00000000-0004-0000-0000-000068030000}"/>
    <hyperlink ref="U106" r:id="rId874" display="https://www.daloopa.com/src/89534678" xr:uid="{00000000-0004-0000-0000-000069030000}"/>
    <hyperlink ref="V106" r:id="rId875" display="https://www.daloopa.com/src/89534570" xr:uid="{00000000-0004-0000-0000-00006A030000}"/>
    <hyperlink ref="W106" r:id="rId876" display="https://www.daloopa.com/src/89460559" xr:uid="{00000000-0004-0000-0000-00006B030000}"/>
    <hyperlink ref="X106" r:id="rId877" display="https://www.daloopa.com/src/89571503" xr:uid="{00000000-0004-0000-0000-00006C030000}"/>
    <hyperlink ref="AA106" r:id="rId878" display="https://www.daloopa.com/src/89534459" xr:uid="{00000000-0004-0000-0000-00006D030000}"/>
    <hyperlink ref="AB106" r:id="rId879" display="https://www.daloopa.com/src/89460579" xr:uid="{00000000-0004-0000-0000-00006E030000}"/>
    <hyperlink ref="AC106" r:id="rId880" display="https://www.daloopa.com/src/89571504" xr:uid="{00000000-0004-0000-0000-00006F030000}"/>
    <hyperlink ref="A107" r:id="rId881" xr:uid="{00000000-0004-0000-0000-000070030000}"/>
    <hyperlink ref="C107" r:id="rId882" xr:uid="{00000000-0004-0000-0000-000071030000}"/>
    <hyperlink ref="M107" r:id="rId883" display="https://www.daloopa.com/src/89534973" xr:uid="{00000000-0004-0000-0000-000072030000}"/>
    <hyperlink ref="N107" r:id="rId884" display="https://www.daloopa.com/src/89571505" xr:uid="{00000000-0004-0000-0000-000073030000}"/>
    <hyperlink ref="Q107" r:id="rId885" display="https://www.daloopa.com/src/89535045" xr:uid="{00000000-0004-0000-0000-000074030000}"/>
    <hyperlink ref="R107" r:id="rId886" display="https://www.daloopa.com/src/89535161" xr:uid="{00000000-0004-0000-0000-000075030000}"/>
    <hyperlink ref="S107" r:id="rId887" display="https://www.daloopa.com/src/89571506" xr:uid="{00000000-0004-0000-0000-000076030000}"/>
    <hyperlink ref="T107" r:id="rId888" display="https://www.daloopa.com/src/89534830" xr:uid="{00000000-0004-0000-0000-000077030000}"/>
    <hyperlink ref="U107" r:id="rId889" display="https://www.daloopa.com/src/89534686" xr:uid="{00000000-0004-0000-0000-000078030000}"/>
    <hyperlink ref="V107" r:id="rId890" display="https://www.daloopa.com/src/89534560" xr:uid="{00000000-0004-0000-0000-000079030000}"/>
    <hyperlink ref="W107" r:id="rId891" display="https://www.daloopa.com/src/89460539" xr:uid="{00000000-0004-0000-0000-00007A030000}"/>
    <hyperlink ref="X107" r:id="rId892" display="https://www.daloopa.com/src/89571507" xr:uid="{00000000-0004-0000-0000-00007B030000}"/>
    <hyperlink ref="AA107" r:id="rId893" display="https://www.daloopa.com/src/89534453" xr:uid="{00000000-0004-0000-0000-00007C030000}"/>
    <hyperlink ref="AB107" r:id="rId894" display="https://www.daloopa.com/src/89460573" xr:uid="{00000000-0004-0000-0000-00007D030000}"/>
    <hyperlink ref="AC107" r:id="rId895" display="https://www.daloopa.com/src/89571508" xr:uid="{00000000-0004-0000-0000-00007E030000}"/>
    <hyperlink ref="A109" r:id="rId896" xr:uid="{00000000-0004-0000-0000-00007F030000}"/>
    <hyperlink ref="C109" r:id="rId897" xr:uid="{00000000-0004-0000-0000-000080030000}"/>
    <hyperlink ref="M109" r:id="rId898" display="https://www.daloopa.com/src/89534966" xr:uid="{00000000-0004-0000-0000-000081030000}"/>
    <hyperlink ref="N109" r:id="rId899" display="https://www.daloopa.com/src/89571509" xr:uid="{00000000-0004-0000-0000-000082030000}"/>
    <hyperlink ref="Q109" r:id="rId900" display="https://www.daloopa.com/src/89535051" xr:uid="{00000000-0004-0000-0000-000083030000}"/>
    <hyperlink ref="R109" r:id="rId901" display="https://www.daloopa.com/src/89535150" xr:uid="{00000000-0004-0000-0000-000084030000}"/>
    <hyperlink ref="S109" r:id="rId902" display="https://www.daloopa.com/src/89571510" xr:uid="{00000000-0004-0000-0000-000085030000}"/>
    <hyperlink ref="T109" r:id="rId903" display="https://www.daloopa.com/src/89534837" xr:uid="{00000000-0004-0000-0000-000086030000}"/>
    <hyperlink ref="U109" r:id="rId904" display="https://www.daloopa.com/src/89534684" xr:uid="{00000000-0004-0000-0000-000087030000}"/>
    <hyperlink ref="V109" r:id="rId905" display="https://www.daloopa.com/src/89534567" xr:uid="{00000000-0004-0000-0000-000088030000}"/>
    <hyperlink ref="W109" r:id="rId906" display="https://www.daloopa.com/src/89460558" xr:uid="{00000000-0004-0000-0000-000089030000}"/>
    <hyperlink ref="X109" r:id="rId907" display="https://www.daloopa.com/src/89571512" xr:uid="{00000000-0004-0000-0000-00008A030000}"/>
    <hyperlink ref="AA109" r:id="rId908" display="https://www.daloopa.com/src/89534463" xr:uid="{00000000-0004-0000-0000-00008B030000}"/>
    <hyperlink ref="AB109" r:id="rId909" display="https://www.daloopa.com/src/89460582" xr:uid="{00000000-0004-0000-0000-00008C030000}"/>
    <hyperlink ref="AC109" r:id="rId910" display="https://www.daloopa.com/src/89571513" xr:uid="{00000000-0004-0000-0000-00008D030000}"/>
    <hyperlink ref="A110" r:id="rId911" xr:uid="{00000000-0004-0000-0000-00008E030000}"/>
    <hyperlink ref="C110" r:id="rId912" xr:uid="{00000000-0004-0000-0000-00008F030000}"/>
    <hyperlink ref="M110" r:id="rId913" display="https://www.daloopa.com/src/89534974" xr:uid="{00000000-0004-0000-0000-000090030000}"/>
    <hyperlink ref="N110" r:id="rId914" display="https://www.daloopa.com/src/89571514" xr:uid="{00000000-0004-0000-0000-000091030000}"/>
    <hyperlink ref="Q110" r:id="rId915" display="https://www.daloopa.com/src/89535052" xr:uid="{00000000-0004-0000-0000-000092030000}"/>
    <hyperlink ref="R110" r:id="rId916" display="https://www.daloopa.com/src/89535151" xr:uid="{00000000-0004-0000-0000-000093030000}"/>
    <hyperlink ref="S110" r:id="rId917" display="https://www.daloopa.com/src/89571515" xr:uid="{00000000-0004-0000-0000-000094030000}"/>
    <hyperlink ref="T110" r:id="rId918" display="https://www.daloopa.com/src/89534820" xr:uid="{00000000-0004-0000-0000-000095030000}"/>
    <hyperlink ref="U110" r:id="rId919" display="https://www.daloopa.com/src/89534683" xr:uid="{00000000-0004-0000-0000-000096030000}"/>
    <hyperlink ref="V110" r:id="rId920" display="https://www.daloopa.com/src/89534572" xr:uid="{00000000-0004-0000-0000-000097030000}"/>
    <hyperlink ref="W110" r:id="rId921" display="https://www.daloopa.com/src/89460561" xr:uid="{00000000-0004-0000-0000-000098030000}"/>
    <hyperlink ref="X110" r:id="rId922" display="https://www.daloopa.com/src/89571516" xr:uid="{00000000-0004-0000-0000-000099030000}"/>
    <hyperlink ref="AA110" r:id="rId923" display="https://www.daloopa.com/src/89534468" xr:uid="{00000000-0004-0000-0000-00009A030000}"/>
    <hyperlink ref="AB110" r:id="rId924" display="https://www.daloopa.com/src/89460586" xr:uid="{00000000-0004-0000-0000-00009B030000}"/>
    <hyperlink ref="AC110" r:id="rId925" display="https://www.daloopa.com/src/89571517" xr:uid="{00000000-0004-0000-0000-00009C030000}"/>
    <hyperlink ref="A111" r:id="rId926" xr:uid="{00000000-0004-0000-0000-00009D030000}"/>
    <hyperlink ref="C111" r:id="rId927" xr:uid="{00000000-0004-0000-0000-00009E030000}"/>
    <hyperlink ref="M111" r:id="rId928" display="https://www.daloopa.com/src/89534970" xr:uid="{00000000-0004-0000-0000-00009F030000}"/>
    <hyperlink ref="N111" r:id="rId929" display="https://www.daloopa.com/src/89571518" xr:uid="{00000000-0004-0000-0000-0000A0030000}"/>
    <hyperlink ref="Q111" r:id="rId930" display="https://www.daloopa.com/src/89535067" xr:uid="{00000000-0004-0000-0000-0000A1030000}"/>
    <hyperlink ref="R111" r:id="rId931" display="https://www.daloopa.com/src/89535162" xr:uid="{00000000-0004-0000-0000-0000A2030000}"/>
    <hyperlink ref="S111" r:id="rId932" display="https://www.daloopa.com/src/89571519" xr:uid="{00000000-0004-0000-0000-0000A3030000}"/>
    <hyperlink ref="T111" r:id="rId933" display="https://www.daloopa.com/src/89534828" xr:uid="{00000000-0004-0000-0000-0000A4030000}"/>
    <hyperlink ref="U111" r:id="rId934" display="https://www.daloopa.com/src/89534677" xr:uid="{00000000-0004-0000-0000-0000A5030000}"/>
    <hyperlink ref="V111" r:id="rId935" display="https://www.daloopa.com/src/89534561" xr:uid="{00000000-0004-0000-0000-0000A6030000}"/>
    <hyperlink ref="W111" r:id="rId936" display="https://www.daloopa.com/src/89460538" xr:uid="{00000000-0004-0000-0000-0000A7030000}"/>
    <hyperlink ref="X111" r:id="rId937" display="https://www.daloopa.com/src/89571520" xr:uid="{00000000-0004-0000-0000-0000A8030000}"/>
    <hyperlink ref="AA111" r:id="rId938" display="https://www.daloopa.com/src/89534452" xr:uid="{00000000-0004-0000-0000-0000A9030000}"/>
    <hyperlink ref="AB111" r:id="rId939" display="https://www.daloopa.com/src/89460571" xr:uid="{00000000-0004-0000-0000-0000AA030000}"/>
    <hyperlink ref="AC111" r:id="rId940" display="https://www.daloopa.com/src/89571521" xr:uid="{00000000-0004-0000-0000-0000AB030000}"/>
    <hyperlink ref="A114" r:id="rId941" xr:uid="{00000000-0004-0000-0000-0000AC030000}"/>
    <hyperlink ref="C114" r:id="rId942" xr:uid="{00000000-0004-0000-0000-0000AD030000}"/>
    <hyperlink ref="M114" r:id="rId943" display="https://www.daloopa.com/src/89534963" xr:uid="{00000000-0004-0000-0000-0000AE030000}"/>
    <hyperlink ref="N114" r:id="rId944" display="https://www.daloopa.com/src/89571522" xr:uid="{00000000-0004-0000-0000-0000AF030000}"/>
    <hyperlink ref="Q114" r:id="rId945" display="https://www.daloopa.com/src/89535061" xr:uid="{00000000-0004-0000-0000-0000B0030000}"/>
    <hyperlink ref="R114" r:id="rId946" display="https://www.daloopa.com/src/89535154" xr:uid="{00000000-0004-0000-0000-0000B1030000}"/>
    <hyperlink ref="S114" r:id="rId947" display="https://www.daloopa.com/src/89571524" xr:uid="{00000000-0004-0000-0000-0000B2030000}"/>
    <hyperlink ref="T114" r:id="rId948" display="https://www.daloopa.com/src/89534840" xr:uid="{00000000-0004-0000-0000-0000B3030000}"/>
    <hyperlink ref="U114" r:id="rId949" display="https://www.daloopa.com/src/89534689" xr:uid="{00000000-0004-0000-0000-0000B4030000}"/>
    <hyperlink ref="V114" r:id="rId950" display="https://www.daloopa.com/src/89534580" xr:uid="{00000000-0004-0000-0000-0000B5030000}"/>
    <hyperlink ref="W114" r:id="rId951" display="https://www.daloopa.com/src/89460556" xr:uid="{00000000-0004-0000-0000-0000B6030000}"/>
    <hyperlink ref="X114" r:id="rId952" display="https://www.daloopa.com/src/89571525" xr:uid="{00000000-0004-0000-0000-0000B7030000}"/>
    <hyperlink ref="AA114" r:id="rId953" display="https://www.daloopa.com/src/89534471" xr:uid="{00000000-0004-0000-0000-0000B8030000}"/>
    <hyperlink ref="AB114" r:id="rId954" display="https://www.daloopa.com/src/89460565" xr:uid="{00000000-0004-0000-0000-0000B9030000}"/>
    <hyperlink ref="AC114" r:id="rId955" display="https://www.daloopa.com/src/89571526" xr:uid="{00000000-0004-0000-0000-0000BA030000}"/>
    <hyperlink ref="A117" r:id="rId956" xr:uid="{00000000-0004-0000-0000-0000BB030000}"/>
    <hyperlink ref="C117" r:id="rId957" xr:uid="{00000000-0004-0000-0000-0000BC030000}"/>
    <hyperlink ref="M117" r:id="rId958" display="https://www.daloopa.com/src/89534979" xr:uid="{00000000-0004-0000-0000-0000BD030000}"/>
    <hyperlink ref="N117" r:id="rId959" display="https://www.daloopa.com/src/89571527" xr:uid="{00000000-0004-0000-0000-0000BE030000}"/>
    <hyperlink ref="Q117" r:id="rId960" display="https://www.daloopa.com/src/89535053" xr:uid="{00000000-0004-0000-0000-0000BF030000}"/>
    <hyperlink ref="R117" r:id="rId961" display="https://www.daloopa.com/src/89535152" xr:uid="{00000000-0004-0000-0000-0000C0030000}"/>
    <hyperlink ref="S117" r:id="rId962" display="https://www.daloopa.com/src/89571528" xr:uid="{00000000-0004-0000-0000-0000C1030000}"/>
    <hyperlink ref="T117" r:id="rId963" display="https://www.daloopa.com/src/89534821" xr:uid="{00000000-0004-0000-0000-0000C2030000}"/>
    <hyperlink ref="U117" r:id="rId964" display="https://www.daloopa.com/src/89534669" xr:uid="{00000000-0004-0000-0000-0000C3030000}"/>
    <hyperlink ref="V117" r:id="rId965" display="https://www.daloopa.com/src/89534556" xr:uid="{00000000-0004-0000-0000-0000C4030000}"/>
    <hyperlink ref="W117" r:id="rId966" display="https://www.daloopa.com/src/89460555" xr:uid="{00000000-0004-0000-0000-0000C5030000}"/>
    <hyperlink ref="X117" r:id="rId967" display="https://www.daloopa.com/src/89571529" xr:uid="{00000000-0004-0000-0000-0000C6030000}"/>
    <hyperlink ref="AA117" r:id="rId968" display="https://www.daloopa.com/src/89534467" xr:uid="{00000000-0004-0000-0000-0000C7030000}"/>
    <hyperlink ref="AB117" r:id="rId969" display="https://www.daloopa.com/src/89460583" xr:uid="{00000000-0004-0000-0000-0000C8030000}"/>
    <hyperlink ref="AC117" r:id="rId970" display="https://www.daloopa.com/src/89571530" xr:uid="{00000000-0004-0000-0000-0000C9030000}"/>
    <hyperlink ref="A118" r:id="rId971" xr:uid="{00000000-0004-0000-0000-0000CA030000}"/>
    <hyperlink ref="C118" r:id="rId972" xr:uid="{00000000-0004-0000-0000-0000CB030000}"/>
    <hyperlink ref="M118" r:id="rId973" display="https://www.daloopa.com/src/89534964" xr:uid="{00000000-0004-0000-0000-0000CC030000}"/>
    <hyperlink ref="N118" r:id="rId974" display="https://www.daloopa.com/src/89571531" xr:uid="{00000000-0004-0000-0000-0000CD030000}"/>
    <hyperlink ref="A119" r:id="rId975" xr:uid="{00000000-0004-0000-0000-0000CE030000}"/>
    <hyperlink ref="C119" r:id="rId976" xr:uid="{00000000-0004-0000-0000-0000CF030000}"/>
    <hyperlink ref="M119" r:id="rId977" display="https://www.daloopa.com/src/89534956" xr:uid="{00000000-0004-0000-0000-0000D0030000}"/>
    <hyperlink ref="N119" r:id="rId978" display="https://www.daloopa.com/src/89571532" xr:uid="{00000000-0004-0000-0000-0000D1030000}"/>
    <hyperlink ref="Q119" r:id="rId979" display="https://www.daloopa.com/src/89535063" xr:uid="{00000000-0004-0000-0000-0000D2030000}"/>
    <hyperlink ref="R119" r:id="rId980" display="https://www.daloopa.com/src/89535158" xr:uid="{00000000-0004-0000-0000-0000D3030000}"/>
    <hyperlink ref="S119" r:id="rId981" display="https://www.daloopa.com/src/89571533" xr:uid="{00000000-0004-0000-0000-0000D4030000}"/>
    <hyperlink ref="T119" r:id="rId982" display="https://www.daloopa.com/src/89534822" xr:uid="{00000000-0004-0000-0000-0000D5030000}"/>
    <hyperlink ref="U119" r:id="rId983" display="https://www.daloopa.com/src/89534671" xr:uid="{00000000-0004-0000-0000-0000D6030000}"/>
    <hyperlink ref="V119" r:id="rId984" display="https://www.daloopa.com/src/89534558" xr:uid="{00000000-0004-0000-0000-0000D7030000}"/>
    <hyperlink ref="W119" r:id="rId985" display="https://www.daloopa.com/src/89460557" xr:uid="{00000000-0004-0000-0000-0000D8030000}"/>
    <hyperlink ref="X119" r:id="rId986" display="https://www.daloopa.com/src/89571534" xr:uid="{00000000-0004-0000-0000-0000D9030000}"/>
    <hyperlink ref="AA119" r:id="rId987" display="https://www.daloopa.com/src/89534455" xr:uid="{00000000-0004-0000-0000-0000DA030000}"/>
    <hyperlink ref="AB119" r:id="rId988" display="https://www.daloopa.com/src/89460569" xr:uid="{00000000-0004-0000-0000-0000DB030000}"/>
    <hyperlink ref="AC119" r:id="rId989" display="https://www.daloopa.com/src/89571535" xr:uid="{00000000-0004-0000-0000-0000DC030000}"/>
    <hyperlink ref="A120" r:id="rId990" xr:uid="{00000000-0004-0000-0000-0000DD030000}"/>
    <hyperlink ref="C120" r:id="rId991" xr:uid="{00000000-0004-0000-0000-0000DE030000}"/>
    <hyperlink ref="M120" r:id="rId992" display="https://www.daloopa.com/src/89534958" xr:uid="{00000000-0004-0000-0000-0000DF030000}"/>
    <hyperlink ref="N120" r:id="rId993" display="https://www.daloopa.com/src/89571536" xr:uid="{00000000-0004-0000-0000-0000E0030000}"/>
    <hyperlink ref="Q120" r:id="rId994" display="https://www.daloopa.com/src/89535054" xr:uid="{00000000-0004-0000-0000-0000E1030000}"/>
    <hyperlink ref="R120" r:id="rId995" display="https://www.daloopa.com/src/89535149" xr:uid="{00000000-0004-0000-0000-0000E2030000}"/>
    <hyperlink ref="S120" r:id="rId996" display="https://www.daloopa.com/src/89571537" xr:uid="{00000000-0004-0000-0000-0000E3030000}"/>
    <hyperlink ref="T120" r:id="rId997" display="https://www.daloopa.com/src/89534832" xr:uid="{00000000-0004-0000-0000-0000E4030000}"/>
    <hyperlink ref="U120" r:id="rId998" display="https://www.daloopa.com/src/89534680" xr:uid="{00000000-0004-0000-0000-0000E5030000}"/>
    <hyperlink ref="V120" r:id="rId999" display="https://www.daloopa.com/src/89534569" xr:uid="{00000000-0004-0000-0000-0000E6030000}"/>
    <hyperlink ref="W120" r:id="rId1000" display="https://www.daloopa.com/src/89460560" xr:uid="{00000000-0004-0000-0000-0000E7030000}"/>
    <hyperlink ref="X120" r:id="rId1001" display="https://www.daloopa.com/src/89571538" xr:uid="{00000000-0004-0000-0000-0000E8030000}"/>
    <hyperlink ref="AA120" r:id="rId1002" display="https://www.daloopa.com/src/89534462" xr:uid="{00000000-0004-0000-0000-0000E9030000}"/>
    <hyperlink ref="AB120" r:id="rId1003" display="https://www.daloopa.com/src/89460585" xr:uid="{00000000-0004-0000-0000-0000EA030000}"/>
    <hyperlink ref="AC120" r:id="rId1004" display="https://www.daloopa.com/src/89571539" xr:uid="{00000000-0004-0000-0000-0000EB030000}"/>
    <hyperlink ref="A121" r:id="rId1005" xr:uid="{00000000-0004-0000-0000-0000EC030000}"/>
    <hyperlink ref="C121" r:id="rId1006" xr:uid="{00000000-0004-0000-0000-0000ED030000}"/>
    <hyperlink ref="M121" r:id="rId1007" display="https://www.daloopa.com/src/89534981" xr:uid="{00000000-0004-0000-0000-0000EE030000}"/>
    <hyperlink ref="N121" r:id="rId1008" display="https://www.daloopa.com/src/89571540" xr:uid="{00000000-0004-0000-0000-0000EF030000}"/>
    <hyperlink ref="Q121" r:id="rId1009" display="https://www.daloopa.com/src/89535060" xr:uid="{00000000-0004-0000-0000-0000F0030000}"/>
    <hyperlink ref="R121" r:id="rId1010" display="https://www.daloopa.com/src/89535163" xr:uid="{00000000-0004-0000-0000-0000F1030000}"/>
    <hyperlink ref="S121" r:id="rId1011" display="https://www.daloopa.com/src/89571541" xr:uid="{00000000-0004-0000-0000-0000F2030000}"/>
    <hyperlink ref="T121" r:id="rId1012" display="https://www.daloopa.com/src/89534824" xr:uid="{00000000-0004-0000-0000-0000F3030000}"/>
    <hyperlink ref="U121" r:id="rId1013" display="https://www.daloopa.com/src/89534690" xr:uid="{00000000-0004-0000-0000-0000F4030000}"/>
    <hyperlink ref="V121" r:id="rId1014" display="https://www.daloopa.com/src/89534579" xr:uid="{00000000-0004-0000-0000-0000F5030000}"/>
    <hyperlink ref="W121" r:id="rId1015" display="https://www.daloopa.com/src/89460541" xr:uid="{00000000-0004-0000-0000-0000F6030000}"/>
    <hyperlink ref="X121" r:id="rId1016" display="https://www.daloopa.com/src/89571542" xr:uid="{00000000-0004-0000-0000-0000F7030000}"/>
    <hyperlink ref="AA121" r:id="rId1017" display="https://www.daloopa.com/src/89534469" xr:uid="{00000000-0004-0000-0000-0000F8030000}"/>
    <hyperlink ref="AB121" r:id="rId1018" display="https://www.daloopa.com/src/89460568" xr:uid="{00000000-0004-0000-0000-0000F9030000}"/>
    <hyperlink ref="AC121" r:id="rId1019" display="https://www.daloopa.com/src/89571543" xr:uid="{00000000-0004-0000-0000-0000FA030000}"/>
    <hyperlink ref="A122" r:id="rId1020" xr:uid="{00000000-0004-0000-0000-0000FB030000}"/>
    <hyperlink ref="C122" r:id="rId1021" xr:uid="{00000000-0004-0000-0000-0000FC030000}"/>
    <hyperlink ref="M122" r:id="rId1022" display="https://www.daloopa.com/src/89534982" xr:uid="{00000000-0004-0000-0000-0000FD030000}"/>
    <hyperlink ref="N122" r:id="rId1023" display="https://www.daloopa.com/src/89571544" xr:uid="{00000000-0004-0000-0000-0000FE030000}"/>
    <hyperlink ref="Q122" r:id="rId1024" display="https://www.daloopa.com/src/89535056" xr:uid="{00000000-0004-0000-0000-0000FF030000}"/>
    <hyperlink ref="R122" r:id="rId1025" display="https://www.daloopa.com/src/89535164" xr:uid="{00000000-0004-0000-0000-000000040000}"/>
    <hyperlink ref="S122" r:id="rId1026" display="https://www.daloopa.com/src/89571546" xr:uid="{00000000-0004-0000-0000-000001040000}"/>
    <hyperlink ref="T122" r:id="rId1027" display="https://www.daloopa.com/src/89534823" xr:uid="{00000000-0004-0000-0000-000002040000}"/>
    <hyperlink ref="U122" r:id="rId1028" display="https://www.daloopa.com/src/89534691" xr:uid="{00000000-0004-0000-0000-000003040000}"/>
    <hyperlink ref="V122" r:id="rId1029" display="https://www.daloopa.com/src/89534576" xr:uid="{00000000-0004-0000-0000-000004040000}"/>
    <hyperlink ref="W122" r:id="rId1030" display="https://www.daloopa.com/src/89460552" xr:uid="{00000000-0004-0000-0000-000005040000}"/>
    <hyperlink ref="X122" r:id="rId1031" display="https://www.daloopa.com/src/89571547" xr:uid="{00000000-0004-0000-0000-000006040000}"/>
    <hyperlink ref="AA122" r:id="rId1032" display="https://www.daloopa.com/src/89534472" xr:uid="{00000000-0004-0000-0000-000007040000}"/>
    <hyperlink ref="AB122" r:id="rId1033" display="https://www.daloopa.com/src/89460567" xr:uid="{00000000-0004-0000-0000-000008040000}"/>
    <hyperlink ref="AC122" r:id="rId1034" display="https://www.daloopa.com/src/89571548" xr:uid="{00000000-0004-0000-0000-000009040000}"/>
    <hyperlink ref="A124" r:id="rId1035" xr:uid="{00000000-0004-0000-0000-00000A040000}"/>
    <hyperlink ref="C124" r:id="rId1036" xr:uid="{00000000-0004-0000-0000-00000B040000}"/>
    <hyperlink ref="M124" r:id="rId1037" display="https://www.daloopa.com/src/89534957" xr:uid="{00000000-0004-0000-0000-00000C040000}"/>
    <hyperlink ref="N124" r:id="rId1038" display="https://www.daloopa.com/src/89571549" xr:uid="{00000000-0004-0000-0000-00000D040000}"/>
    <hyperlink ref="Q124" r:id="rId1039" display="https://www.daloopa.com/src/89535055" xr:uid="{00000000-0004-0000-0000-00000E040000}"/>
    <hyperlink ref="R124" r:id="rId1040" display="https://www.daloopa.com/src/89535165" xr:uid="{00000000-0004-0000-0000-00000F040000}"/>
    <hyperlink ref="S124" r:id="rId1041" display="https://www.daloopa.com/src/89571550" xr:uid="{00000000-0004-0000-0000-000010040000}"/>
    <hyperlink ref="T124" r:id="rId1042" display="https://www.daloopa.com/src/89534841" xr:uid="{00000000-0004-0000-0000-000011040000}"/>
    <hyperlink ref="U124" r:id="rId1043" display="https://www.daloopa.com/src/89534688" xr:uid="{00000000-0004-0000-0000-000012040000}"/>
    <hyperlink ref="V124" r:id="rId1044" display="https://www.daloopa.com/src/89534575" xr:uid="{00000000-0004-0000-0000-000013040000}"/>
    <hyperlink ref="W124" r:id="rId1045" display="https://www.daloopa.com/src/89460553" xr:uid="{00000000-0004-0000-0000-000014040000}"/>
    <hyperlink ref="X124" r:id="rId1046" display="https://www.daloopa.com/src/89571551" xr:uid="{00000000-0004-0000-0000-000015040000}"/>
    <hyperlink ref="AA124" r:id="rId1047" display="https://www.daloopa.com/src/89534470" xr:uid="{00000000-0004-0000-0000-000016040000}"/>
    <hyperlink ref="AB124" r:id="rId1048" display="https://www.daloopa.com/src/89460562" xr:uid="{00000000-0004-0000-0000-000017040000}"/>
    <hyperlink ref="AC124" r:id="rId1049" display="https://www.daloopa.com/src/89571552" xr:uid="{00000000-0004-0000-0000-000018040000}"/>
    <hyperlink ref="A128" r:id="rId1050" xr:uid="{00000000-0004-0000-0000-000019040000}"/>
    <hyperlink ref="C128" r:id="rId1051" xr:uid="{00000000-0004-0000-0000-00001A040000}"/>
    <hyperlink ref="L128" r:id="rId1052" display="https://www.daloopa.com/src/89558988" xr:uid="{00000000-0004-0000-0000-00001B040000}"/>
    <hyperlink ref="M128" r:id="rId1053" display="https://www.daloopa.com/src/89559049" xr:uid="{00000000-0004-0000-0000-00001C040000}"/>
    <hyperlink ref="N128" r:id="rId1054" display="https://www.daloopa.com/src/89571191" xr:uid="{00000000-0004-0000-0000-00001D040000}"/>
    <hyperlink ref="O128" r:id="rId1055" display="https://www.daloopa.com/src/89558787" xr:uid="{00000000-0004-0000-0000-00001E040000}"/>
    <hyperlink ref="P128" r:id="rId1056" display="https://www.daloopa.com/src/89558581" xr:uid="{00000000-0004-0000-0000-00001F040000}"/>
    <hyperlink ref="Q128" r:id="rId1057" display="https://www.daloopa.com/src/89558939" xr:uid="{00000000-0004-0000-0000-000020040000}"/>
    <hyperlink ref="R128" r:id="rId1058" display="https://www.daloopa.com/src/89559615" xr:uid="{00000000-0004-0000-0000-000021040000}"/>
    <hyperlink ref="S128" r:id="rId1059" display="https://www.daloopa.com/src/89571192" xr:uid="{00000000-0004-0000-0000-000022040000}"/>
    <hyperlink ref="T128" r:id="rId1060" display="https://www.daloopa.com/src/89558677" xr:uid="{00000000-0004-0000-0000-000023040000}"/>
    <hyperlink ref="U128" r:id="rId1061" display="https://www.daloopa.com/src/89558534" xr:uid="{00000000-0004-0000-0000-000024040000}"/>
    <hyperlink ref="V128" r:id="rId1062" display="https://www.daloopa.com/src/89558359" xr:uid="{00000000-0004-0000-0000-000025040000}"/>
    <hyperlink ref="W128" r:id="rId1063" display="https://www.daloopa.com/src/89460803" xr:uid="{00000000-0004-0000-0000-000026040000}"/>
    <hyperlink ref="X128" r:id="rId1064" display="https://www.daloopa.com/src/89571193" xr:uid="{00000000-0004-0000-0000-000027040000}"/>
    <hyperlink ref="AA128" r:id="rId1065" display="https://www.daloopa.com/src/89558268" xr:uid="{00000000-0004-0000-0000-000028040000}"/>
    <hyperlink ref="AB128" r:id="rId1066" display="https://www.daloopa.com/src/89460859" xr:uid="{00000000-0004-0000-0000-000029040000}"/>
    <hyperlink ref="AC128" r:id="rId1067" display="https://www.daloopa.com/src/89571194" xr:uid="{00000000-0004-0000-0000-00002A040000}"/>
    <hyperlink ref="A130" r:id="rId1068" xr:uid="{00000000-0004-0000-0000-00002B040000}"/>
    <hyperlink ref="C130" r:id="rId1069" xr:uid="{00000000-0004-0000-0000-00002C040000}"/>
    <hyperlink ref="L130" r:id="rId1070" display="https://www.daloopa.com/src/89558982" xr:uid="{00000000-0004-0000-0000-00002D040000}"/>
    <hyperlink ref="M130" r:id="rId1071" display="https://www.daloopa.com/src/89559038" xr:uid="{00000000-0004-0000-0000-00002E040000}"/>
    <hyperlink ref="N130" r:id="rId1072" display="https://www.daloopa.com/src/89571195" xr:uid="{00000000-0004-0000-0000-00002F040000}"/>
    <hyperlink ref="O130" r:id="rId1073" display="https://www.daloopa.com/src/89558762" xr:uid="{00000000-0004-0000-0000-000030040000}"/>
    <hyperlink ref="P130" r:id="rId1074" display="https://www.daloopa.com/src/89558563" xr:uid="{00000000-0004-0000-0000-000031040000}"/>
    <hyperlink ref="Q130" r:id="rId1075" display="https://www.daloopa.com/src/89558915" xr:uid="{00000000-0004-0000-0000-000032040000}"/>
    <hyperlink ref="R130" r:id="rId1076" display="https://www.daloopa.com/src/89559605" xr:uid="{00000000-0004-0000-0000-000033040000}"/>
    <hyperlink ref="S130" r:id="rId1077" display="https://www.daloopa.com/src/89571196" xr:uid="{00000000-0004-0000-0000-000034040000}"/>
    <hyperlink ref="T130" r:id="rId1078" display="https://www.daloopa.com/src/89558671" xr:uid="{00000000-0004-0000-0000-000035040000}"/>
    <hyperlink ref="U130" r:id="rId1079" display="https://www.daloopa.com/src/89558515" xr:uid="{00000000-0004-0000-0000-000036040000}"/>
    <hyperlink ref="V130" r:id="rId1080" display="https://www.daloopa.com/src/89558339" xr:uid="{00000000-0004-0000-0000-000037040000}"/>
    <hyperlink ref="W130" r:id="rId1081" display="https://www.daloopa.com/src/89460798" xr:uid="{00000000-0004-0000-0000-000038040000}"/>
    <hyperlink ref="X130" r:id="rId1082" display="https://www.daloopa.com/src/89571197" xr:uid="{00000000-0004-0000-0000-000039040000}"/>
    <hyperlink ref="AA130" r:id="rId1083" display="https://www.daloopa.com/src/89558260" xr:uid="{00000000-0004-0000-0000-00003A040000}"/>
    <hyperlink ref="AB130" r:id="rId1084" display="https://www.daloopa.com/src/89460858" xr:uid="{00000000-0004-0000-0000-00003B040000}"/>
    <hyperlink ref="AC130" r:id="rId1085" display="https://www.daloopa.com/src/89571198" xr:uid="{00000000-0004-0000-0000-00003C040000}"/>
    <hyperlink ref="A131" r:id="rId1086" xr:uid="{00000000-0004-0000-0000-00003D040000}"/>
    <hyperlink ref="C131" r:id="rId1087" xr:uid="{00000000-0004-0000-0000-00003E040000}"/>
    <hyperlink ref="Q131" r:id="rId1088" display="https://www.daloopa.com/src/89558918" xr:uid="{00000000-0004-0000-0000-00003F040000}"/>
    <hyperlink ref="R131" r:id="rId1089" display="https://www.daloopa.com/src/89559609" xr:uid="{00000000-0004-0000-0000-000040040000}"/>
    <hyperlink ref="S131" r:id="rId1090" display="https://www.daloopa.com/src/89571199" xr:uid="{00000000-0004-0000-0000-000041040000}"/>
    <hyperlink ref="T131" r:id="rId1091" display="https://www.daloopa.com/src/89558662" xr:uid="{00000000-0004-0000-0000-000042040000}"/>
    <hyperlink ref="U131" r:id="rId1092" display="https://www.daloopa.com/src/89558514" xr:uid="{00000000-0004-0000-0000-000043040000}"/>
    <hyperlink ref="V131" r:id="rId1093" display="https://www.daloopa.com/src/89558344" xr:uid="{00000000-0004-0000-0000-000044040000}"/>
    <hyperlink ref="A132" r:id="rId1094" xr:uid="{00000000-0004-0000-0000-000045040000}"/>
    <hyperlink ref="C132" r:id="rId1095" xr:uid="{00000000-0004-0000-0000-000046040000}"/>
    <hyperlink ref="P132" r:id="rId1096" display="https://www.daloopa.com/src/89558567" xr:uid="{00000000-0004-0000-0000-000047040000}"/>
    <hyperlink ref="Q132" r:id="rId1097" display="https://www.daloopa.com/src/89558910" xr:uid="{00000000-0004-0000-0000-000048040000}"/>
    <hyperlink ref="R132" r:id="rId1098" display="https://www.daloopa.com/src/89559619" xr:uid="{00000000-0004-0000-0000-000049040000}"/>
    <hyperlink ref="S132" r:id="rId1099" display="https://www.daloopa.com/src/89571200" xr:uid="{00000000-0004-0000-0000-00004A040000}"/>
    <hyperlink ref="A133" r:id="rId1100" xr:uid="{00000000-0004-0000-0000-00004B040000}"/>
    <hyperlink ref="C133" r:id="rId1101" xr:uid="{00000000-0004-0000-0000-00004C040000}"/>
    <hyperlink ref="L133" r:id="rId1102" display="https://www.daloopa.com/src/89558979" xr:uid="{00000000-0004-0000-0000-00004D040000}"/>
    <hyperlink ref="M133" r:id="rId1103" display="https://www.daloopa.com/src/89559037" xr:uid="{00000000-0004-0000-0000-00004E040000}"/>
    <hyperlink ref="N133" r:id="rId1104" display="https://www.daloopa.com/src/89571201" xr:uid="{00000000-0004-0000-0000-00004F040000}"/>
    <hyperlink ref="O133" r:id="rId1105" display="https://www.daloopa.com/src/89558786" xr:uid="{00000000-0004-0000-0000-000050040000}"/>
    <hyperlink ref="P133" r:id="rId1106" display="https://www.daloopa.com/src/89558565" xr:uid="{00000000-0004-0000-0000-000051040000}"/>
    <hyperlink ref="Q133" r:id="rId1107" display="https://www.daloopa.com/src/89558921" xr:uid="{00000000-0004-0000-0000-000052040000}"/>
    <hyperlink ref="R133" r:id="rId1108" display="https://www.daloopa.com/src/89559606" xr:uid="{00000000-0004-0000-0000-000053040000}"/>
    <hyperlink ref="S133" r:id="rId1109" display="https://www.daloopa.com/src/89571202" xr:uid="{00000000-0004-0000-0000-000054040000}"/>
    <hyperlink ref="T133" r:id="rId1110" display="https://www.daloopa.com/src/89558664" xr:uid="{00000000-0004-0000-0000-000055040000}"/>
    <hyperlink ref="U133" r:id="rId1111" display="https://www.daloopa.com/src/89558513" xr:uid="{00000000-0004-0000-0000-000056040000}"/>
    <hyperlink ref="V133" r:id="rId1112" display="https://www.daloopa.com/src/89558350" xr:uid="{00000000-0004-0000-0000-000057040000}"/>
    <hyperlink ref="W133" r:id="rId1113" display="https://www.daloopa.com/src/89460810" xr:uid="{00000000-0004-0000-0000-000058040000}"/>
    <hyperlink ref="X133" r:id="rId1114" display="https://www.daloopa.com/src/89571203" xr:uid="{00000000-0004-0000-0000-000059040000}"/>
    <hyperlink ref="AA133" r:id="rId1115" display="https://www.daloopa.com/src/89558261" xr:uid="{00000000-0004-0000-0000-00005A040000}"/>
    <hyperlink ref="AB133" r:id="rId1116" display="https://www.daloopa.com/src/89460857" xr:uid="{00000000-0004-0000-0000-00005B040000}"/>
    <hyperlink ref="AC133" r:id="rId1117" display="https://www.daloopa.com/src/89571204" xr:uid="{00000000-0004-0000-0000-00005C040000}"/>
    <hyperlink ref="A134" r:id="rId1118" xr:uid="{00000000-0004-0000-0000-00005D040000}"/>
    <hyperlink ref="C134" r:id="rId1119" xr:uid="{00000000-0004-0000-0000-00005E040000}"/>
    <hyperlink ref="L134" r:id="rId1120" display="https://www.daloopa.com/src/89558977" xr:uid="{00000000-0004-0000-0000-00005F040000}"/>
    <hyperlink ref="M134" r:id="rId1121" display="https://www.daloopa.com/src/89559042" xr:uid="{00000000-0004-0000-0000-000060040000}"/>
    <hyperlink ref="N134" r:id="rId1122" display="https://www.daloopa.com/src/89571205" xr:uid="{00000000-0004-0000-0000-000061040000}"/>
    <hyperlink ref="O134" r:id="rId1123" display="https://www.daloopa.com/src/89558763" xr:uid="{00000000-0004-0000-0000-000062040000}"/>
    <hyperlink ref="P134" r:id="rId1124" display="https://www.daloopa.com/src/89558568" xr:uid="{00000000-0004-0000-0000-000063040000}"/>
    <hyperlink ref="Q134" r:id="rId1125" display="https://www.daloopa.com/src/89558917" xr:uid="{00000000-0004-0000-0000-000064040000}"/>
    <hyperlink ref="R134" r:id="rId1126" display="https://www.daloopa.com/src/89559607" xr:uid="{00000000-0004-0000-0000-000065040000}"/>
    <hyperlink ref="S134" r:id="rId1127" display="https://www.daloopa.com/src/89571206" xr:uid="{00000000-0004-0000-0000-000066040000}"/>
    <hyperlink ref="A135" r:id="rId1128" xr:uid="{00000000-0004-0000-0000-000067040000}"/>
    <hyperlink ref="C135" r:id="rId1129" xr:uid="{00000000-0004-0000-0000-000068040000}"/>
    <hyperlink ref="T135" r:id="rId1130" display="https://www.daloopa.com/src/89558666" xr:uid="{00000000-0004-0000-0000-000069040000}"/>
    <hyperlink ref="U135" r:id="rId1131" display="https://www.daloopa.com/src/89558511" xr:uid="{00000000-0004-0000-0000-00006A040000}"/>
    <hyperlink ref="V135" r:id="rId1132" display="https://www.daloopa.com/src/89558340" xr:uid="{00000000-0004-0000-0000-00006B040000}"/>
    <hyperlink ref="W135" r:id="rId1133" display="https://www.daloopa.com/src/89460802" xr:uid="{00000000-0004-0000-0000-00006C040000}"/>
    <hyperlink ref="X135" r:id="rId1134" display="https://www.daloopa.com/src/89571207" xr:uid="{00000000-0004-0000-0000-00006D040000}"/>
    <hyperlink ref="AA135" r:id="rId1135" display="https://www.daloopa.com/src/89558262" xr:uid="{00000000-0004-0000-0000-00006E040000}"/>
    <hyperlink ref="AB135" r:id="rId1136" display="https://www.daloopa.com/src/89460862" xr:uid="{00000000-0004-0000-0000-00006F040000}"/>
    <hyperlink ref="AC135" r:id="rId1137" display="https://www.daloopa.com/src/89571208" xr:uid="{00000000-0004-0000-0000-000070040000}"/>
    <hyperlink ref="A136" r:id="rId1138" xr:uid="{00000000-0004-0000-0000-000071040000}"/>
    <hyperlink ref="C136" r:id="rId1139" xr:uid="{00000000-0004-0000-0000-000072040000}"/>
    <hyperlink ref="L136" r:id="rId1140" display="https://www.daloopa.com/src/89558989" xr:uid="{00000000-0004-0000-0000-000073040000}"/>
    <hyperlink ref="M136" r:id="rId1141" display="https://www.daloopa.com/src/89559055" xr:uid="{00000000-0004-0000-0000-000074040000}"/>
    <hyperlink ref="N136" r:id="rId1142" display="https://www.daloopa.com/src/89571209" xr:uid="{00000000-0004-0000-0000-000075040000}"/>
    <hyperlink ref="O136" r:id="rId1143" display="https://www.daloopa.com/src/89558774" xr:uid="{00000000-0004-0000-0000-000076040000}"/>
    <hyperlink ref="P136" r:id="rId1144" display="https://www.daloopa.com/src/89558580" xr:uid="{00000000-0004-0000-0000-000077040000}"/>
    <hyperlink ref="Q136" r:id="rId1145" display="https://www.daloopa.com/src/89558906" xr:uid="{00000000-0004-0000-0000-000078040000}"/>
    <hyperlink ref="R136" r:id="rId1146" display="https://www.daloopa.com/src/89559617" xr:uid="{00000000-0004-0000-0000-000079040000}"/>
    <hyperlink ref="S136" r:id="rId1147" display="https://www.daloopa.com/src/89571210" xr:uid="{00000000-0004-0000-0000-00007A040000}"/>
    <hyperlink ref="T136" r:id="rId1148" display="https://www.daloopa.com/src/89558663" xr:uid="{00000000-0004-0000-0000-00007B040000}"/>
    <hyperlink ref="U136" r:id="rId1149" display="https://www.daloopa.com/src/89558538" xr:uid="{00000000-0004-0000-0000-00007C040000}"/>
    <hyperlink ref="V136" r:id="rId1150" display="https://www.daloopa.com/src/89558365" xr:uid="{00000000-0004-0000-0000-00007D040000}"/>
    <hyperlink ref="W136" r:id="rId1151" display="https://www.daloopa.com/src/89460801" xr:uid="{00000000-0004-0000-0000-00007E040000}"/>
    <hyperlink ref="X136" r:id="rId1152" display="https://www.daloopa.com/src/89571211" xr:uid="{00000000-0004-0000-0000-00007F040000}"/>
    <hyperlink ref="AA136" r:id="rId1153" display="https://www.daloopa.com/src/89558259" xr:uid="{00000000-0004-0000-0000-000080040000}"/>
    <hyperlink ref="AB136" r:id="rId1154" display="https://www.daloopa.com/src/89460865" xr:uid="{00000000-0004-0000-0000-000081040000}"/>
    <hyperlink ref="AC136" r:id="rId1155" display="https://www.daloopa.com/src/89571212" xr:uid="{00000000-0004-0000-0000-000082040000}"/>
    <hyperlink ref="A137" r:id="rId1156" xr:uid="{00000000-0004-0000-0000-000083040000}"/>
    <hyperlink ref="C137" r:id="rId1157" xr:uid="{00000000-0004-0000-0000-000084040000}"/>
    <hyperlink ref="R137" r:id="rId1158" display="https://www.daloopa.com/src/89559611" xr:uid="{00000000-0004-0000-0000-000085040000}"/>
    <hyperlink ref="S137" r:id="rId1159" display="https://www.daloopa.com/src/89571213" xr:uid="{00000000-0004-0000-0000-000086040000}"/>
    <hyperlink ref="T137" r:id="rId1160" display="https://www.daloopa.com/src/89558668" xr:uid="{00000000-0004-0000-0000-000087040000}"/>
    <hyperlink ref="U137" r:id="rId1161" display="https://www.daloopa.com/src/89558512" xr:uid="{00000000-0004-0000-0000-000088040000}"/>
    <hyperlink ref="V137" r:id="rId1162" display="https://www.daloopa.com/src/89558341" xr:uid="{00000000-0004-0000-0000-000089040000}"/>
    <hyperlink ref="A138" r:id="rId1163" xr:uid="{00000000-0004-0000-0000-00008A040000}"/>
    <hyperlink ref="C138" r:id="rId1164" xr:uid="{00000000-0004-0000-0000-00008B040000}"/>
    <hyperlink ref="L138" r:id="rId1165" display="https://www.daloopa.com/src/89558971" xr:uid="{00000000-0004-0000-0000-00008C040000}"/>
    <hyperlink ref="M138" r:id="rId1166" display="https://www.daloopa.com/src/89559044" xr:uid="{00000000-0004-0000-0000-00008D040000}"/>
    <hyperlink ref="N138" r:id="rId1167" display="https://www.daloopa.com/src/89571214" xr:uid="{00000000-0004-0000-0000-00008E040000}"/>
    <hyperlink ref="O138" r:id="rId1168" display="https://www.daloopa.com/src/89558765" xr:uid="{00000000-0004-0000-0000-00008F040000}"/>
    <hyperlink ref="P138" r:id="rId1169" display="https://www.daloopa.com/src/89558569" xr:uid="{00000000-0004-0000-0000-000090040000}"/>
    <hyperlink ref="Q138" r:id="rId1170" display="https://www.daloopa.com/src/89558925" xr:uid="{00000000-0004-0000-0000-000091040000}"/>
    <hyperlink ref="R138" r:id="rId1171" display="https://www.daloopa.com/src/89559610" xr:uid="{00000000-0004-0000-0000-000092040000}"/>
    <hyperlink ref="S138" r:id="rId1172" display="https://www.daloopa.com/src/89571215" xr:uid="{00000000-0004-0000-0000-000093040000}"/>
    <hyperlink ref="T138" r:id="rId1173" display="https://www.daloopa.com/src/89558670" xr:uid="{00000000-0004-0000-0000-000094040000}"/>
    <hyperlink ref="U138" r:id="rId1174" display="https://www.daloopa.com/src/89558510" xr:uid="{00000000-0004-0000-0000-000095040000}"/>
    <hyperlink ref="V138" r:id="rId1175" display="https://www.daloopa.com/src/89558342" xr:uid="{00000000-0004-0000-0000-000096040000}"/>
    <hyperlink ref="A139" r:id="rId1176" xr:uid="{00000000-0004-0000-0000-000097040000}"/>
    <hyperlink ref="C139" r:id="rId1177" xr:uid="{00000000-0004-0000-0000-000098040000}"/>
    <hyperlink ref="W139" r:id="rId1178" display="https://www.daloopa.com/src/89460799" xr:uid="{00000000-0004-0000-0000-000099040000}"/>
    <hyperlink ref="X139" r:id="rId1179" display="https://www.daloopa.com/src/89571216" xr:uid="{00000000-0004-0000-0000-00009A040000}"/>
    <hyperlink ref="AA139" r:id="rId1180" display="https://www.daloopa.com/src/89558263" xr:uid="{00000000-0004-0000-0000-00009B040000}"/>
    <hyperlink ref="AB139" r:id="rId1181" display="https://www.daloopa.com/src/89460870" xr:uid="{00000000-0004-0000-0000-00009C040000}"/>
    <hyperlink ref="AC139" r:id="rId1182" display="https://www.daloopa.com/src/89571218" xr:uid="{00000000-0004-0000-0000-00009D040000}"/>
    <hyperlink ref="A141" r:id="rId1183" xr:uid="{00000000-0004-0000-0000-00009E040000}"/>
    <hyperlink ref="C141" r:id="rId1184" xr:uid="{00000000-0004-0000-0000-00009F040000}"/>
    <hyperlink ref="L141" r:id="rId1185" display="https://www.daloopa.com/src/89558995" xr:uid="{00000000-0004-0000-0000-0000A0040000}"/>
    <hyperlink ref="M141" r:id="rId1186" display="https://www.daloopa.com/src/89559051" xr:uid="{00000000-0004-0000-0000-0000A1040000}"/>
    <hyperlink ref="N141" r:id="rId1187" display="https://www.daloopa.com/src/89571219" xr:uid="{00000000-0004-0000-0000-0000A2040000}"/>
    <hyperlink ref="O141" r:id="rId1188" display="https://www.daloopa.com/src/89558776" xr:uid="{00000000-0004-0000-0000-0000A3040000}"/>
    <hyperlink ref="P141" r:id="rId1189" display="https://www.daloopa.com/src/89558582" xr:uid="{00000000-0004-0000-0000-0000A4040000}"/>
    <hyperlink ref="Q141" r:id="rId1190" display="https://www.daloopa.com/src/89558935" xr:uid="{00000000-0004-0000-0000-0000A5040000}"/>
    <hyperlink ref="R141" r:id="rId1191" display="https://www.daloopa.com/src/89559616" xr:uid="{00000000-0004-0000-0000-0000A6040000}"/>
    <hyperlink ref="S141" r:id="rId1192" display="https://www.daloopa.com/src/89571220" xr:uid="{00000000-0004-0000-0000-0000A7040000}"/>
    <hyperlink ref="T141" r:id="rId1193" display="https://www.daloopa.com/src/89558656" xr:uid="{00000000-0004-0000-0000-0000A8040000}"/>
    <hyperlink ref="U141" r:id="rId1194" display="https://www.daloopa.com/src/89558505" xr:uid="{00000000-0004-0000-0000-0000A9040000}"/>
    <hyperlink ref="V141" r:id="rId1195" display="https://www.daloopa.com/src/89558343" xr:uid="{00000000-0004-0000-0000-0000AA040000}"/>
    <hyperlink ref="W141" r:id="rId1196" display="https://www.daloopa.com/src/89460804" xr:uid="{00000000-0004-0000-0000-0000AB040000}"/>
    <hyperlink ref="X141" r:id="rId1197" display="https://www.daloopa.com/src/89571221" xr:uid="{00000000-0004-0000-0000-0000AC040000}"/>
    <hyperlink ref="AA141" r:id="rId1198" display="https://www.daloopa.com/src/89558264" xr:uid="{00000000-0004-0000-0000-0000AD040000}"/>
    <hyperlink ref="AB141" r:id="rId1199" display="https://www.daloopa.com/src/89460860" xr:uid="{00000000-0004-0000-0000-0000AE040000}"/>
    <hyperlink ref="AC141" r:id="rId1200" display="https://www.daloopa.com/src/89571222" xr:uid="{00000000-0004-0000-0000-0000AF040000}"/>
    <hyperlink ref="A142" r:id="rId1201" xr:uid="{00000000-0004-0000-0000-0000B0040000}"/>
    <hyperlink ref="C142" r:id="rId1202" xr:uid="{00000000-0004-0000-0000-0000B1040000}"/>
    <hyperlink ref="L142" r:id="rId1203" display="https://www.daloopa.com/src/89558984" xr:uid="{00000000-0004-0000-0000-0000B2040000}"/>
    <hyperlink ref="M142" r:id="rId1204" display="https://www.daloopa.com/src/89559062" xr:uid="{00000000-0004-0000-0000-0000B3040000}"/>
    <hyperlink ref="N142" r:id="rId1205" display="https://www.daloopa.com/src/89571224" xr:uid="{00000000-0004-0000-0000-0000B4040000}"/>
    <hyperlink ref="O142" r:id="rId1206" display="https://www.daloopa.com/src/89558764" xr:uid="{00000000-0004-0000-0000-0000B5040000}"/>
    <hyperlink ref="P142" r:id="rId1207" display="https://www.daloopa.com/src/89558583" xr:uid="{00000000-0004-0000-0000-0000B6040000}"/>
    <hyperlink ref="Q142" r:id="rId1208" display="https://www.daloopa.com/src/89558919" xr:uid="{00000000-0004-0000-0000-0000B7040000}"/>
    <hyperlink ref="R142" r:id="rId1209" display="https://www.daloopa.com/src/89559608" xr:uid="{00000000-0004-0000-0000-0000B8040000}"/>
    <hyperlink ref="S142" r:id="rId1210" display="https://www.daloopa.com/src/89571225" xr:uid="{00000000-0004-0000-0000-0000B9040000}"/>
    <hyperlink ref="T142" r:id="rId1211" display="https://www.daloopa.com/src/89558678" xr:uid="{00000000-0004-0000-0000-0000BA040000}"/>
    <hyperlink ref="U142" r:id="rId1212" display="https://www.daloopa.com/src/89558535" xr:uid="{00000000-0004-0000-0000-0000BB040000}"/>
    <hyperlink ref="V142" r:id="rId1213" display="https://www.daloopa.com/src/89558332" xr:uid="{00000000-0004-0000-0000-0000BC040000}"/>
    <hyperlink ref="W142" r:id="rId1214" display="https://www.daloopa.com/src/89460806" xr:uid="{00000000-0004-0000-0000-0000BD040000}"/>
    <hyperlink ref="X142" r:id="rId1215" display="https://www.daloopa.com/src/89571226" xr:uid="{00000000-0004-0000-0000-0000BE040000}"/>
    <hyperlink ref="AA142" r:id="rId1216" display="https://www.daloopa.com/src/89558265" xr:uid="{00000000-0004-0000-0000-0000BF040000}"/>
    <hyperlink ref="AB142" r:id="rId1217" display="https://www.daloopa.com/src/89460861" xr:uid="{00000000-0004-0000-0000-0000C0040000}"/>
    <hyperlink ref="AC142" r:id="rId1218" display="https://www.daloopa.com/src/89571227" xr:uid="{00000000-0004-0000-0000-0000C1040000}"/>
    <hyperlink ref="A143" r:id="rId1219" xr:uid="{00000000-0004-0000-0000-0000C2040000}"/>
    <hyperlink ref="C143" r:id="rId1220" xr:uid="{00000000-0004-0000-0000-0000C3040000}"/>
    <hyperlink ref="L143" r:id="rId1221" display="https://www.daloopa.com/src/89558990" xr:uid="{00000000-0004-0000-0000-0000C4040000}"/>
    <hyperlink ref="M143" r:id="rId1222" display="https://www.daloopa.com/src/89559054" xr:uid="{00000000-0004-0000-0000-0000C5040000}"/>
    <hyperlink ref="N143" r:id="rId1223" display="https://www.daloopa.com/src/89571229" xr:uid="{00000000-0004-0000-0000-0000C6040000}"/>
    <hyperlink ref="O143" r:id="rId1224" display="https://www.daloopa.com/src/89558780" xr:uid="{00000000-0004-0000-0000-0000C7040000}"/>
    <hyperlink ref="P143" r:id="rId1225" display="https://www.daloopa.com/src/89558578" xr:uid="{00000000-0004-0000-0000-0000C8040000}"/>
    <hyperlink ref="Q143" r:id="rId1226" display="https://www.daloopa.com/src/89558909" xr:uid="{00000000-0004-0000-0000-0000C9040000}"/>
    <hyperlink ref="R143" r:id="rId1227" display="https://www.daloopa.com/src/89559601" xr:uid="{00000000-0004-0000-0000-0000CA040000}"/>
    <hyperlink ref="S143" r:id="rId1228" display="https://www.daloopa.com/src/89571230" xr:uid="{00000000-0004-0000-0000-0000CB040000}"/>
    <hyperlink ref="T143" r:id="rId1229" display="https://www.daloopa.com/src/89558657" xr:uid="{00000000-0004-0000-0000-0000CC040000}"/>
    <hyperlink ref="U143" r:id="rId1230" display="https://www.daloopa.com/src/89558507" xr:uid="{00000000-0004-0000-0000-0000CD040000}"/>
    <hyperlink ref="V143" r:id="rId1231" display="https://www.daloopa.com/src/89558330" xr:uid="{00000000-0004-0000-0000-0000CE040000}"/>
    <hyperlink ref="W143" r:id="rId1232" display="https://www.daloopa.com/src/89460807" xr:uid="{00000000-0004-0000-0000-0000CF040000}"/>
    <hyperlink ref="X143" r:id="rId1233" display="https://www.daloopa.com/src/89571231" xr:uid="{00000000-0004-0000-0000-0000D0040000}"/>
    <hyperlink ref="AA143" r:id="rId1234" display="https://www.daloopa.com/src/89558266" xr:uid="{00000000-0004-0000-0000-0000D1040000}"/>
    <hyperlink ref="AB143" r:id="rId1235" display="https://www.daloopa.com/src/89460863" xr:uid="{00000000-0004-0000-0000-0000D2040000}"/>
    <hyperlink ref="AC143" r:id="rId1236" display="https://www.daloopa.com/src/89571232" xr:uid="{00000000-0004-0000-0000-0000D3040000}"/>
    <hyperlink ref="A144" r:id="rId1237" xr:uid="{00000000-0004-0000-0000-0000D4040000}"/>
    <hyperlink ref="C144" r:id="rId1238" xr:uid="{00000000-0004-0000-0000-0000D5040000}"/>
    <hyperlink ref="L144" r:id="rId1239" display="https://www.daloopa.com/src/89558981" xr:uid="{00000000-0004-0000-0000-0000D6040000}"/>
    <hyperlink ref="M144" r:id="rId1240" display="https://www.daloopa.com/src/89559040" xr:uid="{00000000-0004-0000-0000-0000D7040000}"/>
    <hyperlink ref="N144" r:id="rId1241" display="https://www.daloopa.com/src/89571233" xr:uid="{00000000-0004-0000-0000-0000D8040000}"/>
    <hyperlink ref="O144" r:id="rId1242" display="https://www.daloopa.com/src/89558784" xr:uid="{00000000-0004-0000-0000-0000D9040000}"/>
    <hyperlink ref="P144" r:id="rId1243" display="https://www.daloopa.com/src/89558575" xr:uid="{00000000-0004-0000-0000-0000DA040000}"/>
    <hyperlink ref="Q144" r:id="rId1244" display="https://www.daloopa.com/src/89558914" xr:uid="{00000000-0004-0000-0000-0000DB040000}"/>
    <hyperlink ref="R144" r:id="rId1245" display="https://www.daloopa.com/src/89559618" xr:uid="{00000000-0004-0000-0000-0000DC040000}"/>
    <hyperlink ref="S144" r:id="rId1246" display="https://www.daloopa.com/src/89571234" xr:uid="{00000000-0004-0000-0000-0000DD040000}"/>
    <hyperlink ref="T144" r:id="rId1247" display="https://www.daloopa.com/src/89558669" xr:uid="{00000000-0004-0000-0000-0000DE040000}"/>
    <hyperlink ref="U144" r:id="rId1248" display="https://www.daloopa.com/src/89558516" xr:uid="{00000000-0004-0000-0000-0000DF040000}"/>
    <hyperlink ref="V144" r:id="rId1249" display="https://www.daloopa.com/src/89558364" xr:uid="{00000000-0004-0000-0000-0000E0040000}"/>
    <hyperlink ref="W144" r:id="rId1250" display="https://www.daloopa.com/src/89460814" xr:uid="{00000000-0004-0000-0000-0000E1040000}"/>
    <hyperlink ref="X144" r:id="rId1251" display="https://www.daloopa.com/src/89571235" xr:uid="{00000000-0004-0000-0000-0000E2040000}"/>
    <hyperlink ref="AA144" r:id="rId1252" display="https://www.daloopa.com/src/89558267" xr:uid="{00000000-0004-0000-0000-0000E3040000}"/>
    <hyperlink ref="AB144" r:id="rId1253" display="https://www.daloopa.com/src/89460864" xr:uid="{00000000-0004-0000-0000-0000E4040000}"/>
    <hyperlink ref="AC144" r:id="rId1254" display="https://www.daloopa.com/src/89571236" xr:uid="{00000000-0004-0000-0000-0000E5040000}"/>
    <hyperlink ref="A145" r:id="rId1255" xr:uid="{00000000-0004-0000-0000-0000E6040000}"/>
    <hyperlink ref="C145" r:id="rId1256" xr:uid="{00000000-0004-0000-0000-0000E7040000}"/>
    <hyperlink ref="Q145" r:id="rId1257" display="https://www.daloopa.com/src/89558924" xr:uid="{00000000-0004-0000-0000-0000E8040000}"/>
    <hyperlink ref="R145" r:id="rId1258" display="https://www.daloopa.com/src/89559603" xr:uid="{00000000-0004-0000-0000-0000E9040000}"/>
    <hyperlink ref="S145" r:id="rId1259" display="https://www.daloopa.com/src/89571237" xr:uid="{00000000-0004-0000-0000-0000EA040000}"/>
    <hyperlink ref="A146" r:id="rId1260" xr:uid="{00000000-0004-0000-0000-0000EB040000}"/>
    <hyperlink ref="C146" r:id="rId1261" xr:uid="{00000000-0004-0000-0000-0000EC040000}"/>
    <hyperlink ref="L146" r:id="rId1262" display="https://www.daloopa.com/src/89558983" xr:uid="{00000000-0004-0000-0000-0000ED040000}"/>
    <hyperlink ref="M146" r:id="rId1263" display="https://www.daloopa.com/src/89559058" xr:uid="{00000000-0004-0000-0000-0000EE040000}"/>
    <hyperlink ref="N146" r:id="rId1264" display="https://www.daloopa.com/src/89571239" xr:uid="{00000000-0004-0000-0000-0000EF040000}"/>
    <hyperlink ref="O146" r:id="rId1265" display="https://www.daloopa.com/src/89558777" xr:uid="{00000000-0004-0000-0000-0000F0040000}"/>
    <hyperlink ref="P146" r:id="rId1266" display="https://www.daloopa.com/src/89558564" xr:uid="{00000000-0004-0000-0000-0000F1040000}"/>
    <hyperlink ref="Q146" r:id="rId1267" display="https://www.daloopa.com/src/89558905" xr:uid="{00000000-0004-0000-0000-0000F2040000}"/>
    <hyperlink ref="R146" r:id="rId1268" display="https://www.daloopa.com/src/89559604" xr:uid="{00000000-0004-0000-0000-0000F3040000}"/>
    <hyperlink ref="S146" r:id="rId1269" display="https://www.daloopa.com/src/89571240" xr:uid="{00000000-0004-0000-0000-0000F4040000}"/>
    <hyperlink ref="T146" r:id="rId1270" display="https://www.daloopa.com/src/89558655" xr:uid="{00000000-0004-0000-0000-0000F5040000}"/>
    <hyperlink ref="U146" r:id="rId1271" display="https://www.daloopa.com/src/89558536" xr:uid="{00000000-0004-0000-0000-0000F6040000}"/>
    <hyperlink ref="V146" r:id="rId1272" display="https://www.daloopa.com/src/89558363" xr:uid="{00000000-0004-0000-0000-0000F7040000}"/>
    <hyperlink ref="W146" r:id="rId1273" display="https://www.daloopa.com/src/89460800" xr:uid="{00000000-0004-0000-0000-0000F8040000}"/>
    <hyperlink ref="X146" r:id="rId1274" display="https://www.daloopa.com/src/89571241" xr:uid="{00000000-0004-0000-0000-0000F9040000}"/>
    <hyperlink ref="AA146" r:id="rId1275" display="https://www.daloopa.com/src/89558238" xr:uid="{00000000-0004-0000-0000-0000FA040000}"/>
    <hyperlink ref="AB146" r:id="rId1276" display="https://www.daloopa.com/src/89460869" xr:uid="{00000000-0004-0000-0000-0000FB040000}"/>
    <hyperlink ref="AC146" r:id="rId1277" display="https://www.daloopa.com/src/89571242" xr:uid="{00000000-0004-0000-0000-0000FC040000}"/>
    <hyperlink ref="A147" r:id="rId1278" xr:uid="{00000000-0004-0000-0000-0000FD040000}"/>
    <hyperlink ref="C147" r:id="rId1279" xr:uid="{00000000-0004-0000-0000-0000FE040000}"/>
    <hyperlink ref="L147" r:id="rId1280" display="https://www.daloopa.com/src/89558996" xr:uid="{00000000-0004-0000-0000-0000FF040000}"/>
    <hyperlink ref="M147" r:id="rId1281" display="https://www.daloopa.com/src/89559053" xr:uid="{00000000-0004-0000-0000-000000050000}"/>
    <hyperlink ref="N147" r:id="rId1282" display="https://www.daloopa.com/src/89571243" xr:uid="{00000000-0004-0000-0000-000001050000}"/>
    <hyperlink ref="O147" r:id="rId1283" display="https://www.daloopa.com/src/89558783" xr:uid="{00000000-0004-0000-0000-000002050000}"/>
    <hyperlink ref="P147" r:id="rId1284" display="https://www.daloopa.com/src/89558579" xr:uid="{00000000-0004-0000-0000-000003050000}"/>
    <hyperlink ref="Q147" r:id="rId1285" display="https://www.daloopa.com/src/89558942" xr:uid="{00000000-0004-0000-0000-000004050000}"/>
    <hyperlink ref="R147" r:id="rId1286" display="https://www.daloopa.com/src/89559614" xr:uid="{00000000-0004-0000-0000-000005050000}"/>
    <hyperlink ref="S147" r:id="rId1287" display="https://www.daloopa.com/src/89571244" xr:uid="{00000000-0004-0000-0000-000006050000}"/>
    <hyperlink ref="T147" r:id="rId1288" display="https://www.daloopa.com/src/89558661" xr:uid="{00000000-0004-0000-0000-000007050000}"/>
    <hyperlink ref="U147" r:id="rId1289" display="https://www.daloopa.com/src/89558537" xr:uid="{00000000-0004-0000-0000-000008050000}"/>
    <hyperlink ref="V147" r:id="rId1290" display="https://www.daloopa.com/src/89558356" xr:uid="{00000000-0004-0000-0000-000009050000}"/>
    <hyperlink ref="W147" r:id="rId1291" display="https://www.daloopa.com/src/89460809" xr:uid="{00000000-0004-0000-0000-00000A050000}"/>
    <hyperlink ref="X147" r:id="rId1292" display="https://www.daloopa.com/src/89571245" xr:uid="{00000000-0004-0000-0000-00000B050000}"/>
    <hyperlink ref="AA147" r:id="rId1293" display="https://www.daloopa.com/src/89558239" xr:uid="{00000000-0004-0000-0000-00000C050000}"/>
    <hyperlink ref="AB147" r:id="rId1294" display="https://www.daloopa.com/src/89460867" xr:uid="{00000000-0004-0000-0000-00000D050000}"/>
    <hyperlink ref="AC147" r:id="rId1295" display="https://www.daloopa.com/src/89571247" xr:uid="{00000000-0004-0000-0000-00000E050000}"/>
    <hyperlink ref="A150" r:id="rId1296" xr:uid="{00000000-0004-0000-0000-00000F050000}"/>
    <hyperlink ref="C150" r:id="rId1297" xr:uid="{00000000-0004-0000-0000-000010050000}"/>
    <hyperlink ref="L150" r:id="rId1298" display="https://www.daloopa.com/src/89558994" xr:uid="{00000000-0004-0000-0000-000011050000}"/>
    <hyperlink ref="M150" r:id="rId1299" display="https://www.daloopa.com/src/89559064" xr:uid="{00000000-0004-0000-0000-000012050000}"/>
    <hyperlink ref="N150" r:id="rId1300" display="https://www.daloopa.com/src/89571248" xr:uid="{00000000-0004-0000-0000-000013050000}"/>
    <hyperlink ref="O150" r:id="rId1301" display="https://www.daloopa.com/src/89558788" xr:uid="{00000000-0004-0000-0000-000014050000}"/>
    <hyperlink ref="P150" r:id="rId1302" display="https://www.daloopa.com/src/89558566" xr:uid="{00000000-0004-0000-0000-000015050000}"/>
    <hyperlink ref="Q150" r:id="rId1303" display="https://www.daloopa.com/src/89558907" xr:uid="{00000000-0004-0000-0000-000016050000}"/>
    <hyperlink ref="R150" r:id="rId1304" display="https://www.daloopa.com/src/89559602" xr:uid="{00000000-0004-0000-0000-000017050000}"/>
    <hyperlink ref="S150" r:id="rId1305" display="https://www.daloopa.com/src/89571249" xr:uid="{00000000-0004-0000-0000-000018050000}"/>
    <hyperlink ref="T150" r:id="rId1306" display="https://www.daloopa.com/src/89558659" xr:uid="{00000000-0004-0000-0000-000019050000}"/>
    <hyperlink ref="U150" r:id="rId1307" display="https://www.daloopa.com/src/89558506" xr:uid="{00000000-0004-0000-0000-00001A050000}"/>
    <hyperlink ref="V150" r:id="rId1308" display="https://www.daloopa.com/src/89558331" xr:uid="{00000000-0004-0000-0000-00001B050000}"/>
    <hyperlink ref="W150" r:id="rId1309" display="https://www.daloopa.com/src/89460811" xr:uid="{00000000-0004-0000-0000-00001C050000}"/>
    <hyperlink ref="X150" r:id="rId1310" display="https://www.daloopa.com/src/89571250" xr:uid="{00000000-0004-0000-0000-00001D050000}"/>
    <hyperlink ref="AA150" r:id="rId1311" display="https://www.daloopa.com/src/89558249" xr:uid="{00000000-0004-0000-0000-00001E050000}"/>
    <hyperlink ref="AB150" r:id="rId1312" display="https://www.daloopa.com/src/89460866" xr:uid="{00000000-0004-0000-0000-00001F050000}"/>
    <hyperlink ref="AC150" r:id="rId1313" display="https://www.daloopa.com/src/89571252" xr:uid="{00000000-0004-0000-0000-000020050000}"/>
    <hyperlink ref="A151" r:id="rId1314" xr:uid="{00000000-0004-0000-0000-000021050000}"/>
    <hyperlink ref="C151" r:id="rId1315" xr:uid="{00000000-0004-0000-0000-000022050000}"/>
    <hyperlink ref="Q151" r:id="rId1316" display="https://www.daloopa.com/src/89558908" xr:uid="{00000000-0004-0000-0000-000023050000}"/>
    <hyperlink ref="R151" r:id="rId1317" display="https://www.daloopa.com/src/89559620" xr:uid="{00000000-0004-0000-0000-000024050000}"/>
    <hyperlink ref="S151" r:id="rId1318" display="https://www.daloopa.com/src/89571253" xr:uid="{00000000-0004-0000-0000-000025050000}"/>
    <hyperlink ref="A152" r:id="rId1319" xr:uid="{00000000-0004-0000-0000-000026050000}"/>
    <hyperlink ref="C152" r:id="rId1320" xr:uid="{00000000-0004-0000-0000-000027050000}"/>
    <hyperlink ref="L152" r:id="rId1321" display="https://www.daloopa.com/src/89558998" xr:uid="{00000000-0004-0000-0000-000028050000}"/>
    <hyperlink ref="M152" r:id="rId1322" display="https://www.daloopa.com/src/89559046" xr:uid="{00000000-0004-0000-0000-000029050000}"/>
    <hyperlink ref="N152" r:id="rId1323" display="https://www.daloopa.com/src/89571254" xr:uid="{00000000-0004-0000-0000-00002A050000}"/>
    <hyperlink ref="O152" r:id="rId1324" display="https://www.daloopa.com/src/89558771" xr:uid="{00000000-0004-0000-0000-00002B050000}"/>
    <hyperlink ref="P152" r:id="rId1325" display="https://www.daloopa.com/src/89558577" xr:uid="{00000000-0004-0000-0000-00002C050000}"/>
    <hyperlink ref="Q152" r:id="rId1326" display="https://www.daloopa.com/src/89558940" xr:uid="{00000000-0004-0000-0000-00002D050000}"/>
    <hyperlink ref="R152" r:id="rId1327" display="https://www.daloopa.com/src/89559613" xr:uid="{00000000-0004-0000-0000-00002E050000}"/>
    <hyperlink ref="S152" r:id="rId1328" display="https://www.daloopa.com/src/89571255" xr:uid="{00000000-0004-0000-0000-00002F050000}"/>
    <hyperlink ref="T152" r:id="rId1329" display="https://www.daloopa.com/src/89558674" xr:uid="{00000000-0004-0000-0000-000030050000}"/>
    <hyperlink ref="U152" r:id="rId1330" display="https://www.daloopa.com/src/89558526" xr:uid="{00000000-0004-0000-0000-000031050000}"/>
    <hyperlink ref="V152" r:id="rId1331" display="https://www.daloopa.com/src/89558352" xr:uid="{00000000-0004-0000-0000-000032050000}"/>
    <hyperlink ref="W152" r:id="rId1332" display="https://www.daloopa.com/src/89460813" xr:uid="{00000000-0004-0000-0000-000033050000}"/>
    <hyperlink ref="X152" r:id="rId1333" display="https://www.daloopa.com/src/89571256" xr:uid="{00000000-0004-0000-0000-000034050000}"/>
    <hyperlink ref="AA152" r:id="rId1334" display="https://www.daloopa.com/src/89558258" xr:uid="{00000000-0004-0000-0000-000035050000}"/>
    <hyperlink ref="AB152" r:id="rId1335" display="https://www.daloopa.com/src/89460855" xr:uid="{00000000-0004-0000-0000-000036050000}"/>
    <hyperlink ref="AC152" r:id="rId1336" display="https://www.daloopa.com/src/89571257" xr:uid="{00000000-0004-0000-0000-000037050000}"/>
    <hyperlink ref="A153" r:id="rId1337" xr:uid="{00000000-0004-0000-0000-000038050000}"/>
    <hyperlink ref="C153" r:id="rId1338" xr:uid="{00000000-0004-0000-0000-000039050000}"/>
    <hyperlink ref="L153" r:id="rId1339" display="https://www.daloopa.com/src/89558991" xr:uid="{00000000-0004-0000-0000-00003A050000}"/>
    <hyperlink ref="M153" r:id="rId1340" display="https://www.daloopa.com/src/89559047" xr:uid="{00000000-0004-0000-0000-00003B050000}"/>
    <hyperlink ref="N153" r:id="rId1341" display="https://www.daloopa.com/src/89571259" xr:uid="{00000000-0004-0000-0000-00003C050000}"/>
    <hyperlink ref="O153" r:id="rId1342" display="https://www.daloopa.com/src/89558781" xr:uid="{00000000-0004-0000-0000-00003D050000}"/>
    <hyperlink ref="P153" r:id="rId1343" display="https://www.daloopa.com/src/89558576" xr:uid="{00000000-0004-0000-0000-00003E050000}"/>
    <hyperlink ref="Q153" r:id="rId1344" display="https://www.daloopa.com/src/89558934" xr:uid="{00000000-0004-0000-0000-00003F050000}"/>
    <hyperlink ref="R153" r:id="rId1345" display="https://www.daloopa.com/src/89559612" xr:uid="{00000000-0004-0000-0000-000040050000}"/>
    <hyperlink ref="S153" r:id="rId1346" display="https://www.daloopa.com/src/89571260" xr:uid="{00000000-0004-0000-0000-000041050000}"/>
    <hyperlink ref="T153" r:id="rId1347" display="https://www.daloopa.com/src/89558654" xr:uid="{00000000-0004-0000-0000-000042050000}"/>
    <hyperlink ref="U153" r:id="rId1348" display="https://www.daloopa.com/src/89558532" xr:uid="{00000000-0004-0000-0000-000043050000}"/>
    <hyperlink ref="V153" r:id="rId1349" display="https://www.daloopa.com/src/89558357" xr:uid="{00000000-0004-0000-0000-000044050000}"/>
    <hyperlink ref="W153" r:id="rId1350" display="https://www.daloopa.com/src/89460812" xr:uid="{00000000-0004-0000-0000-000045050000}"/>
    <hyperlink ref="X153" r:id="rId1351" display="https://www.daloopa.com/src/89571261" xr:uid="{00000000-0004-0000-0000-000046050000}"/>
    <hyperlink ref="AA153" r:id="rId1352" display="https://www.daloopa.com/src/89558245" xr:uid="{00000000-0004-0000-0000-000047050000}"/>
    <hyperlink ref="AB153" r:id="rId1353" display="https://www.daloopa.com/src/89460856" xr:uid="{00000000-0004-0000-0000-000048050000}"/>
    <hyperlink ref="AC153" r:id="rId1354" display="https://www.daloopa.com/src/89571262" xr:uid="{00000000-0004-0000-0000-000049050000}"/>
    <hyperlink ref="A154" r:id="rId1355" xr:uid="{00000000-0004-0000-0000-00004A050000}"/>
    <hyperlink ref="C154" r:id="rId1356" xr:uid="{00000000-0004-0000-0000-00004B050000}"/>
    <hyperlink ref="L154" r:id="rId1357" display="https://www.daloopa.com/src/89558993" xr:uid="{00000000-0004-0000-0000-00004C050000}"/>
    <hyperlink ref="M154" r:id="rId1358" display="https://www.daloopa.com/src/89559059" xr:uid="{00000000-0004-0000-0000-00004D050000}"/>
    <hyperlink ref="N154" r:id="rId1359" display="https://www.daloopa.com/src/89571264" xr:uid="{00000000-0004-0000-0000-00004E050000}"/>
    <hyperlink ref="O154" r:id="rId1360" display="https://www.daloopa.com/src/89558778" xr:uid="{00000000-0004-0000-0000-00004F050000}"/>
    <hyperlink ref="P154" r:id="rId1361" display="https://www.daloopa.com/src/89558574" xr:uid="{00000000-0004-0000-0000-000050050000}"/>
    <hyperlink ref="Q154" r:id="rId1362" display="https://www.daloopa.com/src/89558936" xr:uid="{00000000-0004-0000-0000-000051050000}"/>
    <hyperlink ref="R154" r:id="rId1363" display="https://www.daloopa.com/src/89559582" xr:uid="{00000000-0004-0000-0000-000052050000}"/>
    <hyperlink ref="S154" r:id="rId1364" display="https://www.daloopa.com/src/89571265" xr:uid="{00000000-0004-0000-0000-000053050000}"/>
    <hyperlink ref="V154" r:id="rId1365" display="https://www.daloopa.com/src/89558346" xr:uid="{00000000-0004-0000-0000-000054050000}"/>
    <hyperlink ref="W154" r:id="rId1366" display="https://www.daloopa.com/src/89460805" xr:uid="{00000000-0004-0000-0000-000055050000}"/>
    <hyperlink ref="X154" r:id="rId1367" display="https://www.daloopa.com/src/89571266" xr:uid="{00000000-0004-0000-0000-000056050000}"/>
    <hyperlink ref="AA154" r:id="rId1368" display="https://www.daloopa.com/src/89558241" xr:uid="{00000000-0004-0000-0000-000057050000}"/>
    <hyperlink ref="AB154" r:id="rId1369" display="https://www.daloopa.com/src/89460868" xr:uid="{00000000-0004-0000-0000-000058050000}"/>
    <hyperlink ref="AC154" r:id="rId1370" display="https://www.daloopa.com/src/89571267" xr:uid="{00000000-0004-0000-0000-000059050000}"/>
    <hyperlink ref="A155" r:id="rId1371" xr:uid="{00000000-0004-0000-0000-00005A050000}"/>
    <hyperlink ref="C155" r:id="rId1372" xr:uid="{00000000-0004-0000-0000-00005B050000}"/>
    <hyperlink ref="U155" r:id="rId1373" display="https://www.daloopa.com/src/89558533" xr:uid="{00000000-0004-0000-0000-00005C050000}"/>
    <hyperlink ref="V155" r:id="rId1374" display="https://www.daloopa.com/src/89558358" xr:uid="{00000000-0004-0000-0000-00005D050000}"/>
    <hyperlink ref="W155" r:id="rId1375" display="https://www.daloopa.com/src/89460808" xr:uid="{00000000-0004-0000-0000-00005E050000}"/>
    <hyperlink ref="X155" r:id="rId1376" display="https://www.daloopa.com/src/89571268" xr:uid="{00000000-0004-0000-0000-00005F050000}"/>
    <hyperlink ref="A156" r:id="rId1377" xr:uid="{00000000-0004-0000-0000-000060050000}"/>
    <hyperlink ref="C156" r:id="rId1378" xr:uid="{00000000-0004-0000-0000-000061050000}"/>
    <hyperlink ref="U156" r:id="rId1379" display="https://www.daloopa.com/src/89558517" xr:uid="{00000000-0004-0000-0000-000062050000}"/>
    <hyperlink ref="V156" r:id="rId1380" display="https://www.daloopa.com/src/89558345" xr:uid="{00000000-0004-0000-0000-000063050000}"/>
    <hyperlink ref="W156" r:id="rId1381" display="https://www.daloopa.com/src/89460784" xr:uid="{00000000-0004-0000-0000-000064050000}"/>
    <hyperlink ref="X156" r:id="rId1382" display="https://www.daloopa.com/src/89571269" xr:uid="{00000000-0004-0000-0000-000065050000}"/>
    <hyperlink ref="AA156" r:id="rId1383" display="https://www.daloopa.com/src/89558247" xr:uid="{00000000-0004-0000-0000-000066050000}"/>
    <hyperlink ref="AB156" r:id="rId1384" display="https://www.daloopa.com/src/89460847" xr:uid="{00000000-0004-0000-0000-000067050000}"/>
    <hyperlink ref="AC156" r:id="rId1385" display="https://www.daloopa.com/src/89571270" xr:uid="{00000000-0004-0000-0000-000068050000}"/>
    <hyperlink ref="A157" r:id="rId1386" xr:uid="{00000000-0004-0000-0000-000069050000}"/>
    <hyperlink ref="C157" r:id="rId1387" xr:uid="{00000000-0004-0000-0000-00006A050000}"/>
    <hyperlink ref="L157" r:id="rId1388" display="https://www.daloopa.com/src/89558992" xr:uid="{00000000-0004-0000-0000-00006B050000}"/>
    <hyperlink ref="M157" r:id="rId1389" display="https://www.daloopa.com/src/89559057" xr:uid="{00000000-0004-0000-0000-00006C050000}"/>
    <hyperlink ref="N157" r:id="rId1390" display="https://www.daloopa.com/src/89571272" xr:uid="{00000000-0004-0000-0000-00006D050000}"/>
    <hyperlink ref="O157" r:id="rId1391" display="https://www.daloopa.com/src/89558775" xr:uid="{00000000-0004-0000-0000-00006E050000}"/>
    <hyperlink ref="P157" r:id="rId1392" display="https://www.daloopa.com/src/89558573" xr:uid="{00000000-0004-0000-0000-00006F050000}"/>
    <hyperlink ref="Q157" r:id="rId1393" display="https://www.daloopa.com/src/89558937" xr:uid="{00000000-0004-0000-0000-000070050000}"/>
    <hyperlink ref="R157" r:id="rId1394" display="https://www.daloopa.com/src/89559595" xr:uid="{00000000-0004-0000-0000-000071050000}"/>
    <hyperlink ref="S157" r:id="rId1395" display="https://www.daloopa.com/src/89571273" xr:uid="{00000000-0004-0000-0000-000072050000}"/>
    <hyperlink ref="T157" r:id="rId1396" display="https://www.daloopa.com/src/89558673" xr:uid="{00000000-0004-0000-0000-000073050000}"/>
    <hyperlink ref="U157" r:id="rId1397" display="https://www.daloopa.com/src/89558527" xr:uid="{00000000-0004-0000-0000-000074050000}"/>
    <hyperlink ref="V157" r:id="rId1398" display="https://www.daloopa.com/src/89558361" xr:uid="{00000000-0004-0000-0000-000075050000}"/>
    <hyperlink ref="W157" r:id="rId1399" display="https://www.daloopa.com/src/89460786" xr:uid="{00000000-0004-0000-0000-000076050000}"/>
    <hyperlink ref="X157" r:id="rId1400" display="https://www.daloopa.com/src/89571274" xr:uid="{00000000-0004-0000-0000-000077050000}"/>
    <hyperlink ref="AA157" r:id="rId1401" display="https://www.daloopa.com/src/89558254" xr:uid="{00000000-0004-0000-0000-000078050000}"/>
    <hyperlink ref="AB157" r:id="rId1402" display="https://www.daloopa.com/src/89460850" xr:uid="{00000000-0004-0000-0000-000079050000}"/>
    <hyperlink ref="AC157" r:id="rId1403" display="https://www.daloopa.com/src/89571275" xr:uid="{00000000-0004-0000-0000-00007A050000}"/>
    <hyperlink ref="A160" r:id="rId1404" xr:uid="{00000000-0004-0000-0000-00007B050000}"/>
    <hyperlink ref="C160" r:id="rId1405" xr:uid="{00000000-0004-0000-0000-00007C050000}"/>
    <hyperlink ref="L160" r:id="rId1406" display="https://www.daloopa.com/src/89558972" xr:uid="{00000000-0004-0000-0000-00007D050000}"/>
    <hyperlink ref="M160" r:id="rId1407" display="https://www.daloopa.com/src/89559065" xr:uid="{00000000-0004-0000-0000-00007E050000}"/>
    <hyperlink ref="N160" r:id="rId1408" display="https://www.daloopa.com/src/89571276" xr:uid="{00000000-0004-0000-0000-00007F050000}"/>
    <hyperlink ref="O160" r:id="rId1409" display="https://www.daloopa.com/src/89558772" xr:uid="{00000000-0004-0000-0000-000080050000}"/>
    <hyperlink ref="P160" r:id="rId1410" display="https://www.daloopa.com/src/89558572" xr:uid="{00000000-0004-0000-0000-000081050000}"/>
    <hyperlink ref="Q160" r:id="rId1411" display="https://www.daloopa.com/src/89558911" xr:uid="{00000000-0004-0000-0000-000082050000}"/>
    <hyperlink ref="R160" r:id="rId1412" display="https://www.daloopa.com/src/89559596" xr:uid="{00000000-0004-0000-0000-000083050000}"/>
    <hyperlink ref="S160" r:id="rId1413" display="https://www.daloopa.com/src/89571277" xr:uid="{00000000-0004-0000-0000-000084050000}"/>
    <hyperlink ref="T160" r:id="rId1414" display="https://www.daloopa.com/src/89558665" xr:uid="{00000000-0004-0000-0000-000085050000}"/>
    <hyperlink ref="U160" r:id="rId1415" display="https://www.daloopa.com/src/89558519" xr:uid="{00000000-0004-0000-0000-000086050000}"/>
    <hyperlink ref="V160" r:id="rId1416" display="https://www.daloopa.com/src/89558337" xr:uid="{00000000-0004-0000-0000-000087050000}"/>
    <hyperlink ref="W160" r:id="rId1417" display="https://www.daloopa.com/src/89460792" xr:uid="{00000000-0004-0000-0000-000088050000}"/>
    <hyperlink ref="X160" r:id="rId1418" display="https://www.daloopa.com/src/89571279" xr:uid="{00000000-0004-0000-0000-000089050000}"/>
    <hyperlink ref="AA160" r:id="rId1419" display="https://www.daloopa.com/src/89558257" xr:uid="{00000000-0004-0000-0000-00008A050000}"/>
    <hyperlink ref="AB160" r:id="rId1420" display="https://www.daloopa.com/src/89460849" xr:uid="{00000000-0004-0000-0000-00008B050000}"/>
    <hyperlink ref="AC160" r:id="rId1421" display="https://www.daloopa.com/src/89571280" xr:uid="{00000000-0004-0000-0000-00008C050000}"/>
    <hyperlink ref="A161" r:id="rId1422" xr:uid="{00000000-0004-0000-0000-00008D050000}"/>
    <hyperlink ref="C161" r:id="rId1423" xr:uid="{00000000-0004-0000-0000-00008E050000}"/>
    <hyperlink ref="O161" r:id="rId1424" display="https://www.daloopa.com/src/89558785" xr:uid="{00000000-0004-0000-0000-00008F050000}"/>
    <hyperlink ref="P161" r:id="rId1425" display="https://www.daloopa.com/src/89558571" xr:uid="{00000000-0004-0000-0000-000090050000}"/>
    <hyperlink ref="Q161" r:id="rId1426" display="https://www.daloopa.com/src/89558933" xr:uid="{00000000-0004-0000-0000-000091050000}"/>
    <hyperlink ref="R161" r:id="rId1427" display="https://www.daloopa.com/src/89559588" xr:uid="{00000000-0004-0000-0000-000092050000}"/>
    <hyperlink ref="S161" r:id="rId1428" display="https://www.daloopa.com/src/89571281" xr:uid="{00000000-0004-0000-0000-000093050000}"/>
    <hyperlink ref="A162" r:id="rId1429" xr:uid="{00000000-0004-0000-0000-000094050000}"/>
    <hyperlink ref="C162" r:id="rId1430" xr:uid="{00000000-0004-0000-0000-000095050000}"/>
    <hyperlink ref="AA162" r:id="rId1431" display="https://www.daloopa.com/src/89558243" xr:uid="{00000000-0004-0000-0000-000096050000}"/>
    <hyperlink ref="AB162" r:id="rId1432" display="https://www.daloopa.com/src/89460846" xr:uid="{00000000-0004-0000-0000-000097050000}"/>
    <hyperlink ref="AC162" r:id="rId1433" display="https://www.daloopa.com/src/89571282" xr:uid="{00000000-0004-0000-0000-000098050000}"/>
    <hyperlink ref="A163" r:id="rId1434" xr:uid="{00000000-0004-0000-0000-000099050000}"/>
    <hyperlink ref="C163" r:id="rId1435" xr:uid="{00000000-0004-0000-0000-00009A050000}"/>
    <hyperlink ref="O163" r:id="rId1436" display="https://www.daloopa.com/src/89558779" xr:uid="{00000000-0004-0000-0000-00009B050000}"/>
    <hyperlink ref="P163" r:id="rId1437" display="https://www.daloopa.com/src/89558570" xr:uid="{00000000-0004-0000-0000-00009C050000}"/>
    <hyperlink ref="Q163" r:id="rId1438" display="https://www.daloopa.com/src/89558941" xr:uid="{00000000-0004-0000-0000-00009D050000}"/>
    <hyperlink ref="R163" r:id="rId1439" display="https://www.daloopa.com/src/89559598" xr:uid="{00000000-0004-0000-0000-00009E050000}"/>
    <hyperlink ref="S163" r:id="rId1440" display="https://www.daloopa.com/src/89571283" xr:uid="{00000000-0004-0000-0000-00009F050000}"/>
    <hyperlink ref="A164" r:id="rId1441" xr:uid="{00000000-0004-0000-0000-0000A0050000}"/>
    <hyperlink ref="C164" r:id="rId1442" xr:uid="{00000000-0004-0000-0000-0000A1050000}"/>
    <hyperlink ref="Q164" r:id="rId1443" display="https://www.daloopa.com/src/89558920" xr:uid="{00000000-0004-0000-0000-0000A2050000}"/>
    <hyperlink ref="R164" r:id="rId1444" display="https://www.daloopa.com/src/89559600" xr:uid="{00000000-0004-0000-0000-0000A3050000}"/>
    <hyperlink ref="S164" r:id="rId1445" display="https://www.daloopa.com/src/89571285" xr:uid="{00000000-0004-0000-0000-0000A4050000}"/>
    <hyperlink ref="T164" r:id="rId1446" display="https://www.daloopa.com/src/89558658" xr:uid="{00000000-0004-0000-0000-0000A5050000}"/>
    <hyperlink ref="U164" r:id="rId1447" display="https://www.daloopa.com/src/89558509" xr:uid="{00000000-0004-0000-0000-0000A6050000}"/>
    <hyperlink ref="V164" r:id="rId1448" display="https://www.daloopa.com/src/89558333" xr:uid="{00000000-0004-0000-0000-0000A7050000}"/>
    <hyperlink ref="W164" r:id="rId1449" display="https://www.daloopa.com/src/89460796" xr:uid="{00000000-0004-0000-0000-0000A8050000}"/>
    <hyperlink ref="X164" r:id="rId1450" display="https://www.daloopa.com/src/89571286" xr:uid="{00000000-0004-0000-0000-0000A9050000}"/>
    <hyperlink ref="AA164" r:id="rId1451" display="https://www.daloopa.com/src/89558251" xr:uid="{00000000-0004-0000-0000-0000AA050000}"/>
    <hyperlink ref="AB164" r:id="rId1452" display="https://www.daloopa.com/src/89460851" xr:uid="{00000000-0004-0000-0000-0000AB050000}"/>
    <hyperlink ref="AC164" r:id="rId1453" display="https://www.daloopa.com/src/89571287" xr:uid="{00000000-0004-0000-0000-0000AC050000}"/>
    <hyperlink ref="A165" r:id="rId1454" xr:uid="{00000000-0004-0000-0000-0000AD050000}"/>
    <hyperlink ref="C165" r:id="rId1455" xr:uid="{00000000-0004-0000-0000-0000AE050000}"/>
    <hyperlink ref="R165" r:id="rId1456" display="https://www.daloopa.com/src/89559599" xr:uid="{00000000-0004-0000-0000-0000AF050000}"/>
    <hyperlink ref="S165" r:id="rId1457" display="https://www.daloopa.com/src/89571288" xr:uid="{00000000-0004-0000-0000-0000B0050000}"/>
    <hyperlink ref="A166" r:id="rId1458" xr:uid="{00000000-0004-0000-0000-0000B1050000}"/>
    <hyperlink ref="C166" r:id="rId1459" xr:uid="{00000000-0004-0000-0000-0000B2050000}"/>
    <hyperlink ref="T166" r:id="rId1460" display="https://www.daloopa.com/src/89558667" xr:uid="{00000000-0004-0000-0000-0000B3050000}"/>
    <hyperlink ref="U166" r:id="rId1461" display="https://www.daloopa.com/src/89558518" xr:uid="{00000000-0004-0000-0000-0000B4050000}"/>
    <hyperlink ref="V166" r:id="rId1462" display="https://www.daloopa.com/src/89558347" xr:uid="{00000000-0004-0000-0000-0000B5050000}"/>
    <hyperlink ref="W166" r:id="rId1463" display="https://www.daloopa.com/src/89460795" xr:uid="{00000000-0004-0000-0000-0000B6050000}"/>
    <hyperlink ref="X166" r:id="rId1464" display="https://www.daloopa.com/src/89571289" xr:uid="{00000000-0004-0000-0000-0000B7050000}"/>
    <hyperlink ref="AA166" r:id="rId1465" display="https://www.daloopa.com/src/89558248" xr:uid="{00000000-0004-0000-0000-0000B8050000}"/>
    <hyperlink ref="AB166" r:id="rId1466" display="https://www.daloopa.com/src/89460844" xr:uid="{00000000-0004-0000-0000-0000B9050000}"/>
    <hyperlink ref="AC166" r:id="rId1467" display="https://www.daloopa.com/src/89571291" xr:uid="{00000000-0004-0000-0000-0000BA050000}"/>
    <hyperlink ref="A167" r:id="rId1468" xr:uid="{00000000-0004-0000-0000-0000BB050000}"/>
    <hyperlink ref="C167" r:id="rId1469" xr:uid="{00000000-0004-0000-0000-0000BC050000}"/>
    <hyperlink ref="L167" r:id="rId1470" display="https://www.daloopa.com/src/89558974" xr:uid="{00000000-0004-0000-0000-0000BD050000}"/>
    <hyperlink ref="M167" r:id="rId1471" display="https://www.daloopa.com/src/89559066" xr:uid="{00000000-0004-0000-0000-0000BE050000}"/>
    <hyperlink ref="N167" r:id="rId1472" display="https://www.daloopa.com/src/89571292" xr:uid="{00000000-0004-0000-0000-0000BF050000}"/>
    <hyperlink ref="O167" r:id="rId1473" display="https://www.daloopa.com/src/89558782" xr:uid="{00000000-0004-0000-0000-0000C0050000}"/>
    <hyperlink ref="P167" r:id="rId1474" display="https://www.daloopa.com/src/89558552" xr:uid="{00000000-0004-0000-0000-0000C1050000}"/>
    <hyperlink ref="Q167" r:id="rId1475" display="https://www.daloopa.com/src/89558929" xr:uid="{00000000-0004-0000-0000-0000C2050000}"/>
    <hyperlink ref="R167" r:id="rId1476" display="https://www.daloopa.com/src/89559590" xr:uid="{00000000-0004-0000-0000-0000C3050000}"/>
    <hyperlink ref="S167" r:id="rId1477" display="https://www.daloopa.com/src/89571293" xr:uid="{00000000-0004-0000-0000-0000C4050000}"/>
    <hyperlink ref="T167" r:id="rId1478" display="https://www.daloopa.com/src/89558660" xr:uid="{00000000-0004-0000-0000-0000C5050000}"/>
    <hyperlink ref="U167" r:id="rId1479" display="https://www.daloopa.com/src/89558508" xr:uid="{00000000-0004-0000-0000-0000C6050000}"/>
    <hyperlink ref="V167" r:id="rId1480" display="https://www.daloopa.com/src/89558329" xr:uid="{00000000-0004-0000-0000-0000C7050000}"/>
    <hyperlink ref="W167" r:id="rId1481" display="https://www.daloopa.com/src/89460797" xr:uid="{00000000-0004-0000-0000-0000C8050000}"/>
    <hyperlink ref="X167" r:id="rId1482" display="https://www.daloopa.com/src/89571294" xr:uid="{00000000-0004-0000-0000-0000C9050000}"/>
    <hyperlink ref="AA167" r:id="rId1483" display="https://www.daloopa.com/src/89558255" xr:uid="{00000000-0004-0000-0000-0000CA050000}"/>
    <hyperlink ref="AB167" r:id="rId1484" display="https://www.daloopa.com/src/89460843" xr:uid="{00000000-0004-0000-0000-0000CB050000}"/>
    <hyperlink ref="AC167" r:id="rId1485" display="https://www.daloopa.com/src/89571295" xr:uid="{00000000-0004-0000-0000-0000CC050000}"/>
    <hyperlink ref="A169" r:id="rId1486" xr:uid="{00000000-0004-0000-0000-0000CD050000}"/>
    <hyperlink ref="C169" r:id="rId1487" xr:uid="{00000000-0004-0000-0000-0000CE050000}"/>
    <hyperlink ref="L169" r:id="rId1488" display="https://www.daloopa.com/src/89558976" xr:uid="{00000000-0004-0000-0000-0000CF050000}"/>
    <hyperlink ref="M169" r:id="rId1489" display="https://www.daloopa.com/src/89559061" xr:uid="{00000000-0004-0000-0000-0000D0050000}"/>
    <hyperlink ref="N169" r:id="rId1490" display="https://www.daloopa.com/src/89571296" xr:uid="{00000000-0004-0000-0000-0000D1050000}"/>
    <hyperlink ref="O169" r:id="rId1491" display="https://www.daloopa.com/src/89558773" xr:uid="{00000000-0004-0000-0000-0000D2050000}"/>
    <hyperlink ref="P169" r:id="rId1492" display="https://www.daloopa.com/src/89558555" xr:uid="{00000000-0004-0000-0000-0000D3050000}"/>
    <hyperlink ref="Q169" r:id="rId1493" display="https://www.daloopa.com/src/89558930" xr:uid="{00000000-0004-0000-0000-0000D4050000}"/>
    <hyperlink ref="R169" r:id="rId1494" display="https://www.daloopa.com/src/89559589" xr:uid="{00000000-0004-0000-0000-0000D5050000}"/>
    <hyperlink ref="S169" r:id="rId1495" display="https://www.daloopa.com/src/89571298" xr:uid="{00000000-0004-0000-0000-0000D6050000}"/>
    <hyperlink ref="T169" r:id="rId1496" display="https://www.daloopa.com/src/89558675" xr:uid="{00000000-0004-0000-0000-0000D7050000}"/>
    <hyperlink ref="U169" r:id="rId1497" display="https://www.daloopa.com/src/89558528" xr:uid="{00000000-0004-0000-0000-0000D8050000}"/>
    <hyperlink ref="V169" r:id="rId1498" display="https://www.daloopa.com/src/89558354" xr:uid="{00000000-0004-0000-0000-0000D9050000}"/>
    <hyperlink ref="W169" r:id="rId1499" display="https://www.daloopa.com/src/89460791" xr:uid="{00000000-0004-0000-0000-0000DA050000}"/>
    <hyperlink ref="X169" r:id="rId1500" display="https://www.daloopa.com/src/89571299" xr:uid="{00000000-0004-0000-0000-0000DB050000}"/>
    <hyperlink ref="AA169" r:id="rId1501" display="https://www.daloopa.com/src/89558253" xr:uid="{00000000-0004-0000-0000-0000DC050000}"/>
    <hyperlink ref="AB169" r:id="rId1502" display="https://www.daloopa.com/src/89460841" xr:uid="{00000000-0004-0000-0000-0000DD050000}"/>
    <hyperlink ref="AC169" r:id="rId1503" display="https://www.daloopa.com/src/89571300" xr:uid="{00000000-0004-0000-0000-0000DE050000}"/>
    <hyperlink ref="A171" r:id="rId1504" xr:uid="{00000000-0004-0000-0000-0000DF050000}"/>
    <hyperlink ref="C171" r:id="rId1505" xr:uid="{00000000-0004-0000-0000-0000E0050000}"/>
    <hyperlink ref="L171" r:id="rId1506" display="https://www.daloopa.com/src/89558987" xr:uid="{00000000-0004-0000-0000-0000E1050000}"/>
    <hyperlink ref="M171" r:id="rId1507" display="https://www.daloopa.com/src/89559056" xr:uid="{00000000-0004-0000-0000-0000E2050000}"/>
    <hyperlink ref="O171" r:id="rId1508" display="https://www.daloopa.com/src/89558770" xr:uid="{00000000-0004-0000-0000-0000E3050000}"/>
    <hyperlink ref="P171" r:id="rId1509" display="https://www.daloopa.com/src/89558562" xr:uid="{00000000-0004-0000-0000-0000E4050000}"/>
    <hyperlink ref="Q171" r:id="rId1510" display="https://www.daloopa.com/src/89558932" xr:uid="{00000000-0004-0000-0000-0000E5050000}"/>
    <hyperlink ref="R171" r:id="rId1511" display="https://www.daloopa.com/src/89559597" xr:uid="{00000000-0004-0000-0000-0000E6050000}"/>
    <hyperlink ref="T171" r:id="rId1512" display="https://www.daloopa.com/src/89558672" xr:uid="{00000000-0004-0000-0000-0000E7050000}"/>
    <hyperlink ref="U171" r:id="rId1513" display="https://www.daloopa.com/src/89558525" xr:uid="{00000000-0004-0000-0000-0000E8050000}"/>
    <hyperlink ref="V171" r:id="rId1514" display="https://www.daloopa.com/src/89558351" xr:uid="{00000000-0004-0000-0000-0000E9050000}"/>
    <hyperlink ref="W171" r:id="rId1515" display="https://www.daloopa.com/src/89460790" xr:uid="{00000000-0004-0000-0000-0000EA050000}"/>
    <hyperlink ref="AA171" r:id="rId1516" display="https://www.daloopa.com/src/89558250" xr:uid="{00000000-0004-0000-0000-0000EB050000}"/>
    <hyperlink ref="AB171" r:id="rId1517" display="https://www.daloopa.com/src/89460845" xr:uid="{00000000-0004-0000-0000-0000EC050000}"/>
    <hyperlink ref="A172" r:id="rId1518" xr:uid="{00000000-0004-0000-0000-0000ED050000}"/>
    <hyperlink ref="C172" r:id="rId1519" xr:uid="{00000000-0004-0000-0000-0000EE050000}"/>
    <hyperlink ref="L172" r:id="rId1520" display="https://www.daloopa.com/src/89558999" xr:uid="{00000000-0004-0000-0000-0000EF050000}"/>
    <hyperlink ref="M172" r:id="rId1521" display="https://www.daloopa.com/src/89559048" xr:uid="{00000000-0004-0000-0000-0000F0050000}"/>
    <hyperlink ref="O172" r:id="rId1522" display="https://www.daloopa.com/src/89558769" xr:uid="{00000000-0004-0000-0000-0000F1050000}"/>
    <hyperlink ref="P172" r:id="rId1523" display="https://www.daloopa.com/src/89558561" xr:uid="{00000000-0004-0000-0000-0000F2050000}"/>
    <hyperlink ref="Q172" r:id="rId1524" display="https://www.daloopa.com/src/89558928" xr:uid="{00000000-0004-0000-0000-0000F3050000}"/>
    <hyperlink ref="R172" r:id="rId1525" display="https://www.daloopa.com/src/89559591" xr:uid="{00000000-0004-0000-0000-0000F4050000}"/>
    <hyperlink ref="T172" r:id="rId1526" display="https://www.daloopa.com/src/89558679" xr:uid="{00000000-0004-0000-0000-0000F5050000}"/>
    <hyperlink ref="U172" r:id="rId1527" display="https://www.daloopa.com/src/89558529" xr:uid="{00000000-0004-0000-0000-0000F6050000}"/>
    <hyperlink ref="V172" r:id="rId1528" display="https://www.daloopa.com/src/89558360" xr:uid="{00000000-0004-0000-0000-0000F7050000}"/>
    <hyperlink ref="W172" r:id="rId1529" display="https://www.daloopa.com/src/89460793" xr:uid="{00000000-0004-0000-0000-0000F8050000}"/>
    <hyperlink ref="AA172" r:id="rId1530" display="https://www.daloopa.com/src/89558246" xr:uid="{00000000-0004-0000-0000-0000F9050000}"/>
    <hyperlink ref="AB172" r:id="rId1531" display="https://www.daloopa.com/src/89460848" xr:uid="{00000000-0004-0000-0000-0000FA050000}"/>
    <hyperlink ref="A175" r:id="rId1532" xr:uid="{00000000-0004-0000-0000-0000FB050000}"/>
    <hyperlink ref="C175" r:id="rId1533" xr:uid="{00000000-0004-0000-0000-0000FC050000}"/>
    <hyperlink ref="L175" r:id="rId1534" display="https://www.daloopa.com/src/89558986" xr:uid="{00000000-0004-0000-0000-0000FD050000}"/>
    <hyperlink ref="M175" r:id="rId1535" display="https://www.daloopa.com/src/89559050" xr:uid="{00000000-0004-0000-0000-0000FE050000}"/>
    <hyperlink ref="O175" r:id="rId1536" display="https://www.daloopa.com/src/89558767" xr:uid="{00000000-0004-0000-0000-0000FF050000}"/>
    <hyperlink ref="P175" r:id="rId1537" display="https://www.daloopa.com/src/89558553" xr:uid="{00000000-0004-0000-0000-000000060000}"/>
    <hyperlink ref="Q175" r:id="rId1538" display="https://www.daloopa.com/src/89558938" xr:uid="{00000000-0004-0000-0000-000001060000}"/>
    <hyperlink ref="R175" r:id="rId1539" display="https://www.daloopa.com/src/89559593" xr:uid="{00000000-0004-0000-0000-000002060000}"/>
    <hyperlink ref="T175" r:id="rId1540" display="https://www.daloopa.com/src/89558676" xr:uid="{00000000-0004-0000-0000-000003060000}"/>
    <hyperlink ref="U175" r:id="rId1541" display="https://www.daloopa.com/src/89558530" xr:uid="{00000000-0004-0000-0000-000004060000}"/>
    <hyperlink ref="V175" r:id="rId1542" display="https://www.daloopa.com/src/89558353" xr:uid="{00000000-0004-0000-0000-000005060000}"/>
    <hyperlink ref="W175" r:id="rId1543" display="https://www.daloopa.com/src/89460794" xr:uid="{00000000-0004-0000-0000-000006060000}"/>
    <hyperlink ref="AA175" r:id="rId1544" display="https://www.daloopa.com/src/89558244" xr:uid="{00000000-0004-0000-0000-000007060000}"/>
    <hyperlink ref="AB175" r:id="rId1545" display="https://www.daloopa.com/src/89460852" xr:uid="{00000000-0004-0000-0000-000008060000}"/>
    <hyperlink ref="A176" r:id="rId1546" xr:uid="{00000000-0004-0000-0000-000009060000}"/>
    <hyperlink ref="C176" r:id="rId1547" xr:uid="{00000000-0004-0000-0000-00000A060000}"/>
    <hyperlink ref="L176" r:id="rId1548" display="https://www.daloopa.com/src/89558975" xr:uid="{00000000-0004-0000-0000-00000B060000}"/>
    <hyperlink ref="M176" r:id="rId1549" display="https://www.daloopa.com/src/89559039" xr:uid="{00000000-0004-0000-0000-00000C060000}"/>
    <hyperlink ref="O176" r:id="rId1550" display="https://www.daloopa.com/src/89558768" xr:uid="{00000000-0004-0000-0000-00000D060000}"/>
    <hyperlink ref="P176" r:id="rId1551" display="https://www.daloopa.com/src/89558560" xr:uid="{00000000-0004-0000-0000-00000E060000}"/>
    <hyperlink ref="Q176" r:id="rId1552" display="https://www.daloopa.com/src/89558912" xr:uid="{00000000-0004-0000-0000-00000F060000}"/>
    <hyperlink ref="R176" r:id="rId1553" display="https://www.daloopa.com/src/89559585" xr:uid="{00000000-0004-0000-0000-000010060000}"/>
    <hyperlink ref="T176" r:id="rId1554" display="https://www.daloopa.com/src/89558649" xr:uid="{00000000-0004-0000-0000-000011060000}"/>
    <hyperlink ref="U176" r:id="rId1555" display="https://www.daloopa.com/src/89558523" xr:uid="{00000000-0004-0000-0000-000012060000}"/>
    <hyperlink ref="V176" r:id="rId1556" display="https://www.daloopa.com/src/89558349" xr:uid="{00000000-0004-0000-0000-000013060000}"/>
    <hyperlink ref="W176" r:id="rId1557" display="https://www.daloopa.com/src/89460789" xr:uid="{00000000-0004-0000-0000-000014060000}"/>
    <hyperlink ref="AA176" r:id="rId1558" display="https://www.daloopa.com/src/89558242" xr:uid="{00000000-0004-0000-0000-000015060000}"/>
    <hyperlink ref="AB176" r:id="rId1559" display="https://www.daloopa.com/src/89460853" xr:uid="{00000000-0004-0000-0000-000016060000}"/>
    <hyperlink ref="A177" r:id="rId1560" xr:uid="{00000000-0004-0000-0000-000017060000}"/>
    <hyperlink ref="C177" r:id="rId1561" xr:uid="{00000000-0004-0000-0000-000018060000}"/>
    <hyperlink ref="L177" r:id="rId1562" display="https://www.daloopa.com/src/89558985" xr:uid="{00000000-0004-0000-0000-000019060000}"/>
    <hyperlink ref="M177" r:id="rId1563" display="https://www.daloopa.com/src/89559052" xr:uid="{00000000-0004-0000-0000-00001A060000}"/>
    <hyperlink ref="O177" r:id="rId1564" display="https://www.daloopa.com/src/89558766" xr:uid="{00000000-0004-0000-0000-00001B060000}"/>
    <hyperlink ref="P177" r:id="rId1565" display="https://www.daloopa.com/src/89558559" xr:uid="{00000000-0004-0000-0000-00001C060000}"/>
    <hyperlink ref="Q177" r:id="rId1566" display="https://www.daloopa.com/src/89558931" xr:uid="{00000000-0004-0000-0000-00001D060000}"/>
    <hyperlink ref="R177" r:id="rId1567" display="https://www.daloopa.com/src/89559592" xr:uid="{00000000-0004-0000-0000-00001E060000}"/>
    <hyperlink ref="T177" r:id="rId1568" display="https://www.daloopa.com/src/89558653" xr:uid="{00000000-0004-0000-0000-00001F060000}"/>
    <hyperlink ref="U177" r:id="rId1569" display="https://www.daloopa.com/src/89558531" xr:uid="{00000000-0004-0000-0000-000020060000}"/>
    <hyperlink ref="V177" r:id="rId1570" display="https://www.daloopa.com/src/89558355" xr:uid="{00000000-0004-0000-0000-000021060000}"/>
    <hyperlink ref="W177" r:id="rId1571" display="https://www.daloopa.com/src/89460785" xr:uid="{00000000-0004-0000-0000-000022060000}"/>
    <hyperlink ref="AA177" r:id="rId1572" display="https://www.daloopa.com/src/89558256" xr:uid="{00000000-0004-0000-0000-000023060000}"/>
    <hyperlink ref="AB177" r:id="rId1573" display="https://www.daloopa.com/src/89460842" xr:uid="{00000000-0004-0000-0000-000024060000}"/>
    <hyperlink ref="A180" r:id="rId1574" xr:uid="{00000000-0004-0000-0000-000025060000}"/>
    <hyperlink ref="C180" r:id="rId1575" xr:uid="{00000000-0004-0000-0000-000026060000}"/>
    <hyperlink ref="L180" r:id="rId1576" display="https://www.daloopa.com/src/89558980" xr:uid="{00000000-0004-0000-0000-000027060000}"/>
    <hyperlink ref="M180" r:id="rId1577" display="https://www.daloopa.com/src/89559045" xr:uid="{00000000-0004-0000-0000-000028060000}"/>
    <hyperlink ref="N180" r:id="rId1578" display="https://www.daloopa.com/src/89571302" xr:uid="{00000000-0004-0000-0000-000029060000}"/>
    <hyperlink ref="P180" r:id="rId1579" display="https://www.daloopa.com/src/89558558" xr:uid="{00000000-0004-0000-0000-00002A060000}"/>
    <hyperlink ref="Q180" r:id="rId1580" display="https://www.daloopa.com/src/89558913" xr:uid="{00000000-0004-0000-0000-00002B060000}"/>
    <hyperlink ref="R180" r:id="rId1581" display="https://www.daloopa.com/src/89559586" xr:uid="{00000000-0004-0000-0000-00002C060000}"/>
    <hyperlink ref="S180" r:id="rId1582" display="https://www.daloopa.com/src/89571303" xr:uid="{00000000-0004-0000-0000-00002D060000}"/>
    <hyperlink ref="T180" r:id="rId1583" display="https://www.daloopa.com/src/89558652" xr:uid="{00000000-0004-0000-0000-00002E060000}"/>
    <hyperlink ref="U180" r:id="rId1584" display="https://www.daloopa.com/src/89558520" xr:uid="{00000000-0004-0000-0000-00002F060000}"/>
    <hyperlink ref="V180" r:id="rId1585" display="https://www.daloopa.com/src/89558348" xr:uid="{00000000-0004-0000-0000-000030060000}"/>
    <hyperlink ref="A181" r:id="rId1586" xr:uid="{00000000-0004-0000-0000-000031060000}"/>
    <hyperlink ref="C181" r:id="rId1587" xr:uid="{00000000-0004-0000-0000-000032060000}"/>
    <hyperlink ref="U181" r:id="rId1588" display="https://www.daloopa.com/src/89558522" xr:uid="{00000000-0004-0000-0000-000033060000}"/>
    <hyperlink ref="V181" r:id="rId1589" display="https://www.daloopa.com/src/89558334" xr:uid="{00000000-0004-0000-0000-000034060000}"/>
    <hyperlink ref="W181" r:id="rId1590" display="https://www.daloopa.com/src/89460787" xr:uid="{00000000-0004-0000-0000-000035060000}"/>
    <hyperlink ref="X181" r:id="rId1591" display="https://www.daloopa.com/src/89571304" xr:uid="{00000000-0004-0000-0000-000036060000}"/>
    <hyperlink ref="A182" r:id="rId1592" xr:uid="{00000000-0004-0000-0000-000037060000}"/>
    <hyperlink ref="C182" r:id="rId1593" xr:uid="{00000000-0004-0000-0000-000038060000}"/>
    <hyperlink ref="L182" r:id="rId1594" display="https://www.daloopa.com/src/89558973" xr:uid="{00000000-0004-0000-0000-000039060000}"/>
    <hyperlink ref="M182" r:id="rId1595" display="https://www.daloopa.com/src/89559041" xr:uid="{00000000-0004-0000-0000-00003A060000}"/>
    <hyperlink ref="N182" r:id="rId1596" display="https://www.daloopa.com/src/89571305" xr:uid="{00000000-0004-0000-0000-00003B060000}"/>
    <hyperlink ref="O182" r:id="rId1597" display="https://www.daloopa.com/src/89558759" xr:uid="{00000000-0004-0000-0000-00003C060000}"/>
    <hyperlink ref="P182" r:id="rId1598" display="https://www.daloopa.com/src/89558557" xr:uid="{00000000-0004-0000-0000-00003D060000}"/>
    <hyperlink ref="Q182" r:id="rId1599" display="https://www.daloopa.com/src/89558922" xr:uid="{00000000-0004-0000-0000-00003E060000}"/>
    <hyperlink ref="R182" r:id="rId1600" display="https://www.daloopa.com/src/89559587" xr:uid="{00000000-0004-0000-0000-00003F060000}"/>
    <hyperlink ref="S182" r:id="rId1601" display="https://www.daloopa.com/src/89571306" xr:uid="{00000000-0004-0000-0000-000040060000}"/>
    <hyperlink ref="T182" r:id="rId1602" display="https://www.daloopa.com/src/89558650" xr:uid="{00000000-0004-0000-0000-000041060000}"/>
    <hyperlink ref="U182" r:id="rId1603" display="https://www.daloopa.com/src/89558521" xr:uid="{00000000-0004-0000-0000-000042060000}"/>
    <hyperlink ref="V182" r:id="rId1604" display="https://www.daloopa.com/src/89558336" xr:uid="{00000000-0004-0000-0000-000043060000}"/>
    <hyperlink ref="AA182" r:id="rId1605" display="https://www.daloopa.com/src/89558240" xr:uid="{00000000-0004-0000-0000-000044060000}"/>
    <hyperlink ref="A183" r:id="rId1606" xr:uid="{00000000-0004-0000-0000-000045060000}"/>
    <hyperlink ref="C183" r:id="rId1607" xr:uid="{00000000-0004-0000-0000-000046060000}"/>
    <hyperlink ref="L183" r:id="rId1608" display="https://www.daloopa.com/src/89558997" xr:uid="{00000000-0004-0000-0000-000047060000}"/>
    <hyperlink ref="M183" r:id="rId1609" display="https://www.daloopa.com/src/89559060" xr:uid="{00000000-0004-0000-0000-000048060000}"/>
    <hyperlink ref="N183" r:id="rId1610" display="https://www.daloopa.com/src/89571308" xr:uid="{00000000-0004-0000-0000-000049060000}"/>
    <hyperlink ref="Q183" r:id="rId1611" display="https://www.daloopa.com/src/89558916" xr:uid="{00000000-0004-0000-0000-00004A060000}"/>
    <hyperlink ref="V183" r:id="rId1612" display="https://www.daloopa.com/src/89558362" xr:uid="{00000000-0004-0000-0000-00004B060000}"/>
    <hyperlink ref="W183" r:id="rId1613" display="https://www.daloopa.com/src/89460788" xr:uid="{00000000-0004-0000-0000-00004C060000}"/>
    <hyperlink ref="X183" r:id="rId1614" display="https://www.daloopa.com/src/89571309" xr:uid="{00000000-0004-0000-0000-00004D060000}"/>
    <hyperlink ref="AA183" r:id="rId1615" display="https://www.daloopa.com/src/89558252" xr:uid="{00000000-0004-0000-0000-00004E060000}"/>
    <hyperlink ref="AB183" r:id="rId1616" display="https://www.daloopa.com/src/89460854" xr:uid="{00000000-0004-0000-0000-00004F060000}"/>
    <hyperlink ref="AC183" r:id="rId1617" display="https://www.daloopa.com/src/89571310" xr:uid="{00000000-0004-0000-0000-000050060000}"/>
    <hyperlink ref="A184" r:id="rId1618" xr:uid="{00000000-0004-0000-0000-000051060000}"/>
    <hyperlink ref="C184" r:id="rId1619" xr:uid="{00000000-0004-0000-0000-000052060000}"/>
    <hyperlink ref="L184" r:id="rId1620" display="https://www.daloopa.com/src/89558978" xr:uid="{00000000-0004-0000-0000-000053060000}"/>
    <hyperlink ref="M184" r:id="rId1621" display="https://www.daloopa.com/src/89559043" xr:uid="{00000000-0004-0000-0000-000054060000}"/>
    <hyperlink ref="N184" r:id="rId1622" display="https://www.daloopa.com/src/89571311" xr:uid="{00000000-0004-0000-0000-000055060000}"/>
    <hyperlink ref="O184" r:id="rId1623" display="https://www.daloopa.com/src/89558760" xr:uid="{00000000-0004-0000-0000-000056060000}"/>
    <hyperlink ref="P184" r:id="rId1624" display="https://www.daloopa.com/src/89558556" xr:uid="{00000000-0004-0000-0000-000057060000}"/>
    <hyperlink ref="Q184" r:id="rId1625" display="https://www.daloopa.com/src/89558926" xr:uid="{00000000-0004-0000-0000-000058060000}"/>
    <hyperlink ref="R184" r:id="rId1626" display="https://www.daloopa.com/src/89559583" xr:uid="{00000000-0004-0000-0000-000059060000}"/>
    <hyperlink ref="S184" r:id="rId1627" display="https://www.daloopa.com/src/89571312" xr:uid="{00000000-0004-0000-0000-00005A060000}"/>
    <hyperlink ref="T184" r:id="rId1628" display="https://www.daloopa.com/src/89558651" xr:uid="{00000000-0004-0000-0000-00005B060000}"/>
    <hyperlink ref="U184" r:id="rId1629" display="https://www.daloopa.com/src/89558524" xr:uid="{00000000-0004-0000-0000-00005C060000}"/>
    <hyperlink ref="V184" r:id="rId1630" display="https://www.daloopa.com/src/89558335" xr:uid="{00000000-0004-0000-0000-00005D060000}"/>
    <hyperlink ref="A185" r:id="rId1631" xr:uid="{00000000-0004-0000-0000-00005E060000}"/>
    <hyperlink ref="C185" r:id="rId1632" xr:uid="{00000000-0004-0000-0000-00005F060000}"/>
    <hyperlink ref="Q185" r:id="rId1633" display="https://www.daloopa.com/src/89558923" xr:uid="{00000000-0004-0000-0000-000060060000}"/>
    <hyperlink ref="R185" r:id="rId1634" display="https://www.daloopa.com/src/89559584" xr:uid="{00000000-0004-0000-0000-000061060000}"/>
    <hyperlink ref="S185" r:id="rId1635" display="https://www.daloopa.com/src/89571314" xr:uid="{00000000-0004-0000-0000-000062060000}"/>
    <hyperlink ref="T185" r:id="rId1636" display="https://www.daloopa.com/src/89558680" xr:uid="{00000000-0004-0000-0000-000063060000}"/>
    <hyperlink ref="U185" r:id="rId1637" display="https://www.daloopa.com/src/89558504" xr:uid="{00000000-0004-0000-0000-000064060000}"/>
    <hyperlink ref="V185" r:id="rId1638" display="https://www.daloopa.com/src/89558338" xr:uid="{00000000-0004-0000-0000-000065060000}"/>
    <hyperlink ref="A186" r:id="rId1639" xr:uid="{00000000-0004-0000-0000-000066060000}"/>
    <hyperlink ref="C186" r:id="rId1640" xr:uid="{00000000-0004-0000-0000-000067060000}"/>
    <hyperlink ref="M186" r:id="rId1641" display="https://www.daloopa.com/src/89559063" xr:uid="{00000000-0004-0000-0000-000068060000}"/>
    <hyperlink ref="N186" r:id="rId1642" display="https://www.daloopa.com/src/89571315" xr:uid="{00000000-0004-0000-0000-000069060000}"/>
    <hyperlink ref="A187" r:id="rId1643" xr:uid="{00000000-0004-0000-0000-00006A060000}"/>
    <hyperlink ref="C187" r:id="rId1644" xr:uid="{00000000-0004-0000-0000-00006B060000}"/>
    <hyperlink ref="O187" r:id="rId1645" display="https://www.daloopa.com/src/89558761" xr:uid="{00000000-0004-0000-0000-00006C060000}"/>
    <hyperlink ref="P187" r:id="rId1646" display="https://www.daloopa.com/src/89558554" xr:uid="{00000000-0004-0000-0000-00006D060000}"/>
    <hyperlink ref="Q187" r:id="rId1647" display="https://www.daloopa.com/src/89558927" xr:uid="{00000000-0004-0000-0000-00006E060000}"/>
    <hyperlink ref="R187" r:id="rId1648" display="https://www.daloopa.com/src/89559594" xr:uid="{00000000-0004-0000-0000-00006F060000}"/>
    <hyperlink ref="S187" r:id="rId1649" display="https://www.daloopa.com/src/89571316" xr:uid="{00000000-0004-0000-0000-000070060000}"/>
    <hyperlink ref="A190" r:id="rId1650" xr:uid="{00000000-0004-0000-0000-000071060000}"/>
    <hyperlink ref="C190" r:id="rId1651" xr:uid="{00000000-0004-0000-0000-000072060000}"/>
    <hyperlink ref="J190" r:id="rId1652" display="https://www.daloopa.com/src/89561794" xr:uid="{00000000-0004-0000-0000-000073060000}"/>
    <hyperlink ref="K190" r:id="rId1653" display="https://www.daloopa.com/src/89561838" xr:uid="{00000000-0004-0000-0000-000074060000}"/>
    <hyperlink ref="L190" r:id="rId1654" display="https://www.daloopa.com/src/89561911" xr:uid="{00000000-0004-0000-0000-000075060000}"/>
    <hyperlink ref="M190" r:id="rId1655" display="https://www.daloopa.com/src/89561983" xr:uid="{00000000-0004-0000-0000-000076060000}"/>
    <hyperlink ref="N190" r:id="rId1656" display="https://www.daloopa.com/src/89561652" xr:uid="{00000000-0004-0000-0000-000077060000}"/>
    <hyperlink ref="O190" r:id="rId1657" display="https://www.daloopa.com/src/89458692" xr:uid="{00000000-0004-0000-0000-000078060000}"/>
    <hyperlink ref="P190" r:id="rId1658" display="https://www.daloopa.com/src/89458730" xr:uid="{00000000-0004-0000-0000-000079060000}"/>
    <hyperlink ref="Q190" r:id="rId1659" display="https://www.daloopa.com/src/89458752" xr:uid="{00000000-0004-0000-0000-00007A060000}"/>
    <hyperlink ref="R190" r:id="rId1660" display="https://www.daloopa.com/src/89458778" xr:uid="{00000000-0004-0000-0000-00007B060000}"/>
    <hyperlink ref="S190" r:id="rId1661" display="https://www.daloopa.com/src/89522841" xr:uid="{00000000-0004-0000-0000-00007C060000}"/>
    <hyperlink ref="T190" r:id="rId1662" display="https://www.daloopa.com/src/89458804" xr:uid="{00000000-0004-0000-0000-00007D060000}"/>
    <hyperlink ref="U190" r:id="rId1663" display="https://www.daloopa.com/src/89458851" xr:uid="{00000000-0004-0000-0000-00007E060000}"/>
    <hyperlink ref="V190" r:id="rId1664" display="https://www.daloopa.com/src/89458882" xr:uid="{00000000-0004-0000-0000-00007F060000}"/>
    <hyperlink ref="W190" r:id="rId1665" display="https://www.daloopa.com/src/89458887" xr:uid="{00000000-0004-0000-0000-000080060000}"/>
    <hyperlink ref="X190" r:id="rId1666" display="https://www.daloopa.com/src/89459489" xr:uid="{00000000-0004-0000-0000-000081060000}"/>
    <hyperlink ref="Y190" r:id="rId1667" display="https://www.daloopa.com/src/89458904" xr:uid="{00000000-0004-0000-0000-000082060000}"/>
    <hyperlink ref="Z190" r:id="rId1668" display="https://www.daloopa.com/src/89458952" xr:uid="{00000000-0004-0000-0000-000083060000}"/>
    <hyperlink ref="AA190" r:id="rId1669" display="https://www.daloopa.com/src/89458997" xr:uid="{00000000-0004-0000-0000-000084060000}"/>
    <hyperlink ref="AB190" r:id="rId1670" display="https://www.daloopa.com/src/89459013" xr:uid="{00000000-0004-0000-0000-000085060000}"/>
    <hyperlink ref="AC190" r:id="rId1671" display="https://www.daloopa.com/src/89459542" xr:uid="{00000000-0004-0000-0000-000086060000}"/>
    <hyperlink ref="A191" r:id="rId1672" xr:uid="{00000000-0004-0000-0000-000087060000}"/>
    <hyperlink ref="C191" r:id="rId1673" xr:uid="{00000000-0004-0000-0000-000088060000}"/>
    <hyperlink ref="J191" r:id="rId1674" display="https://www.daloopa.com/src/89561793" xr:uid="{00000000-0004-0000-0000-000089060000}"/>
    <hyperlink ref="K191" r:id="rId1675" display="https://www.daloopa.com/src/89561839" xr:uid="{00000000-0004-0000-0000-00008A060000}"/>
    <hyperlink ref="L191" r:id="rId1676" display="https://www.daloopa.com/src/89561909" xr:uid="{00000000-0004-0000-0000-00008B060000}"/>
    <hyperlink ref="M191" r:id="rId1677" display="https://www.daloopa.com/src/89561981" xr:uid="{00000000-0004-0000-0000-00008C060000}"/>
    <hyperlink ref="N191" r:id="rId1678" display="https://www.daloopa.com/src/89561653" xr:uid="{00000000-0004-0000-0000-00008D060000}"/>
    <hyperlink ref="O191" r:id="rId1679" display="https://www.daloopa.com/src/89458693" xr:uid="{00000000-0004-0000-0000-00008E060000}"/>
    <hyperlink ref="P191" r:id="rId1680" display="https://www.daloopa.com/src/89458729" xr:uid="{00000000-0004-0000-0000-00008F060000}"/>
    <hyperlink ref="Q191" r:id="rId1681" display="https://www.daloopa.com/src/89458751" xr:uid="{00000000-0004-0000-0000-000090060000}"/>
    <hyperlink ref="R191" r:id="rId1682" display="https://www.daloopa.com/src/89458776" xr:uid="{00000000-0004-0000-0000-000091060000}"/>
    <hyperlink ref="S191" r:id="rId1683" display="https://www.daloopa.com/src/89522842" xr:uid="{00000000-0004-0000-0000-000092060000}"/>
    <hyperlink ref="T191" r:id="rId1684" display="https://www.daloopa.com/src/89458803" xr:uid="{00000000-0004-0000-0000-000093060000}"/>
    <hyperlink ref="U191" r:id="rId1685" display="https://www.daloopa.com/src/89458852" xr:uid="{00000000-0004-0000-0000-000094060000}"/>
    <hyperlink ref="V191" r:id="rId1686" display="https://www.daloopa.com/src/89458883" xr:uid="{00000000-0004-0000-0000-000095060000}"/>
    <hyperlink ref="W191" r:id="rId1687" display="https://www.daloopa.com/src/89458888" xr:uid="{00000000-0004-0000-0000-000096060000}"/>
    <hyperlink ref="X191" r:id="rId1688" display="https://www.daloopa.com/src/89459491" xr:uid="{00000000-0004-0000-0000-000097060000}"/>
    <hyperlink ref="Y191" r:id="rId1689" display="https://www.daloopa.com/src/89458905" xr:uid="{00000000-0004-0000-0000-000098060000}"/>
    <hyperlink ref="Z191" r:id="rId1690" display="https://www.daloopa.com/src/89458953" xr:uid="{00000000-0004-0000-0000-000099060000}"/>
    <hyperlink ref="AA191" r:id="rId1691" display="https://www.daloopa.com/src/89458996" xr:uid="{00000000-0004-0000-0000-00009A060000}"/>
    <hyperlink ref="AB191" r:id="rId1692" display="https://www.daloopa.com/src/89459014" xr:uid="{00000000-0004-0000-0000-00009B060000}"/>
    <hyperlink ref="AC191" r:id="rId1693" display="https://www.daloopa.com/src/89459543" xr:uid="{00000000-0004-0000-0000-00009C060000}"/>
    <hyperlink ref="A192" r:id="rId1694" xr:uid="{00000000-0004-0000-0000-00009D060000}"/>
    <hyperlink ref="C192" r:id="rId1695" xr:uid="{00000000-0004-0000-0000-00009E060000}"/>
    <hyperlink ref="J192" r:id="rId1696" display="https://www.daloopa.com/src/89561796" xr:uid="{00000000-0004-0000-0000-00009F060000}"/>
    <hyperlink ref="K192" r:id="rId1697" display="https://www.daloopa.com/src/89561837" xr:uid="{00000000-0004-0000-0000-0000A0060000}"/>
    <hyperlink ref="L192" r:id="rId1698" display="https://www.daloopa.com/src/89561912" xr:uid="{00000000-0004-0000-0000-0000A1060000}"/>
    <hyperlink ref="M192" r:id="rId1699" display="https://www.daloopa.com/src/89561980" xr:uid="{00000000-0004-0000-0000-0000A2060000}"/>
    <hyperlink ref="N192" r:id="rId1700" display="https://www.daloopa.com/src/89561654" xr:uid="{00000000-0004-0000-0000-0000A3060000}"/>
    <hyperlink ref="O192" r:id="rId1701" display="https://www.daloopa.com/src/89458694" xr:uid="{00000000-0004-0000-0000-0000A4060000}"/>
    <hyperlink ref="P192" r:id="rId1702" display="https://www.daloopa.com/src/89458728" xr:uid="{00000000-0004-0000-0000-0000A5060000}"/>
    <hyperlink ref="Q192" r:id="rId1703" display="https://www.daloopa.com/src/89458750" xr:uid="{00000000-0004-0000-0000-0000A6060000}"/>
    <hyperlink ref="R192" r:id="rId1704" display="https://www.daloopa.com/src/89458777" xr:uid="{00000000-0004-0000-0000-0000A7060000}"/>
    <hyperlink ref="S192" r:id="rId1705" display="https://www.daloopa.com/src/89522843" xr:uid="{00000000-0004-0000-0000-0000A8060000}"/>
    <hyperlink ref="T192" r:id="rId1706" display="https://www.daloopa.com/src/89458805" xr:uid="{00000000-0004-0000-0000-0000A9060000}"/>
    <hyperlink ref="U192" r:id="rId1707" display="https://www.daloopa.com/src/89458850" xr:uid="{00000000-0004-0000-0000-0000AA060000}"/>
    <hyperlink ref="V192" r:id="rId1708" display="https://www.daloopa.com/src/89458881" xr:uid="{00000000-0004-0000-0000-0000AB060000}"/>
    <hyperlink ref="W192" r:id="rId1709" display="https://www.daloopa.com/src/89458889" xr:uid="{00000000-0004-0000-0000-0000AC060000}"/>
    <hyperlink ref="X192" r:id="rId1710" display="https://www.daloopa.com/src/89459490" xr:uid="{00000000-0004-0000-0000-0000AD060000}"/>
    <hyperlink ref="Y192" r:id="rId1711" display="https://www.daloopa.com/src/89458906" xr:uid="{00000000-0004-0000-0000-0000AE060000}"/>
    <hyperlink ref="Z192" r:id="rId1712" display="https://www.daloopa.com/src/89458951" xr:uid="{00000000-0004-0000-0000-0000AF060000}"/>
    <hyperlink ref="AA192" r:id="rId1713" display="https://www.daloopa.com/src/89458995" xr:uid="{00000000-0004-0000-0000-0000B0060000}"/>
    <hyperlink ref="AB192" r:id="rId1714" display="https://www.daloopa.com/src/89459015" xr:uid="{00000000-0004-0000-0000-0000B1060000}"/>
    <hyperlink ref="AC192" r:id="rId1715" display="https://www.daloopa.com/src/89459541" xr:uid="{00000000-0004-0000-0000-0000B2060000}"/>
    <hyperlink ref="A194" r:id="rId1716" xr:uid="{00000000-0004-0000-0000-0000B3060000}"/>
    <hyperlink ref="C194" r:id="rId1717" xr:uid="{00000000-0004-0000-0000-0000B4060000}"/>
    <hyperlink ref="J194" r:id="rId1718" display="https://www.daloopa.com/src/89561795" xr:uid="{00000000-0004-0000-0000-0000B5060000}"/>
    <hyperlink ref="K194" r:id="rId1719" display="https://www.daloopa.com/src/89561840" xr:uid="{00000000-0004-0000-0000-0000B6060000}"/>
    <hyperlink ref="L194" r:id="rId1720" display="https://www.daloopa.com/src/89561910" xr:uid="{00000000-0004-0000-0000-0000B7060000}"/>
    <hyperlink ref="M194" r:id="rId1721" display="https://www.daloopa.com/src/89561982" xr:uid="{00000000-0004-0000-0000-0000B8060000}"/>
    <hyperlink ref="N194" r:id="rId1722" display="https://www.daloopa.com/src/89562189" xr:uid="{00000000-0004-0000-0000-0000B9060000}"/>
    <hyperlink ref="A197" r:id="rId1723" xr:uid="{00000000-0004-0000-0000-0000BA060000}"/>
    <hyperlink ref="C197" r:id="rId1724" xr:uid="{00000000-0004-0000-0000-0000BB060000}"/>
    <hyperlink ref="J197" r:id="rId1725" display="https://www.daloopa.com/src/89558270" xr:uid="{00000000-0004-0000-0000-0000BC060000}"/>
    <hyperlink ref="K197" r:id="rId1726" display="https://www.daloopa.com/src/89558292" xr:uid="{00000000-0004-0000-0000-0000BD060000}"/>
    <hyperlink ref="L197" r:id="rId1727" display="https://www.daloopa.com/src/89558299" xr:uid="{00000000-0004-0000-0000-0000BE060000}"/>
    <hyperlink ref="M197" r:id="rId1728" display="https://www.daloopa.com/src/89558371" xr:uid="{00000000-0004-0000-0000-0000BF060000}"/>
    <hyperlink ref="N197" r:id="rId1729" display="https://www.daloopa.com/src/89559232" xr:uid="{00000000-0004-0000-0000-0000C0060000}"/>
    <hyperlink ref="O197" r:id="rId1730" display="https://www.daloopa.com/src/89456094" xr:uid="{00000000-0004-0000-0000-0000C1060000}"/>
    <hyperlink ref="P197" r:id="rId1731" display="https://www.daloopa.com/src/89456134" xr:uid="{00000000-0004-0000-0000-0000C2060000}"/>
    <hyperlink ref="Q197" r:id="rId1732" display="https://www.daloopa.com/src/89456163" xr:uid="{00000000-0004-0000-0000-0000C3060000}"/>
    <hyperlink ref="R197" r:id="rId1733" display="https://www.daloopa.com/src/89456176" xr:uid="{00000000-0004-0000-0000-0000C4060000}"/>
    <hyperlink ref="S197" r:id="rId1734" display="https://www.daloopa.com/src/89522844" xr:uid="{00000000-0004-0000-0000-0000C5060000}"/>
    <hyperlink ref="T197" r:id="rId1735" display="https://www.daloopa.com/src/89456203" xr:uid="{00000000-0004-0000-0000-0000C6060000}"/>
    <hyperlink ref="U197" r:id="rId1736" display="https://www.daloopa.com/src/89456238" xr:uid="{00000000-0004-0000-0000-0000C7060000}"/>
    <hyperlink ref="V197" r:id="rId1737" display="https://www.daloopa.com/src/89456250" xr:uid="{00000000-0004-0000-0000-0000C8060000}"/>
    <hyperlink ref="W197" r:id="rId1738" display="https://www.daloopa.com/src/89456272" xr:uid="{00000000-0004-0000-0000-0000C9060000}"/>
    <hyperlink ref="X197" r:id="rId1739" display="https://www.daloopa.com/src/89459926" xr:uid="{00000000-0004-0000-0000-0000CA060000}"/>
    <hyperlink ref="Y197" r:id="rId1740" display="https://www.daloopa.com/src/89456303" xr:uid="{00000000-0004-0000-0000-0000CB060000}"/>
    <hyperlink ref="Z197" r:id="rId1741" display="https://www.daloopa.com/src/89456307" xr:uid="{00000000-0004-0000-0000-0000CC060000}"/>
    <hyperlink ref="AA197" r:id="rId1742" display="https://www.daloopa.com/src/89456377" xr:uid="{00000000-0004-0000-0000-0000CD060000}"/>
    <hyperlink ref="AB197" r:id="rId1743" display="https://www.daloopa.com/src/89456404" xr:uid="{00000000-0004-0000-0000-0000CE060000}"/>
    <hyperlink ref="AC197" r:id="rId1744" display="https://www.daloopa.com/src/89459965" xr:uid="{00000000-0004-0000-0000-0000CF060000}"/>
    <hyperlink ref="A198" r:id="rId1745" xr:uid="{00000000-0004-0000-0000-0000D0060000}"/>
    <hyperlink ref="C198" r:id="rId1746" xr:uid="{00000000-0004-0000-0000-0000D1060000}"/>
    <hyperlink ref="J198" r:id="rId1747" display="https://www.daloopa.com/src/89558271" xr:uid="{00000000-0004-0000-0000-0000D2060000}"/>
    <hyperlink ref="K198" r:id="rId1748" display="https://www.daloopa.com/src/89558289" xr:uid="{00000000-0004-0000-0000-0000D3060000}"/>
    <hyperlink ref="L198" r:id="rId1749" display="https://www.daloopa.com/src/89558298" xr:uid="{00000000-0004-0000-0000-0000D4060000}"/>
    <hyperlink ref="M198" r:id="rId1750" display="https://www.daloopa.com/src/89558366" xr:uid="{00000000-0004-0000-0000-0000D5060000}"/>
    <hyperlink ref="N198" r:id="rId1751" display="https://www.daloopa.com/src/89559235" xr:uid="{00000000-0004-0000-0000-0000D6060000}"/>
    <hyperlink ref="O198" r:id="rId1752" display="https://www.daloopa.com/src/89456090" xr:uid="{00000000-0004-0000-0000-0000D7060000}"/>
    <hyperlink ref="P198" r:id="rId1753" display="https://www.daloopa.com/src/89456130" xr:uid="{00000000-0004-0000-0000-0000D8060000}"/>
    <hyperlink ref="Q198" r:id="rId1754" display="https://www.daloopa.com/src/89456162" xr:uid="{00000000-0004-0000-0000-0000D9060000}"/>
    <hyperlink ref="R198" r:id="rId1755" display="https://www.daloopa.com/src/89456177" xr:uid="{00000000-0004-0000-0000-0000DA060000}"/>
    <hyperlink ref="S198" r:id="rId1756" display="https://www.daloopa.com/src/89522845" xr:uid="{00000000-0004-0000-0000-0000DB060000}"/>
    <hyperlink ref="T198" r:id="rId1757" display="https://www.daloopa.com/src/89456204" xr:uid="{00000000-0004-0000-0000-0000DC060000}"/>
    <hyperlink ref="U198" r:id="rId1758" display="https://www.daloopa.com/src/89456239" xr:uid="{00000000-0004-0000-0000-0000DD060000}"/>
    <hyperlink ref="V198" r:id="rId1759" display="https://www.daloopa.com/src/89456249" xr:uid="{00000000-0004-0000-0000-0000DE060000}"/>
    <hyperlink ref="W198" r:id="rId1760" display="https://www.daloopa.com/src/89456271" xr:uid="{00000000-0004-0000-0000-0000DF060000}"/>
    <hyperlink ref="X198" r:id="rId1761" display="https://www.daloopa.com/src/89459929" xr:uid="{00000000-0004-0000-0000-0000E0060000}"/>
    <hyperlink ref="Y198" r:id="rId1762" display="https://www.daloopa.com/src/89456301" xr:uid="{00000000-0004-0000-0000-0000E1060000}"/>
    <hyperlink ref="Z198" r:id="rId1763" display="https://www.daloopa.com/src/89456308" xr:uid="{00000000-0004-0000-0000-0000E2060000}"/>
    <hyperlink ref="AA198" r:id="rId1764" display="https://www.daloopa.com/src/89456378" xr:uid="{00000000-0004-0000-0000-0000E3060000}"/>
    <hyperlink ref="AB198" r:id="rId1765" display="https://www.daloopa.com/src/89456406" xr:uid="{00000000-0004-0000-0000-0000E4060000}"/>
    <hyperlink ref="AC198" r:id="rId1766" display="https://www.daloopa.com/src/89459966" xr:uid="{00000000-0004-0000-0000-0000E5060000}"/>
    <hyperlink ref="A199" r:id="rId1767" xr:uid="{00000000-0004-0000-0000-0000E6060000}"/>
    <hyperlink ref="C199" r:id="rId1768" xr:uid="{00000000-0004-0000-0000-0000E7060000}"/>
    <hyperlink ref="J199" r:id="rId1769" display="https://www.daloopa.com/src/89558275" xr:uid="{00000000-0004-0000-0000-0000E8060000}"/>
    <hyperlink ref="K199" r:id="rId1770" display="https://www.daloopa.com/src/89558287" xr:uid="{00000000-0004-0000-0000-0000E9060000}"/>
    <hyperlink ref="L199" r:id="rId1771" display="https://www.daloopa.com/src/89558294" xr:uid="{00000000-0004-0000-0000-0000EA060000}"/>
    <hyperlink ref="M199" r:id="rId1772" display="https://www.daloopa.com/src/89558369" xr:uid="{00000000-0004-0000-0000-0000EB060000}"/>
    <hyperlink ref="N199" r:id="rId1773" display="https://www.daloopa.com/src/89559236" xr:uid="{00000000-0004-0000-0000-0000EC060000}"/>
    <hyperlink ref="O199" r:id="rId1774" display="https://www.daloopa.com/src/89456091" xr:uid="{00000000-0004-0000-0000-0000ED060000}"/>
    <hyperlink ref="P199" r:id="rId1775" display="https://www.daloopa.com/src/89456133" xr:uid="{00000000-0004-0000-0000-0000EE060000}"/>
    <hyperlink ref="Q199" r:id="rId1776" display="https://www.daloopa.com/src/89456166" xr:uid="{00000000-0004-0000-0000-0000EF060000}"/>
    <hyperlink ref="R199" r:id="rId1777" display="https://www.daloopa.com/src/89456178" xr:uid="{00000000-0004-0000-0000-0000F0060000}"/>
    <hyperlink ref="S199" r:id="rId1778" display="https://www.daloopa.com/src/89522846" xr:uid="{00000000-0004-0000-0000-0000F1060000}"/>
    <hyperlink ref="T199" r:id="rId1779" display="https://www.daloopa.com/src/89456202" xr:uid="{00000000-0004-0000-0000-0000F2060000}"/>
    <hyperlink ref="U199" r:id="rId1780" display="https://www.daloopa.com/src/89456240" xr:uid="{00000000-0004-0000-0000-0000F3060000}"/>
    <hyperlink ref="V199" r:id="rId1781" display="https://www.daloopa.com/src/89456248" xr:uid="{00000000-0004-0000-0000-0000F4060000}"/>
    <hyperlink ref="W199" r:id="rId1782" display="https://www.daloopa.com/src/89456270" xr:uid="{00000000-0004-0000-0000-0000F5060000}"/>
    <hyperlink ref="X199" r:id="rId1783" display="https://www.daloopa.com/src/89459931" xr:uid="{00000000-0004-0000-0000-0000F6060000}"/>
    <hyperlink ref="Y199" r:id="rId1784" display="https://www.daloopa.com/src/89456304" xr:uid="{00000000-0004-0000-0000-0000F7060000}"/>
    <hyperlink ref="Z199" r:id="rId1785" display="https://www.daloopa.com/src/89456312" xr:uid="{00000000-0004-0000-0000-0000F8060000}"/>
    <hyperlink ref="AA199" r:id="rId1786" display="https://www.daloopa.com/src/89456382" xr:uid="{00000000-0004-0000-0000-0000F9060000}"/>
    <hyperlink ref="AB199" r:id="rId1787" display="https://www.daloopa.com/src/89456409" xr:uid="{00000000-0004-0000-0000-0000FA060000}"/>
    <hyperlink ref="AC199" r:id="rId1788" display="https://www.daloopa.com/src/89459968" xr:uid="{00000000-0004-0000-0000-0000FB060000}"/>
    <hyperlink ref="A200" r:id="rId1789" xr:uid="{00000000-0004-0000-0000-0000FC060000}"/>
    <hyperlink ref="C200" r:id="rId1790" xr:uid="{00000000-0004-0000-0000-0000FD060000}"/>
    <hyperlink ref="J200" r:id="rId1791" display="https://www.daloopa.com/src/89558273" xr:uid="{00000000-0004-0000-0000-0000FE060000}"/>
    <hyperlink ref="K200" r:id="rId1792" display="https://www.daloopa.com/src/89558286" xr:uid="{00000000-0004-0000-0000-0000FF060000}"/>
    <hyperlink ref="L200" r:id="rId1793" display="https://www.daloopa.com/src/89558297" xr:uid="{00000000-0004-0000-0000-000000070000}"/>
    <hyperlink ref="M200" r:id="rId1794" display="https://www.daloopa.com/src/89558368" xr:uid="{00000000-0004-0000-0000-000001070000}"/>
    <hyperlink ref="N200" r:id="rId1795" display="https://www.daloopa.com/src/89559233" xr:uid="{00000000-0004-0000-0000-000002070000}"/>
    <hyperlink ref="O200" r:id="rId1796" display="https://www.daloopa.com/src/89456093" xr:uid="{00000000-0004-0000-0000-000003070000}"/>
    <hyperlink ref="P200" r:id="rId1797" display="https://www.daloopa.com/src/89456132" xr:uid="{00000000-0004-0000-0000-000004070000}"/>
    <hyperlink ref="Q200" r:id="rId1798" display="https://www.daloopa.com/src/89456164" xr:uid="{00000000-0004-0000-0000-000005070000}"/>
    <hyperlink ref="R200" r:id="rId1799" display="https://www.daloopa.com/src/89456180" xr:uid="{00000000-0004-0000-0000-000006070000}"/>
    <hyperlink ref="S200" r:id="rId1800" display="https://www.daloopa.com/src/89522847" xr:uid="{00000000-0004-0000-0000-000007070000}"/>
    <hyperlink ref="T200" r:id="rId1801" display="https://www.daloopa.com/src/89456199" xr:uid="{00000000-0004-0000-0000-000008070000}"/>
    <hyperlink ref="U200" r:id="rId1802" display="https://www.daloopa.com/src/89456237" xr:uid="{00000000-0004-0000-0000-000009070000}"/>
    <hyperlink ref="V200" r:id="rId1803" display="https://www.daloopa.com/src/89456244" xr:uid="{00000000-0004-0000-0000-00000A070000}"/>
    <hyperlink ref="W200" r:id="rId1804" display="https://www.daloopa.com/src/89456269" xr:uid="{00000000-0004-0000-0000-00000B070000}"/>
    <hyperlink ref="X200" r:id="rId1805" display="https://www.daloopa.com/src/89459927" xr:uid="{00000000-0004-0000-0000-00000C070000}"/>
    <hyperlink ref="Y200" r:id="rId1806" display="https://www.daloopa.com/src/89456302" xr:uid="{00000000-0004-0000-0000-00000D070000}"/>
    <hyperlink ref="Z200" r:id="rId1807" display="https://www.daloopa.com/src/89456313" xr:uid="{00000000-0004-0000-0000-00000E070000}"/>
    <hyperlink ref="AA200" r:id="rId1808" display="https://www.daloopa.com/src/89456381" xr:uid="{00000000-0004-0000-0000-00000F070000}"/>
    <hyperlink ref="AB200" r:id="rId1809" display="https://www.daloopa.com/src/89456410" xr:uid="{00000000-0004-0000-0000-000010070000}"/>
    <hyperlink ref="AC200" r:id="rId1810" display="https://www.daloopa.com/src/89459969" xr:uid="{00000000-0004-0000-0000-000011070000}"/>
    <hyperlink ref="A201" r:id="rId1811" xr:uid="{00000000-0004-0000-0000-000012070000}"/>
    <hyperlink ref="C201" r:id="rId1812" xr:uid="{00000000-0004-0000-0000-000013070000}"/>
    <hyperlink ref="J201" r:id="rId1813" display="https://www.daloopa.com/src/89558274" xr:uid="{00000000-0004-0000-0000-000014070000}"/>
    <hyperlink ref="K201" r:id="rId1814" display="https://www.daloopa.com/src/89558290" xr:uid="{00000000-0004-0000-0000-000015070000}"/>
    <hyperlink ref="L201" r:id="rId1815" display="https://www.daloopa.com/src/89558296" xr:uid="{00000000-0004-0000-0000-000016070000}"/>
    <hyperlink ref="M201" r:id="rId1816" display="https://www.daloopa.com/src/89558372" xr:uid="{00000000-0004-0000-0000-000017070000}"/>
    <hyperlink ref="N201" r:id="rId1817" display="https://www.daloopa.com/src/89559234" xr:uid="{00000000-0004-0000-0000-000018070000}"/>
    <hyperlink ref="O201" r:id="rId1818" display="https://www.daloopa.com/src/89456089" xr:uid="{00000000-0004-0000-0000-000019070000}"/>
    <hyperlink ref="P201" r:id="rId1819" display="https://www.daloopa.com/src/89456131" xr:uid="{00000000-0004-0000-0000-00001A070000}"/>
    <hyperlink ref="Q201" r:id="rId1820" display="https://www.daloopa.com/src/89456161" xr:uid="{00000000-0004-0000-0000-00001B070000}"/>
    <hyperlink ref="R201" r:id="rId1821" display="https://www.daloopa.com/src/89456181" xr:uid="{00000000-0004-0000-0000-00001C070000}"/>
    <hyperlink ref="S201" r:id="rId1822" display="https://www.daloopa.com/src/89522848" xr:uid="{00000000-0004-0000-0000-00001D070000}"/>
    <hyperlink ref="T201" r:id="rId1823" display="https://www.daloopa.com/src/89456201" xr:uid="{00000000-0004-0000-0000-00001E070000}"/>
    <hyperlink ref="U201" r:id="rId1824" display="https://www.daloopa.com/src/89456235" xr:uid="{00000000-0004-0000-0000-00001F070000}"/>
    <hyperlink ref="V201" r:id="rId1825" display="https://www.daloopa.com/src/89456247" xr:uid="{00000000-0004-0000-0000-000020070000}"/>
    <hyperlink ref="W201" r:id="rId1826" display="https://www.daloopa.com/src/89456267" xr:uid="{00000000-0004-0000-0000-000021070000}"/>
    <hyperlink ref="X201" r:id="rId1827" display="https://www.daloopa.com/src/89459928" xr:uid="{00000000-0004-0000-0000-000022070000}"/>
    <hyperlink ref="Y201" r:id="rId1828" display="https://www.daloopa.com/src/89456300" xr:uid="{00000000-0004-0000-0000-000023070000}"/>
    <hyperlink ref="Z201" r:id="rId1829" display="https://www.daloopa.com/src/89456310" xr:uid="{00000000-0004-0000-0000-000024070000}"/>
    <hyperlink ref="AA201" r:id="rId1830" display="https://www.daloopa.com/src/89456380" xr:uid="{00000000-0004-0000-0000-000025070000}"/>
    <hyperlink ref="AB201" r:id="rId1831" display="https://www.daloopa.com/src/89456408" xr:uid="{00000000-0004-0000-0000-000026070000}"/>
    <hyperlink ref="AC201" r:id="rId1832" display="https://www.daloopa.com/src/89459970" xr:uid="{00000000-0004-0000-0000-000027070000}"/>
    <hyperlink ref="A202" r:id="rId1833" xr:uid="{00000000-0004-0000-0000-000028070000}"/>
    <hyperlink ref="C202" r:id="rId1834" xr:uid="{00000000-0004-0000-0000-000029070000}"/>
    <hyperlink ref="Y202" r:id="rId1835" display="https://www.daloopa.com/src/89456299" xr:uid="{00000000-0004-0000-0000-00002A070000}"/>
    <hyperlink ref="Z202" r:id="rId1836" display="https://www.daloopa.com/src/89456311" xr:uid="{00000000-0004-0000-0000-00002B070000}"/>
    <hyperlink ref="AC202" r:id="rId1837" display="https://www.daloopa.com/src/89459971" xr:uid="{00000000-0004-0000-0000-00002C070000}"/>
    <hyperlink ref="A203" r:id="rId1838" xr:uid="{00000000-0004-0000-0000-00002D070000}"/>
    <hyperlink ref="C203" r:id="rId1839" xr:uid="{00000000-0004-0000-0000-00002E070000}"/>
    <hyperlink ref="J203" r:id="rId1840" display="https://www.daloopa.com/src/89558272" xr:uid="{00000000-0004-0000-0000-00002F070000}"/>
    <hyperlink ref="K203" r:id="rId1841" display="https://www.daloopa.com/src/89558288" xr:uid="{00000000-0004-0000-0000-000030070000}"/>
    <hyperlink ref="L203" r:id="rId1842" display="https://www.daloopa.com/src/89558293" xr:uid="{00000000-0004-0000-0000-000031070000}"/>
    <hyperlink ref="M203" r:id="rId1843" display="https://www.daloopa.com/src/89558367" xr:uid="{00000000-0004-0000-0000-000032070000}"/>
    <hyperlink ref="N203" r:id="rId1844" display="https://www.daloopa.com/src/89559237" xr:uid="{00000000-0004-0000-0000-000033070000}"/>
    <hyperlink ref="O203" r:id="rId1845" display="https://www.daloopa.com/src/89456092" xr:uid="{00000000-0004-0000-0000-000034070000}"/>
    <hyperlink ref="P203" r:id="rId1846" display="https://www.daloopa.com/src/89456129" xr:uid="{00000000-0004-0000-0000-000035070000}"/>
    <hyperlink ref="Q203" r:id="rId1847" display="https://www.daloopa.com/src/89456167" xr:uid="{00000000-0004-0000-0000-000036070000}"/>
    <hyperlink ref="R203" r:id="rId1848" display="https://www.daloopa.com/src/89456179" xr:uid="{00000000-0004-0000-0000-000037070000}"/>
    <hyperlink ref="S203" r:id="rId1849" display="https://www.daloopa.com/src/89522849" xr:uid="{00000000-0004-0000-0000-000038070000}"/>
    <hyperlink ref="T203" r:id="rId1850" display="https://www.daloopa.com/src/89456200" xr:uid="{00000000-0004-0000-0000-000039070000}"/>
    <hyperlink ref="U203" r:id="rId1851" display="https://www.daloopa.com/src/89456236" xr:uid="{00000000-0004-0000-0000-00003A070000}"/>
    <hyperlink ref="V203" r:id="rId1852" display="https://www.daloopa.com/src/89456246" xr:uid="{00000000-0004-0000-0000-00003B070000}"/>
    <hyperlink ref="W203" r:id="rId1853" display="https://www.daloopa.com/src/89456268" xr:uid="{00000000-0004-0000-0000-00003C070000}"/>
    <hyperlink ref="X203" r:id="rId1854" display="https://www.daloopa.com/src/89459930" xr:uid="{00000000-0004-0000-0000-00003D070000}"/>
    <hyperlink ref="Y203" r:id="rId1855" display="https://www.daloopa.com/src/89456298" xr:uid="{00000000-0004-0000-0000-00003E070000}"/>
    <hyperlink ref="Z203" r:id="rId1856" display="https://www.daloopa.com/src/89456314" xr:uid="{00000000-0004-0000-0000-00003F070000}"/>
    <hyperlink ref="AA203" r:id="rId1857" display="https://www.daloopa.com/src/89456376" xr:uid="{00000000-0004-0000-0000-000040070000}"/>
    <hyperlink ref="AB203" r:id="rId1858" display="https://www.daloopa.com/src/89456405" xr:uid="{00000000-0004-0000-0000-000041070000}"/>
    <hyperlink ref="AC203" r:id="rId1859" display="https://www.daloopa.com/src/89459972" xr:uid="{00000000-0004-0000-0000-000042070000}"/>
    <hyperlink ref="A204" r:id="rId1860" display="Adjusted EBITDA" xr:uid="{00000000-0004-0000-0000-000043070000}"/>
    <hyperlink ref="C204" r:id="rId1861" xr:uid="{00000000-0004-0000-0000-000044070000}"/>
    <hyperlink ref="J204" r:id="rId1862" display="https://www.daloopa.com/src/89558269" xr:uid="{00000000-0004-0000-0000-000045070000}"/>
    <hyperlink ref="K204" r:id="rId1863" display="https://www.daloopa.com/src/89558291" xr:uid="{00000000-0004-0000-0000-000046070000}"/>
    <hyperlink ref="L204" r:id="rId1864" display="https://www.daloopa.com/src/89558295" xr:uid="{00000000-0004-0000-0000-000047070000}"/>
    <hyperlink ref="M204" r:id="rId1865" display="https://www.daloopa.com/src/89558370" xr:uid="{00000000-0004-0000-0000-000048070000}"/>
    <hyperlink ref="N204" r:id="rId1866" display="https://www.daloopa.com/src/89559231" xr:uid="{00000000-0004-0000-0000-000049070000}"/>
    <hyperlink ref="O204" r:id="rId1867" display="https://www.daloopa.com/src/89456095" xr:uid="{00000000-0004-0000-0000-00004A070000}"/>
    <hyperlink ref="P204" r:id="rId1868" display="https://www.daloopa.com/src/89456128" xr:uid="{00000000-0004-0000-0000-00004B070000}"/>
    <hyperlink ref="Q204" r:id="rId1869" display="https://www.daloopa.com/src/89456165" xr:uid="{00000000-0004-0000-0000-00004C070000}"/>
    <hyperlink ref="R204" r:id="rId1870" display="https://www.daloopa.com/src/89456182" xr:uid="{00000000-0004-0000-0000-00004D070000}"/>
    <hyperlink ref="S204" r:id="rId1871" display="https://www.daloopa.com/src/89522850" xr:uid="{00000000-0004-0000-0000-00004E070000}"/>
    <hyperlink ref="T204" r:id="rId1872" display="https://www.daloopa.com/src/89456198" xr:uid="{00000000-0004-0000-0000-00004F070000}"/>
    <hyperlink ref="U204" r:id="rId1873" display="https://www.daloopa.com/src/89456234" xr:uid="{00000000-0004-0000-0000-000050070000}"/>
    <hyperlink ref="V204" r:id="rId1874" display="https://www.daloopa.com/src/89456245" xr:uid="{00000000-0004-0000-0000-000051070000}"/>
    <hyperlink ref="W204" r:id="rId1875" display="https://www.daloopa.com/src/89456266" xr:uid="{00000000-0004-0000-0000-000052070000}"/>
    <hyperlink ref="X204" r:id="rId1876" display="https://www.daloopa.com/src/89459925" xr:uid="{00000000-0004-0000-0000-000053070000}"/>
    <hyperlink ref="Y204" r:id="rId1877" display="https://www.daloopa.com/src/89456297" xr:uid="{00000000-0004-0000-0000-000054070000}"/>
    <hyperlink ref="Z204" r:id="rId1878" display="https://www.daloopa.com/src/89456309" xr:uid="{00000000-0004-0000-0000-000055070000}"/>
    <hyperlink ref="AA204" r:id="rId1879" display="https://www.daloopa.com/src/89456379" xr:uid="{00000000-0004-0000-0000-000056070000}"/>
    <hyperlink ref="AB204" r:id="rId1880" display="https://www.daloopa.com/src/89456407" xr:uid="{00000000-0004-0000-0000-000057070000}"/>
    <hyperlink ref="AC204" r:id="rId1881" display="https://www.daloopa.com/src/89459967" xr:uid="{00000000-0004-0000-0000-000058070000}"/>
    <hyperlink ref="A207" r:id="rId1882" xr:uid="{00000000-0004-0000-0000-000059070000}"/>
    <hyperlink ref="C207" r:id="rId1883" xr:uid="{00000000-0004-0000-0000-00005A070000}"/>
    <hyperlink ref="M207" r:id="rId1884" display="https://www.daloopa.com/src/89510402" xr:uid="{00000000-0004-0000-0000-00005B070000}"/>
    <hyperlink ref="Q207" r:id="rId1885" display="https://www.daloopa.com/src/89510258" xr:uid="{00000000-0004-0000-0000-00005C070000}"/>
    <hyperlink ref="R207" r:id="rId1886" display="https://www.daloopa.com/src/89510370" xr:uid="{00000000-0004-0000-0000-00005D070000}"/>
    <hyperlink ref="T207" r:id="rId1887" display="https://www.daloopa.com/src/89509918" xr:uid="{00000000-0004-0000-0000-00005E070000}"/>
    <hyperlink ref="U207" r:id="rId1888" display="https://www.daloopa.com/src/89509868" xr:uid="{00000000-0004-0000-0000-00005F070000}"/>
    <hyperlink ref="V207" r:id="rId1889" display="https://www.daloopa.com/src/89509817" xr:uid="{00000000-0004-0000-0000-000060070000}"/>
    <hyperlink ref="W207" r:id="rId1890" display="https://www.daloopa.com/src/89460261" xr:uid="{00000000-0004-0000-0000-000061070000}"/>
    <hyperlink ref="AA207" r:id="rId1891" display="https://www.daloopa.com/src/89509701" xr:uid="{00000000-0004-0000-0000-000062070000}"/>
    <hyperlink ref="AB207" r:id="rId1892" display="https://www.daloopa.com/src/89460242" xr:uid="{00000000-0004-0000-0000-000063070000}"/>
    <hyperlink ref="A208" r:id="rId1893" xr:uid="{00000000-0004-0000-0000-000064070000}"/>
    <hyperlink ref="C208" r:id="rId1894" xr:uid="{00000000-0004-0000-0000-000065070000}"/>
    <hyperlink ref="M208" r:id="rId1895" display="https://www.daloopa.com/src/89510398" xr:uid="{00000000-0004-0000-0000-000066070000}"/>
    <hyperlink ref="Q208" r:id="rId1896" display="https://www.daloopa.com/src/89510255" xr:uid="{00000000-0004-0000-0000-000067070000}"/>
    <hyperlink ref="R208" r:id="rId1897" display="https://www.daloopa.com/src/89510369" xr:uid="{00000000-0004-0000-0000-000068070000}"/>
    <hyperlink ref="T208" r:id="rId1898" display="https://www.daloopa.com/src/89509919" xr:uid="{00000000-0004-0000-0000-000069070000}"/>
    <hyperlink ref="U208" r:id="rId1899" display="https://www.daloopa.com/src/89509864" xr:uid="{00000000-0004-0000-0000-00006A070000}"/>
    <hyperlink ref="V208" r:id="rId1900" display="https://www.daloopa.com/src/89509815" xr:uid="{00000000-0004-0000-0000-00006B070000}"/>
    <hyperlink ref="W208" r:id="rId1901" display="https://www.daloopa.com/src/89460262" xr:uid="{00000000-0004-0000-0000-00006C070000}"/>
    <hyperlink ref="AA208" r:id="rId1902" display="https://www.daloopa.com/src/89509697" xr:uid="{00000000-0004-0000-0000-00006D070000}"/>
    <hyperlink ref="AB208" r:id="rId1903" display="https://www.daloopa.com/src/89460239" xr:uid="{00000000-0004-0000-0000-00006E070000}"/>
    <hyperlink ref="A209" r:id="rId1904" xr:uid="{00000000-0004-0000-0000-00006F070000}"/>
    <hyperlink ref="C209" r:id="rId1905" xr:uid="{00000000-0004-0000-0000-000070070000}"/>
    <hyperlink ref="M209" r:id="rId1906" display="https://www.daloopa.com/src/89510401" xr:uid="{00000000-0004-0000-0000-000071070000}"/>
    <hyperlink ref="Q209" r:id="rId1907" display="https://www.daloopa.com/src/89510253" xr:uid="{00000000-0004-0000-0000-000072070000}"/>
    <hyperlink ref="R209" r:id="rId1908" display="https://www.daloopa.com/src/89510366" xr:uid="{00000000-0004-0000-0000-000073070000}"/>
    <hyperlink ref="T209" r:id="rId1909" display="https://www.daloopa.com/src/89509916" xr:uid="{00000000-0004-0000-0000-000074070000}"/>
    <hyperlink ref="U209" r:id="rId1910" display="https://www.daloopa.com/src/89509865" xr:uid="{00000000-0004-0000-0000-000075070000}"/>
    <hyperlink ref="V209" r:id="rId1911" display="https://www.daloopa.com/src/89509812" xr:uid="{00000000-0004-0000-0000-000076070000}"/>
    <hyperlink ref="W209" r:id="rId1912" display="https://www.daloopa.com/src/89460258" xr:uid="{00000000-0004-0000-0000-000077070000}"/>
    <hyperlink ref="AA209" r:id="rId1913" display="https://www.daloopa.com/src/89509698" xr:uid="{00000000-0004-0000-0000-000078070000}"/>
    <hyperlink ref="A210" r:id="rId1914" xr:uid="{00000000-0004-0000-0000-000079070000}"/>
    <hyperlink ref="C210" r:id="rId1915" xr:uid="{00000000-0004-0000-0000-00007A070000}"/>
    <hyperlink ref="M210" r:id="rId1916" display="https://www.daloopa.com/src/89510400" xr:uid="{00000000-0004-0000-0000-00007B070000}"/>
    <hyperlink ref="Q210" r:id="rId1917" display="https://www.daloopa.com/src/89510256" xr:uid="{00000000-0004-0000-0000-00007C070000}"/>
    <hyperlink ref="R210" r:id="rId1918" display="https://www.daloopa.com/src/89510371" xr:uid="{00000000-0004-0000-0000-00007D070000}"/>
    <hyperlink ref="T210" r:id="rId1919" display="https://www.daloopa.com/src/89509917" xr:uid="{00000000-0004-0000-0000-00007E070000}"/>
    <hyperlink ref="U210" r:id="rId1920" display="https://www.daloopa.com/src/89509863" xr:uid="{00000000-0004-0000-0000-00007F070000}"/>
    <hyperlink ref="V210" r:id="rId1921" display="https://www.daloopa.com/src/89509813" xr:uid="{00000000-0004-0000-0000-000080070000}"/>
    <hyperlink ref="W210" r:id="rId1922" display="https://www.daloopa.com/src/89460259" xr:uid="{00000000-0004-0000-0000-000081070000}"/>
    <hyperlink ref="AA210" r:id="rId1923" display="https://www.daloopa.com/src/89509702" xr:uid="{00000000-0004-0000-0000-000082070000}"/>
    <hyperlink ref="AB210" r:id="rId1924" display="https://www.daloopa.com/src/89460243" xr:uid="{00000000-0004-0000-0000-000083070000}"/>
    <hyperlink ref="A212" r:id="rId1925" xr:uid="{00000000-0004-0000-0000-000084070000}"/>
    <hyperlink ref="C212" r:id="rId1926" xr:uid="{00000000-0004-0000-0000-000085070000}"/>
    <hyperlink ref="M212" r:id="rId1927" display="https://www.daloopa.com/src/89510397" xr:uid="{00000000-0004-0000-0000-000086070000}"/>
    <hyperlink ref="Q212" r:id="rId1928" display="https://www.daloopa.com/src/89510254" xr:uid="{00000000-0004-0000-0000-000087070000}"/>
    <hyperlink ref="R212" r:id="rId1929" display="https://www.daloopa.com/src/89510368" xr:uid="{00000000-0004-0000-0000-000088070000}"/>
    <hyperlink ref="T212" r:id="rId1930" display="https://www.daloopa.com/src/89509921" xr:uid="{00000000-0004-0000-0000-000089070000}"/>
    <hyperlink ref="U212" r:id="rId1931" display="https://www.daloopa.com/src/89509866" xr:uid="{00000000-0004-0000-0000-00008A070000}"/>
    <hyperlink ref="V212" r:id="rId1932" display="https://www.daloopa.com/src/89509814" xr:uid="{00000000-0004-0000-0000-00008B070000}"/>
    <hyperlink ref="W212" r:id="rId1933" display="https://www.daloopa.com/src/89460260" xr:uid="{00000000-0004-0000-0000-00008C070000}"/>
    <hyperlink ref="AA212" r:id="rId1934" display="https://www.daloopa.com/src/89509700" xr:uid="{00000000-0004-0000-0000-00008D070000}"/>
    <hyperlink ref="AB212" r:id="rId1935" display="https://www.daloopa.com/src/89460240" xr:uid="{00000000-0004-0000-0000-00008E070000}"/>
    <hyperlink ref="A213" r:id="rId1936" xr:uid="{00000000-0004-0000-0000-00008F070000}"/>
    <hyperlink ref="C213" r:id="rId1937" xr:uid="{00000000-0004-0000-0000-000090070000}"/>
    <hyperlink ref="M213" r:id="rId1938" display="https://www.daloopa.com/src/89510399" xr:uid="{00000000-0004-0000-0000-000091070000}"/>
    <hyperlink ref="Q213" r:id="rId1939" display="https://www.daloopa.com/src/89510257" xr:uid="{00000000-0004-0000-0000-000092070000}"/>
    <hyperlink ref="R213" r:id="rId1940" display="https://www.daloopa.com/src/89510367" xr:uid="{00000000-0004-0000-0000-000093070000}"/>
    <hyperlink ref="T213" r:id="rId1941" display="https://www.daloopa.com/src/89509920" xr:uid="{00000000-0004-0000-0000-000094070000}"/>
    <hyperlink ref="U213" r:id="rId1942" display="https://www.daloopa.com/src/89509867" xr:uid="{00000000-0004-0000-0000-000095070000}"/>
    <hyperlink ref="V213" r:id="rId1943" display="https://www.daloopa.com/src/89509816" xr:uid="{00000000-0004-0000-0000-000096070000}"/>
    <hyperlink ref="W213" r:id="rId1944" display="https://www.daloopa.com/src/89460263" xr:uid="{00000000-0004-0000-0000-000097070000}"/>
    <hyperlink ref="AA213" r:id="rId1945" display="https://www.daloopa.com/src/89509699" xr:uid="{00000000-0004-0000-0000-000098070000}"/>
    <hyperlink ref="AB213" r:id="rId1946" display="https://www.daloopa.com/src/89460241" xr:uid="{00000000-0004-0000-0000-000099070000}"/>
    <hyperlink ref="A215" r:id="rId1947" xr:uid="{00000000-0004-0000-0000-00009A070000}"/>
    <hyperlink ref="C215" r:id="rId1948" xr:uid="{00000000-0004-0000-0000-00009B070000}"/>
    <hyperlink ref="X215" r:id="rId1949" display="https://www.daloopa.com/src/89460475" xr:uid="{00000000-0004-0000-0000-00009C070000}"/>
    <hyperlink ref="AC215" r:id="rId1950" display="https://www.daloopa.com/src/89460445" xr:uid="{00000000-0004-0000-0000-00009D070000}"/>
    <hyperlink ref="A216" r:id="rId1951" xr:uid="{00000000-0004-0000-0000-00009E070000}"/>
    <hyperlink ref="C216" r:id="rId1952" xr:uid="{00000000-0004-0000-0000-00009F070000}"/>
    <hyperlink ref="Q216" r:id="rId1953" display="https://www.daloopa.com/src/89567659" xr:uid="{00000000-0004-0000-0000-0000A0070000}"/>
    <hyperlink ref="R216" r:id="rId1954" display="https://www.daloopa.com/src/89568460" xr:uid="{00000000-0004-0000-0000-0000A1070000}"/>
    <hyperlink ref="S216" r:id="rId1955" display="https://www.daloopa.com/src/89571317" xr:uid="{00000000-0004-0000-0000-0000A2070000}"/>
    <hyperlink ref="U216" r:id="rId1956" display="https://www.daloopa.com/src/89567687" xr:uid="{00000000-0004-0000-0000-0000A3070000}"/>
    <hyperlink ref="V216" r:id="rId1957" display="https://www.daloopa.com/src/89567660" xr:uid="{00000000-0004-0000-0000-0000A4070000}"/>
    <hyperlink ref="W216" r:id="rId1958" display="https://www.daloopa.com/src/89569561" xr:uid="{00000000-0004-0000-0000-0000A5070000}"/>
    <hyperlink ref="X216" r:id="rId1959" display="https://www.daloopa.com/src/89571318" xr:uid="{00000000-0004-0000-0000-0000A6070000}"/>
    <hyperlink ref="AA216" r:id="rId1960" display="https://www.daloopa.com/src/89569567" xr:uid="{00000000-0004-0000-0000-0000A7070000}"/>
    <hyperlink ref="AB216" r:id="rId1961" display="https://www.daloopa.com/src/89570334" xr:uid="{00000000-0004-0000-0000-0000A8070000}"/>
    <hyperlink ref="AC216" r:id="rId1962" display="https://www.daloopa.com/src/89571319" xr:uid="{00000000-0004-0000-0000-0000A9070000}"/>
    <hyperlink ref="A220" r:id="rId1963" xr:uid="{00000000-0004-0000-0000-0000AA070000}"/>
    <hyperlink ref="C220" r:id="rId1964" xr:uid="{00000000-0004-0000-0000-0000AB070000}"/>
    <hyperlink ref="O220" r:id="rId1965" display="https://www.daloopa.com/src/89456906" xr:uid="{00000000-0004-0000-0000-0000AC070000}"/>
    <hyperlink ref="P220" r:id="rId1966" display="https://www.daloopa.com/src/89456983" xr:uid="{00000000-0004-0000-0000-0000AD070000}"/>
    <hyperlink ref="Q220" r:id="rId1967" display="https://www.daloopa.com/src/89457293" xr:uid="{00000000-0004-0000-0000-0000AE070000}"/>
    <hyperlink ref="R220" r:id="rId1968" display="https://www.daloopa.com/src/89457357" xr:uid="{00000000-0004-0000-0000-0000AF070000}"/>
    <hyperlink ref="S220" r:id="rId1969" display="https://www.daloopa.com/src/89522851" xr:uid="{00000000-0004-0000-0000-0000B0070000}"/>
    <hyperlink ref="T220" r:id="rId1970" display="https://www.daloopa.com/src/89457390" xr:uid="{00000000-0004-0000-0000-0000B1070000}"/>
    <hyperlink ref="U220" r:id="rId1971" display="https://www.daloopa.com/src/89457420" xr:uid="{00000000-0004-0000-0000-0000B2070000}"/>
    <hyperlink ref="V220" r:id="rId1972" display="https://www.daloopa.com/src/89457436" xr:uid="{00000000-0004-0000-0000-0000B3070000}"/>
    <hyperlink ref="W220" r:id="rId1973" display="https://www.daloopa.com/src/89457528" xr:uid="{00000000-0004-0000-0000-0000B4070000}"/>
    <hyperlink ref="X220" r:id="rId1974" display="https://www.daloopa.com/src/89459826" xr:uid="{00000000-0004-0000-0000-0000B5070000}"/>
    <hyperlink ref="Y220" r:id="rId1975" display="https://www.daloopa.com/src/89457560" xr:uid="{00000000-0004-0000-0000-0000B6070000}"/>
    <hyperlink ref="Z220" r:id="rId1976" display="https://www.daloopa.com/src/89457584" xr:uid="{00000000-0004-0000-0000-0000B7070000}"/>
    <hyperlink ref="AC220" r:id="rId1977" display="https://www.daloopa.com/src/89459855" xr:uid="{00000000-0004-0000-0000-0000B8070000}"/>
    <hyperlink ref="A221" r:id="rId1978" xr:uid="{00000000-0004-0000-0000-0000B9070000}"/>
    <hyperlink ref="C221" r:id="rId1979" xr:uid="{00000000-0004-0000-0000-0000BA070000}"/>
    <hyperlink ref="O221" r:id="rId1980" display="https://www.daloopa.com/src/89456907" xr:uid="{00000000-0004-0000-0000-0000BB070000}"/>
    <hyperlink ref="P221" r:id="rId1981" display="https://www.daloopa.com/src/89456980" xr:uid="{00000000-0004-0000-0000-0000BC070000}"/>
    <hyperlink ref="Q221" r:id="rId1982" display="https://www.daloopa.com/src/89457297" xr:uid="{00000000-0004-0000-0000-0000BD070000}"/>
    <hyperlink ref="R221" r:id="rId1983" display="https://www.daloopa.com/src/89457356" xr:uid="{00000000-0004-0000-0000-0000BE070000}"/>
    <hyperlink ref="S221" r:id="rId1984" display="https://www.daloopa.com/src/89522852" xr:uid="{00000000-0004-0000-0000-0000BF070000}"/>
    <hyperlink ref="T221" r:id="rId1985" display="https://www.daloopa.com/src/89457387" xr:uid="{00000000-0004-0000-0000-0000C0070000}"/>
    <hyperlink ref="U221" r:id="rId1986" display="https://www.daloopa.com/src/89457419" xr:uid="{00000000-0004-0000-0000-0000C1070000}"/>
    <hyperlink ref="V221" r:id="rId1987" display="https://www.daloopa.com/src/89457435" xr:uid="{00000000-0004-0000-0000-0000C2070000}"/>
    <hyperlink ref="W221" r:id="rId1988" display="https://www.daloopa.com/src/89457527" xr:uid="{00000000-0004-0000-0000-0000C3070000}"/>
    <hyperlink ref="X221" r:id="rId1989" display="https://www.daloopa.com/src/89459828" xr:uid="{00000000-0004-0000-0000-0000C4070000}"/>
    <hyperlink ref="Y221" r:id="rId1990" display="https://www.daloopa.com/src/89457561" xr:uid="{00000000-0004-0000-0000-0000C5070000}"/>
    <hyperlink ref="Z221" r:id="rId1991" display="https://www.daloopa.com/src/89457582" xr:uid="{00000000-0004-0000-0000-0000C6070000}"/>
    <hyperlink ref="AA221" r:id="rId1992" display="https://www.daloopa.com/src/89457601" xr:uid="{00000000-0004-0000-0000-0000C7070000}"/>
    <hyperlink ref="AB221" r:id="rId1993" display="https://www.daloopa.com/src/89457628" xr:uid="{00000000-0004-0000-0000-0000C8070000}"/>
    <hyperlink ref="AC221" r:id="rId1994" display="https://www.daloopa.com/src/89459854" xr:uid="{00000000-0004-0000-0000-0000C9070000}"/>
    <hyperlink ref="A222" r:id="rId1995" xr:uid="{00000000-0004-0000-0000-0000CA070000}"/>
    <hyperlink ref="C222" r:id="rId1996" xr:uid="{00000000-0004-0000-0000-0000CB070000}"/>
    <hyperlink ref="O222" r:id="rId1997" display="https://www.daloopa.com/src/89456904" xr:uid="{00000000-0004-0000-0000-0000CC070000}"/>
    <hyperlink ref="P222" r:id="rId1998" display="https://www.daloopa.com/src/89456979" xr:uid="{00000000-0004-0000-0000-0000CD070000}"/>
    <hyperlink ref="Q222" r:id="rId1999" display="https://www.daloopa.com/src/89457294" xr:uid="{00000000-0004-0000-0000-0000CE070000}"/>
    <hyperlink ref="R222" r:id="rId2000" display="https://www.daloopa.com/src/89457355" xr:uid="{00000000-0004-0000-0000-0000CF070000}"/>
    <hyperlink ref="S222" r:id="rId2001" display="https://www.daloopa.com/src/89522853" xr:uid="{00000000-0004-0000-0000-0000D0070000}"/>
    <hyperlink ref="T222" r:id="rId2002" display="https://www.daloopa.com/src/89457391" xr:uid="{00000000-0004-0000-0000-0000D1070000}"/>
    <hyperlink ref="U222" r:id="rId2003" display="https://www.daloopa.com/src/89457418" xr:uid="{00000000-0004-0000-0000-0000D2070000}"/>
    <hyperlink ref="V222" r:id="rId2004" display="https://www.daloopa.com/src/89457434" xr:uid="{00000000-0004-0000-0000-0000D3070000}"/>
    <hyperlink ref="W222" r:id="rId2005" display="https://www.daloopa.com/src/89457526" xr:uid="{00000000-0004-0000-0000-0000D4070000}"/>
    <hyperlink ref="X222" r:id="rId2006" display="https://www.daloopa.com/src/89459830" xr:uid="{00000000-0004-0000-0000-0000D5070000}"/>
    <hyperlink ref="Y222" r:id="rId2007" display="https://www.daloopa.com/src/89457558" xr:uid="{00000000-0004-0000-0000-0000D6070000}"/>
    <hyperlink ref="Z222" r:id="rId2008" display="https://www.daloopa.com/src/89457581" xr:uid="{00000000-0004-0000-0000-0000D7070000}"/>
    <hyperlink ref="AA222" r:id="rId2009" display="https://www.daloopa.com/src/89457602" xr:uid="{00000000-0004-0000-0000-0000D8070000}"/>
    <hyperlink ref="AB222" r:id="rId2010" display="https://www.daloopa.com/src/89457627" xr:uid="{00000000-0004-0000-0000-0000D9070000}"/>
    <hyperlink ref="AC222" r:id="rId2011" display="https://www.daloopa.com/src/89459852" xr:uid="{00000000-0004-0000-0000-0000DA070000}"/>
    <hyperlink ref="A223" r:id="rId2012" xr:uid="{00000000-0004-0000-0000-0000DB070000}"/>
    <hyperlink ref="C223" r:id="rId2013" xr:uid="{00000000-0004-0000-0000-0000DC070000}"/>
    <hyperlink ref="O223" r:id="rId2014" display="https://www.daloopa.com/src/89456905" xr:uid="{00000000-0004-0000-0000-0000DD070000}"/>
    <hyperlink ref="P223" r:id="rId2015" display="https://www.daloopa.com/src/89456981" xr:uid="{00000000-0004-0000-0000-0000DE070000}"/>
    <hyperlink ref="Q223" r:id="rId2016" display="https://www.daloopa.com/src/89457295" xr:uid="{00000000-0004-0000-0000-0000DF070000}"/>
    <hyperlink ref="R223" r:id="rId2017" display="https://www.daloopa.com/src/89457353" xr:uid="{00000000-0004-0000-0000-0000E0070000}"/>
    <hyperlink ref="S223" r:id="rId2018" display="https://www.daloopa.com/src/89522854" xr:uid="{00000000-0004-0000-0000-0000E1070000}"/>
    <hyperlink ref="T223" r:id="rId2019" display="https://www.daloopa.com/src/89457389" xr:uid="{00000000-0004-0000-0000-0000E2070000}"/>
    <hyperlink ref="U223" r:id="rId2020" display="https://www.daloopa.com/src/89457422" xr:uid="{00000000-0004-0000-0000-0000E3070000}"/>
    <hyperlink ref="V223" r:id="rId2021" display="https://www.daloopa.com/src/89457433" xr:uid="{00000000-0004-0000-0000-0000E4070000}"/>
    <hyperlink ref="W223" r:id="rId2022" display="https://www.daloopa.com/src/89457525" xr:uid="{00000000-0004-0000-0000-0000E5070000}"/>
    <hyperlink ref="X223" r:id="rId2023" display="https://www.daloopa.com/src/89459827" xr:uid="{00000000-0004-0000-0000-0000E6070000}"/>
    <hyperlink ref="Y223" r:id="rId2024" display="https://www.daloopa.com/src/89457559" xr:uid="{00000000-0004-0000-0000-0000E7070000}"/>
    <hyperlink ref="Z223" r:id="rId2025" display="https://www.daloopa.com/src/89457583" xr:uid="{00000000-0004-0000-0000-0000E8070000}"/>
    <hyperlink ref="AA223" r:id="rId2026" display="https://www.daloopa.com/src/89457603" xr:uid="{00000000-0004-0000-0000-0000E9070000}"/>
    <hyperlink ref="AB223" r:id="rId2027" display="https://www.daloopa.com/src/89457630" xr:uid="{00000000-0004-0000-0000-0000EA070000}"/>
    <hyperlink ref="AC223" r:id="rId2028" display="https://www.daloopa.com/src/89459853" xr:uid="{00000000-0004-0000-0000-0000EB070000}"/>
    <hyperlink ref="A224" r:id="rId2029" xr:uid="{00000000-0004-0000-0000-0000EC070000}"/>
    <hyperlink ref="C224" r:id="rId2030" xr:uid="{00000000-0004-0000-0000-0000ED070000}"/>
    <hyperlink ref="O224" r:id="rId2031" display="https://www.daloopa.com/src/89456908" xr:uid="{00000000-0004-0000-0000-0000EE070000}"/>
    <hyperlink ref="P224" r:id="rId2032" display="https://www.daloopa.com/src/89456982" xr:uid="{00000000-0004-0000-0000-0000EF070000}"/>
    <hyperlink ref="Q224" r:id="rId2033" display="https://www.daloopa.com/src/89457296" xr:uid="{00000000-0004-0000-0000-0000F0070000}"/>
    <hyperlink ref="R224" r:id="rId2034" display="https://www.daloopa.com/src/89457354" xr:uid="{00000000-0004-0000-0000-0000F1070000}"/>
    <hyperlink ref="S224" r:id="rId2035" display="https://www.daloopa.com/src/89522855" xr:uid="{00000000-0004-0000-0000-0000F2070000}"/>
    <hyperlink ref="T224" r:id="rId2036" display="https://www.daloopa.com/src/89457388" xr:uid="{00000000-0004-0000-0000-0000F3070000}"/>
    <hyperlink ref="U224" r:id="rId2037" display="https://www.daloopa.com/src/89457421" xr:uid="{00000000-0004-0000-0000-0000F4070000}"/>
    <hyperlink ref="V224" r:id="rId2038" display="https://www.daloopa.com/src/89457432" xr:uid="{00000000-0004-0000-0000-0000F5070000}"/>
    <hyperlink ref="W224" r:id="rId2039" display="https://www.daloopa.com/src/89457524" xr:uid="{00000000-0004-0000-0000-0000F6070000}"/>
    <hyperlink ref="X224" r:id="rId2040" display="https://www.daloopa.com/src/89459829" xr:uid="{00000000-0004-0000-0000-0000F7070000}"/>
    <hyperlink ref="Y224" r:id="rId2041" display="https://www.daloopa.com/src/89457562" xr:uid="{00000000-0004-0000-0000-0000F8070000}"/>
    <hyperlink ref="Z224" r:id="rId2042" display="https://www.daloopa.com/src/89457585" xr:uid="{00000000-0004-0000-0000-0000F9070000}"/>
    <hyperlink ref="AA224" r:id="rId2043" display="https://www.daloopa.com/src/89457604" xr:uid="{00000000-0004-0000-0000-0000FA070000}"/>
    <hyperlink ref="AB224" r:id="rId2044" display="https://www.daloopa.com/src/89457629" xr:uid="{00000000-0004-0000-0000-0000FB070000}"/>
    <hyperlink ref="AC224" r:id="rId2045" display="https://www.daloopa.com/src/89459851" xr:uid="{00000000-0004-0000-0000-0000FC070000}"/>
    <hyperlink ref="A227" r:id="rId2046" xr:uid="{00000000-0004-0000-0000-0000FD070000}"/>
    <hyperlink ref="C227" r:id="rId2047" xr:uid="{00000000-0004-0000-0000-0000FE070000}"/>
    <hyperlink ref="J227" r:id="rId2048" display="https://www.daloopa.com/src/89560511" xr:uid="{00000000-0004-0000-0000-0000FF070000}"/>
    <hyperlink ref="K227" r:id="rId2049" display="https://www.daloopa.com/src/89560527" xr:uid="{00000000-0004-0000-0000-000000080000}"/>
    <hyperlink ref="L227" r:id="rId2050" display="https://www.daloopa.com/src/89560563" xr:uid="{00000000-0004-0000-0000-000001080000}"/>
    <hyperlink ref="M227" r:id="rId2051" display="https://www.daloopa.com/src/89560601" xr:uid="{00000000-0004-0000-0000-000002080000}"/>
    <hyperlink ref="N227" r:id="rId2052" display="https://www.daloopa.com/src/89560830" xr:uid="{00000000-0004-0000-0000-000003080000}"/>
    <hyperlink ref="O227" r:id="rId2053" display="https://www.daloopa.com/src/89458001" xr:uid="{00000000-0004-0000-0000-000004080000}"/>
    <hyperlink ref="P227" r:id="rId2054" display="https://www.daloopa.com/src/89458082" xr:uid="{00000000-0004-0000-0000-000005080000}"/>
    <hyperlink ref="Q227" r:id="rId2055" display="https://www.daloopa.com/src/89458110" xr:uid="{00000000-0004-0000-0000-000006080000}"/>
    <hyperlink ref="R227" r:id="rId2056" display="https://www.daloopa.com/src/89458175" xr:uid="{00000000-0004-0000-0000-000007080000}"/>
    <hyperlink ref="S227" r:id="rId2057" display="https://www.daloopa.com/src/89522856" xr:uid="{00000000-0004-0000-0000-000008080000}"/>
    <hyperlink ref="T227" r:id="rId2058" display="https://www.daloopa.com/src/89458198" xr:uid="{00000000-0004-0000-0000-000009080000}"/>
    <hyperlink ref="U227" r:id="rId2059" display="https://www.daloopa.com/src/89458240" xr:uid="{00000000-0004-0000-0000-00000A080000}"/>
    <hyperlink ref="V227" r:id="rId2060" display="https://www.daloopa.com/src/89458268" xr:uid="{00000000-0004-0000-0000-00000B080000}"/>
    <hyperlink ref="W227" r:id="rId2061" display="https://www.daloopa.com/src/89458281" xr:uid="{00000000-0004-0000-0000-00000C080000}"/>
    <hyperlink ref="X227" r:id="rId2062" display="https://www.daloopa.com/src/89459689" xr:uid="{00000000-0004-0000-0000-00000D080000}"/>
    <hyperlink ref="Y227" r:id="rId2063" display="https://www.daloopa.com/src/89458340" xr:uid="{00000000-0004-0000-0000-00000E080000}"/>
    <hyperlink ref="Z227" r:id="rId2064" display="https://www.daloopa.com/src/89458356" xr:uid="{00000000-0004-0000-0000-00000F080000}"/>
    <hyperlink ref="AA227" r:id="rId2065" display="https://www.daloopa.com/src/89458377" xr:uid="{00000000-0004-0000-0000-000010080000}"/>
    <hyperlink ref="AB227" r:id="rId2066" display="https://www.daloopa.com/src/89458397" xr:uid="{00000000-0004-0000-0000-000011080000}"/>
    <hyperlink ref="AC227" r:id="rId2067" display="https://www.daloopa.com/src/89459736" xr:uid="{00000000-0004-0000-0000-000012080000}"/>
    <hyperlink ref="A228" r:id="rId2068" xr:uid="{00000000-0004-0000-0000-000013080000}"/>
    <hyperlink ref="C228" r:id="rId2069" xr:uid="{00000000-0004-0000-0000-000014080000}"/>
    <hyperlink ref="J228" r:id="rId2070" display="https://www.daloopa.com/src/89560507" xr:uid="{00000000-0004-0000-0000-000015080000}"/>
    <hyperlink ref="K228" r:id="rId2071" display="https://www.daloopa.com/src/89560523" xr:uid="{00000000-0004-0000-0000-000016080000}"/>
    <hyperlink ref="L228" r:id="rId2072" display="https://www.daloopa.com/src/89560561" xr:uid="{00000000-0004-0000-0000-000017080000}"/>
    <hyperlink ref="M228" r:id="rId2073" display="https://www.daloopa.com/src/89560602" xr:uid="{00000000-0004-0000-0000-000018080000}"/>
    <hyperlink ref="N228" r:id="rId2074" display="https://www.daloopa.com/src/89560831" xr:uid="{00000000-0004-0000-0000-000019080000}"/>
    <hyperlink ref="O228" r:id="rId2075" display="https://www.daloopa.com/src/89457999" xr:uid="{00000000-0004-0000-0000-00001A080000}"/>
    <hyperlink ref="P228" r:id="rId2076" display="https://www.daloopa.com/src/89458086" xr:uid="{00000000-0004-0000-0000-00001B080000}"/>
    <hyperlink ref="Q228" r:id="rId2077" display="https://www.daloopa.com/src/89458109" xr:uid="{00000000-0004-0000-0000-00001C080000}"/>
    <hyperlink ref="R228" r:id="rId2078" display="https://www.daloopa.com/src/89458174" xr:uid="{00000000-0004-0000-0000-00001D080000}"/>
    <hyperlink ref="S228" r:id="rId2079" display="https://www.daloopa.com/src/89522857" xr:uid="{00000000-0004-0000-0000-00001E080000}"/>
    <hyperlink ref="T228" r:id="rId2080" display="https://www.daloopa.com/src/89458201" xr:uid="{00000000-0004-0000-0000-00001F080000}"/>
    <hyperlink ref="U228" r:id="rId2081" display="https://www.daloopa.com/src/89458238" xr:uid="{00000000-0004-0000-0000-000020080000}"/>
    <hyperlink ref="V228" r:id="rId2082" display="https://www.daloopa.com/src/89458267" xr:uid="{00000000-0004-0000-0000-000021080000}"/>
    <hyperlink ref="W228" r:id="rId2083" display="https://www.daloopa.com/src/89458280" xr:uid="{00000000-0004-0000-0000-000022080000}"/>
    <hyperlink ref="X228" r:id="rId2084" display="https://www.daloopa.com/src/89459685" xr:uid="{00000000-0004-0000-0000-000023080000}"/>
    <hyperlink ref="Y228" r:id="rId2085" display="https://www.daloopa.com/src/89458341" xr:uid="{00000000-0004-0000-0000-000024080000}"/>
    <hyperlink ref="Z228" r:id="rId2086" display="https://www.daloopa.com/src/89458353" xr:uid="{00000000-0004-0000-0000-000025080000}"/>
    <hyperlink ref="AA228" r:id="rId2087" display="https://www.daloopa.com/src/89458376" xr:uid="{00000000-0004-0000-0000-000026080000}"/>
    <hyperlink ref="AB228" r:id="rId2088" display="https://www.daloopa.com/src/89458396" xr:uid="{00000000-0004-0000-0000-000027080000}"/>
    <hyperlink ref="AC228" r:id="rId2089" display="https://www.daloopa.com/src/89459732" xr:uid="{00000000-0004-0000-0000-000028080000}"/>
    <hyperlink ref="A229" r:id="rId2090" xr:uid="{00000000-0004-0000-0000-000029080000}"/>
    <hyperlink ref="C229" r:id="rId2091" xr:uid="{00000000-0004-0000-0000-00002A080000}"/>
    <hyperlink ref="J229" r:id="rId2092" display="https://www.daloopa.com/src/89560510" xr:uid="{00000000-0004-0000-0000-00002B080000}"/>
    <hyperlink ref="K229" r:id="rId2093" display="https://www.daloopa.com/src/89560526" xr:uid="{00000000-0004-0000-0000-00002C080000}"/>
    <hyperlink ref="L229" r:id="rId2094" display="https://www.daloopa.com/src/89560562" xr:uid="{00000000-0004-0000-0000-00002D080000}"/>
    <hyperlink ref="M229" r:id="rId2095" display="https://www.daloopa.com/src/89560599" xr:uid="{00000000-0004-0000-0000-00002E080000}"/>
    <hyperlink ref="N229" r:id="rId2096" display="https://www.daloopa.com/src/89560832" xr:uid="{00000000-0004-0000-0000-00002F080000}"/>
    <hyperlink ref="O229" r:id="rId2097" display="https://www.daloopa.com/src/89458002" xr:uid="{00000000-0004-0000-0000-000030080000}"/>
    <hyperlink ref="P229" r:id="rId2098" display="https://www.daloopa.com/src/89458085" xr:uid="{00000000-0004-0000-0000-000031080000}"/>
    <hyperlink ref="Q229" r:id="rId2099" display="https://www.daloopa.com/src/89458108" xr:uid="{00000000-0004-0000-0000-000032080000}"/>
    <hyperlink ref="R229" r:id="rId2100" display="https://www.daloopa.com/src/89458173" xr:uid="{00000000-0004-0000-0000-000033080000}"/>
    <hyperlink ref="S229" r:id="rId2101" display="https://www.daloopa.com/src/89522858" xr:uid="{00000000-0004-0000-0000-000034080000}"/>
    <hyperlink ref="T229" r:id="rId2102" display="https://www.daloopa.com/src/89458199" xr:uid="{00000000-0004-0000-0000-000035080000}"/>
    <hyperlink ref="U229" r:id="rId2103" display="https://www.daloopa.com/src/89458239" xr:uid="{00000000-0004-0000-0000-000036080000}"/>
    <hyperlink ref="V229" r:id="rId2104" display="https://www.daloopa.com/src/89458266" xr:uid="{00000000-0004-0000-0000-000037080000}"/>
    <hyperlink ref="W229" r:id="rId2105" display="https://www.daloopa.com/src/89458282" xr:uid="{00000000-0004-0000-0000-000038080000}"/>
    <hyperlink ref="X229" r:id="rId2106" display="https://www.daloopa.com/src/89459688" xr:uid="{00000000-0004-0000-0000-000039080000}"/>
    <hyperlink ref="Y229" r:id="rId2107" display="https://www.daloopa.com/src/89458343" xr:uid="{00000000-0004-0000-0000-00003A080000}"/>
    <hyperlink ref="Z229" r:id="rId2108" display="https://www.daloopa.com/src/89458355" xr:uid="{00000000-0004-0000-0000-00003B080000}"/>
    <hyperlink ref="AA229" r:id="rId2109" display="https://www.daloopa.com/src/89458375" xr:uid="{00000000-0004-0000-0000-00003C080000}"/>
    <hyperlink ref="AB229" r:id="rId2110" display="https://www.daloopa.com/src/89458398" xr:uid="{00000000-0004-0000-0000-00003D080000}"/>
    <hyperlink ref="AC229" r:id="rId2111" display="https://www.daloopa.com/src/89459733" xr:uid="{00000000-0004-0000-0000-00003E080000}"/>
    <hyperlink ref="A230" r:id="rId2112" xr:uid="{00000000-0004-0000-0000-00003F080000}"/>
    <hyperlink ref="C230" r:id="rId2113" xr:uid="{00000000-0004-0000-0000-000040080000}"/>
    <hyperlink ref="J230" r:id="rId2114" display="https://www.daloopa.com/src/89560509" xr:uid="{00000000-0004-0000-0000-000041080000}"/>
    <hyperlink ref="K230" r:id="rId2115" display="https://www.daloopa.com/src/89560524" xr:uid="{00000000-0004-0000-0000-000042080000}"/>
    <hyperlink ref="L230" r:id="rId2116" display="https://www.daloopa.com/src/89560564" xr:uid="{00000000-0004-0000-0000-000043080000}"/>
    <hyperlink ref="M230" r:id="rId2117" display="https://www.daloopa.com/src/89560603" xr:uid="{00000000-0004-0000-0000-000044080000}"/>
    <hyperlink ref="N230" r:id="rId2118" display="https://www.daloopa.com/src/89560834" xr:uid="{00000000-0004-0000-0000-000045080000}"/>
    <hyperlink ref="O230" r:id="rId2119" display="https://www.daloopa.com/src/89458000" xr:uid="{00000000-0004-0000-0000-000046080000}"/>
    <hyperlink ref="P230" r:id="rId2120" display="https://www.daloopa.com/src/89458084" xr:uid="{00000000-0004-0000-0000-000047080000}"/>
    <hyperlink ref="Q230" r:id="rId2121" display="https://www.daloopa.com/src/89458107" xr:uid="{00000000-0004-0000-0000-000048080000}"/>
    <hyperlink ref="R230" r:id="rId2122" display="https://www.daloopa.com/src/89458177" xr:uid="{00000000-0004-0000-0000-000049080000}"/>
    <hyperlink ref="S230" r:id="rId2123" display="https://www.daloopa.com/src/89522880" xr:uid="{00000000-0004-0000-0000-00004A080000}"/>
    <hyperlink ref="T230" r:id="rId2124" display="https://www.daloopa.com/src/89458200" xr:uid="{00000000-0004-0000-0000-00004B080000}"/>
    <hyperlink ref="U230" r:id="rId2125" display="https://www.daloopa.com/src/89458241" xr:uid="{00000000-0004-0000-0000-00004C080000}"/>
    <hyperlink ref="V230" r:id="rId2126" display="https://www.daloopa.com/src/89458265" xr:uid="{00000000-0004-0000-0000-00004D080000}"/>
    <hyperlink ref="W230" r:id="rId2127" display="https://www.daloopa.com/src/89458283" xr:uid="{00000000-0004-0000-0000-00004E080000}"/>
    <hyperlink ref="X230" r:id="rId2128" display="https://www.daloopa.com/src/89459686" xr:uid="{00000000-0004-0000-0000-00004F080000}"/>
    <hyperlink ref="Y230" r:id="rId2129" display="https://www.daloopa.com/src/89458342" xr:uid="{00000000-0004-0000-0000-000050080000}"/>
    <hyperlink ref="Z230" r:id="rId2130" display="https://www.daloopa.com/src/89458354" xr:uid="{00000000-0004-0000-0000-000051080000}"/>
    <hyperlink ref="AA230" r:id="rId2131" display="https://www.daloopa.com/src/89458374" xr:uid="{00000000-0004-0000-0000-000052080000}"/>
    <hyperlink ref="AB230" r:id="rId2132" display="https://www.daloopa.com/src/89458399" xr:uid="{00000000-0004-0000-0000-000053080000}"/>
    <hyperlink ref="AC230" r:id="rId2133" display="https://www.daloopa.com/src/89459735" xr:uid="{00000000-0004-0000-0000-000054080000}"/>
    <hyperlink ref="A231" r:id="rId2134" xr:uid="{00000000-0004-0000-0000-000055080000}"/>
    <hyperlink ref="C231" r:id="rId2135" xr:uid="{00000000-0004-0000-0000-000056080000}"/>
    <hyperlink ref="J231" r:id="rId2136" display="https://www.daloopa.com/src/89560508" xr:uid="{00000000-0004-0000-0000-000057080000}"/>
    <hyperlink ref="K231" r:id="rId2137" display="https://www.daloopa.com/src/89560525" xr:uid="{00000000-0004-0000-0000-000058080000}"/>
    <hyperlink ref="L231" r:id="rId2138" display="https://www.daloopa.com/src/89560560" xr:uid="{00000000-0004-0000-0000-000059080000}"/>
    <hyperlink ref="M231" r:id="rId2139" display="https://www.daloopa.com/src/89560600" xr:uid="{00000000-0004-0000-0000-00005A080000}"/>
    <hyperlink ref="N231" r:id="rId2140" display="https://www.daloopa.com/src/89560833" xr:uid="{00000000-0004-0000-0000-00005B080000}"/>
    <hyperlink ref="O231" r:id="rId2141" display="https://www.daloopa.com/src/89457998" xr:uid="{00000000-0004-0000-0000-00005C080000}"/>
    <hyperlink ref="P231" r:id="rId2142" display="https://www.daloopa.com/src/89458083" xr:uid="{00000000-0004-0000-0000-00005D080000}"/>
    <hyperlink ref="Q231" r:id="rId2143" display="https://www.daloopa.com/src/89458106" xr:uid="{00000000-0004-0000-0000-00005E080000}"/>
    <hyperlink ref="R231" r:id="rId2144" display="https://www.daloopa.com/src/89458176" xr:uid="{00000000-0004-0000-0000-00005F080000}"/>
    <hyperlink ref="S231" r:id="rId2145" display="https://www.daloopa.com/src/89522881" xr:uid="{00000000-0004-0000-0000-000060080000}"/>
    <hyperlink ref="T231" r:id="rId2146" display="https://www.daloopa.com/src/89458202" xr:uid="{00000000-0004-0000-0000-000061080000}"/>
    <hyperlink ref="U231" r:id="rId2147" display="https://www.daloopa.com/src/89458237" xr:uid="{00000000-0004-0000-0000-000062080000}"/>
    <hyperlink ref="V231" r:id="rId2148" display="https://www.daloopa.com/src/89458264" xr:uid="{00000000-0004-0000-0000-000063080000}"/>
    <hyperlink ref="W231" r:id="rId2149" display="https://www.daloopa.com/src/89458284" xr:uid="{00000000-0004-0000-0000-000064080000}"/>
    <hyperlink ref="X231" r:id="rId2150" display="https://www.daloopa.com/src/89459687" xr:uid="{00000000-0004-0000-0000-000065080000}"/>
    <hyperlink ref="Y231" r:id="rId2151" display="https://www.daloopa.com/src/89458344" xr:uid="{00000000-0004-0000-0000-000066080000}"/>
    <hyperlink ref="Z231" r:id="rId2152" display="https://www.daloopa.com/src/89458352" xr:uid="{00000000-0004-0000-0000-000067080000}"/>
    <hyperlink ref="AA231" r:id="rId2153" display="https://www.daloopa.com/src/89458373" xr:uid="{00000000-0004-0000-0000-000068080000}"/>
    <hyperlink ref="AB231" r:id="rId2154" display="https://www.daloopa.com/src/89458395" xr:uid="{00000000-0004-0000-0000-000069080000}"/>
    <hyperlink ref="AC231" r:id="rId2155" display="https://www.daloopa.com/src/89459734" xr:uid="{00000000-0004-0000-0000-00006A080000}"/>
    <hyperlink ref="A234" r:id="rId2156" xr:uid="{00000000-0004-0000-0000-00006B080000}"/>
    <hyperlink ref="C234" r:id="rId2157" xr:uid="{00000000-0004-0000-0000-00006C080000}"/>
    <hyperlink ref="X234" r:id="rId2158" display="https://www.daloopa.com/src/89455806" xr:uid="{00000000-0004-0000-0000-00006D080000}"/>
    <hyperlink ref="AC234" r:id="rId2159" display="https://www.daloopa.com/src/89455793" xr:uid="{00000000-0004-0000-0000-00006E080000}"/>
    <hyperlink ref="A235" r:id="rId2160" xr:uid="{00000000-0004-0000-0000-00006F080000}"/>
    <hyperlink ref="C235" r:id="rId2161" xr:uid="{00000000-0004-0000-0000-000070080000}"/>
    <hyperlink ref="X235" r:id="rId2162" display="https://www.daloopa.com/src/89455803" xr:uid="{00000000-0004-0000-0000-000071080000}"/>
    <hyperlink ref="AC235" r:id="rId2163" display="https://www.daloopa.com/src/89455796" xr:uid="{00000000-0004-0000-0000-000072080000}"/>
    <hyperlink ref="A236" r:id="rId2164" xr:uid="{00000000-0004-0000-0000-000073080000}"/>
    <hyperlink ref="C236" r:id="rId2165" xr:uid="{00000000-0004-0000-0000-000074080000}"/>
    <hyperlink ref="X236" r:id="rId2166" display="https://www.daloopa.com/src/89455805" xr:uid="{00000000-0004-0000-0000-000075080000}"/>
    <hyperlink ref="AC236" r:id="rId2167" display="https://www.daloopa.com/src/89455792" xr:uid="{00000000-0004-0000-0000-000076080000}"/>
    <hyperlink ref="A237" r:id="rId2168" xr:uid="{00000000-0004-0000-0000-000077080000}"/>
    <hyperlink ref="C237" r:id="rId2169" xr:uid="{00000000-0004-0000-0000-000078080000}"/>
    <hyperlink ref="X237" r:id="rId2170" display="https://www.daloopa.com/src/89455804" xr:uid="{00000000-0004-0000-0000-000079080000}"/>
    <hyperlink ref="AC237" r:id="rId2171" display="https://www.daloopa.com/src/89455795" xr:uid="{00000000-0004-0000-0000-00007A080000}"/>
    <hyperlink ref="A238" r:id="rId2172" xr:uid="{00000000-0004-0000-0000-00007B080000}"/>
    <hyperlink ref="C238" r:id="rId2173" xr:uid="{00000000-0004-0000-0000-00007C080000}"/>
    <hyperlink ref="X238" r:id="rId2174" display="https://www.daloopa.com/src/89455802" xr:uid="{00000000-0004-0000-0000-00007D080000}"/>
    <hyperlink ref="AC238" r:id="rId2175" display="https://www.daloopa.com/src/89455794" xr:uid="{00000000-0004-0000-0000-00007E080000}"/>
    <hyperlink ref="A240" r:id="rId2176" xr:uid="{00000000-0004-0000-0000-00007F080000}"/>
    <hyperlink ref="C240" r:id="rId2177" xr:uid="{00000000-0004-0000-0000-000080080000}"/>
    <hyperlink ref="AC240" r:id="rId2178" display="https://www.daloopa.com/src/89496221" xr:uid="{00000000-0004-0000-0000-000081080000}"/>
    <hyperlink ref="A244" r:id="rId2179" xr:uid="{00000000-0004-0000-0000-000082080000}"/>
    <hyperlink ref="C244" r:id="rId2180" xr:uid="{00000000-0004-0000-0000-000083080000}"/>
    <hyperlink ref="AB244" r:id="rId2181" display="https://www.daloopa.com/src/89460361" xr:uid="{00000000-0004-0000-0000-000084080000}"/>
    <hyperlink ref="A245" r:id="rId2182" xr:uid="{00000000-0004-0000-0000-000085080000}"/>
    <hyperlink ref="C245" r:id="rId2183" xr:uid="{00000000-0004-0000-0000-000086080000}"/>
    <hyperlink ref="AB245" r:id="rId2184" display="https://www.daloopa.com/src/89460362" xr:uid="{00000000-0004-0000-0000-000087080000}"/>
    <hyperlink ref="A246" r:id="rId2185" xr:uid="{00000000-0004-0000-0000-000088080000}"/>
    <hyperlink ref="C246" r:id="rId2186" xr:uid="{00000000-0004-0000-0000-000089080000}"/>
    <hyperlink ref="AB246" r:id="rId2187" display="https://www.daloopa.com/src/89460363" xr:uid="{00000000-0004-0000-0000-00008A080000}"/>
    <hyperlink ref="A249" r:id="rId2188" xr:uid="{00000000-0004-0000-0000-00008B080000}"/>
    <hyperlink ref="C249" r:id="rId2189" xr:uid="{00000000-0004-0000-0000-00008C080000}"/>
    <hyperlink ref="AB249" r:id="rId2190" display="https://www.daloopa.com/src/89460364" xr:uid="{00000000-0004-0000-0000-00008D080000}"/>
    <hyperlink ref="A250" r:id="rId2191" xr:uid="{00000000-0004-0000-0000-00008E080000}"/>
    <hyperlink ref="C250" r:id="rId2192" xr:uid="{00000000-0004-0000-0000-00008F080000}"/>
    <hyperlink ref="AB250" r:id="rId2193" display="https://www.daloopa.com/src/89460365" xr:uid="{00000000-0004-0000-0000-000090080000}"/>
    <hyperlink ref="A251" r:id="rId2194" xr:uid="{00000000-0004-0000-0000-000091080000}"/>
    <hyperlink ref="C251" r:id="rId2195" xr:uid="{00000000-0004-0000-0000-000092080000}"/>
    <hyperlink ref="AB251" r:id="rId2196" display="https://www.daloopa.com/src/89460366" xr:uid="{00000000-0004-0000-0000-000093080000}"/>
    <hyperlink ref="A254" r:id="rId2197" xr:uid="{00000000-0004-0000-0000-000094080000}"/>
    <hyperlink ref="C254" r:id="rId2198" xr:uid="{00000000-0004-0000-0000-000095080000}"/>
    <hyperlink ref="AB254" r:id="rId2199" display="https://www.daloopa.com/src/89460367" xr:uid="{00000000-0004-0000-0000-000096080000}"/>
    <hyperlink ref="A255" r:id="rId2200" xr:uid="{00000000-0004-0000-0000-000097080000}"/>
    <hyperlink ref="C255" r:id="rId2201" xr:uid="{00000000-0004-0000-0000-000098080000}"/>
    <hyperlink ref="AB255" r:id="rId2202" display="https://www.daloopa.com/src/89460368" xr:uid="{00000000-0004-0000-0000-000099080000}"/>
    <hyperlink ref="A256" r:id="rId2203" xr:uid="{00000000-0004-0000-0000-00009A080000}"/>
    <hyperlink ref="C256" r:id="rId2204" xr:uid="{00000000-0004-0000-0000-00009B080000}"/>
    <hyperlink ref="AB256" r:id="rId2205" display="https://www.daloopa.com/src/89460369" xr:uid="{00000000-0004-0000-0000-00009C080000}"/>
    <hyperlink ref="A259" r:id="rId2206" xr:uid="{00000000-0004-0000-0000-00009D080000}"/>
    <hyperlink ref="C259" r:id="rId2207" xr:uid="{00000000-0004-0000-0000-00009E080000}"/>
    <hyperlink ref="AB259" r:id="rId2208" display="https://www.daloopa.com/src/89460370" xr:uid="{00000000-0004-0000-0000-00009F080000}"/>
    <hyperlink ref="A260" r:id="rId2209" xr:uid="{00000000-0004-0000-0000-0000A0080000}"/>
    <hyperlink ref="C260" r:id="rId2210" xr:uid="{00000000-0004-0000-0000-0000A1080000}"/>
    <hyperlink ref="AB260" r:id="rId2211" display="https://www.daloopa.com/src/89460371" xr:uid="{00000000-0004-0000-0000-0000A2080000}"/>
    <hyperlink ref="A263" r:id="rId2212" xr:uid="{00000000-0004-0000-0000-0000A3080000}"/>
    <hyperlink ref="C263" r:id="rId2213" xr:uid="{00000000-0004-0000-0000-0000A4080000}"/>
    <hyperlink ref="AB263" r:id="rId2214" display="https://www.daloopa.com/src/89460372" xr:uid="{00000000-0004-0000-0000-0000A5080000}"/>
    <hyperlink ref="A264" r:id="rId2215" xr:uid="{00000000-0004-0000-0000-0000A6080000}"/>
    <hyperlink ref="C264" r:id="rId2216" xr:uid="{00000000-0004-0000-0000-0000A7080000}"/>
    <hyperlink ref="AB264" r:id="rId2217" display="https://www.daloopa.com/src/89460373" xr:uid="{00000000-0004-0000-0000-0000A8080000}"/>
    <hyperlink ref="A269" r:id="rId2218" xr:uid="{00000000-0004-0000-0000-0000A9080000}"/>
    <hyperlink ref="C269" r:id="rId2219" xr:uid="{00000000-0004-0000-0000-0000AA080000}"/>
    <hyperlink ref="L269" r:id="rId2220" display="https://www.daloopa.com/src/89548961" xr:uid="{00000000-0004-0000-0000-0000AB080000}"/>
    <hyperlink ref="M269" r:id="rId2221" display="https://www.daloopa.com/src/89549263" xr:uid="{00000000-0004-0000-0000-0000AC080000}"/>
    <hyperlink ref="N269" r:id="rId2222" display="https://www.daloopa.com/src/89571321" xr:uid="{00000000-0004-0000-0000-0000AD080000}"/>
    <hyperlink ref="O269" r:id="rId2223" display="https://www.daloopa.com/src/89548745" xr:uid="{00000000-0004-0000-0000-0000AE080000}"/>
    <hyperlink ref="P269" r:id="rId2224" display="https://www.daloopa.com/src/89548550" xr:uid="{00000000-0004-0000-0000-0000AF080000}"/>
    <hyperlink ref="Q269" r:id="rId2225" display="https://www.daloopa.com/src/89548840" xr:uid="{00000000-0004-0000-0000-0000B0080000}"/>
    <hyperlink ref="R269" r:id="rId2226" display="https://www.daloopa.com/src/89549397" xr:uid="{00000000-0004-0000-0000-0000B1080000}"/>
    <hyperlink ref="S269" r:id="rId2227" display="https://www.daloopa.com/src/89571322" xr:uid="{00000000-0004-0000-0000-0000B2080000}"/>
    <hyperlink ref="T269" r:id="rId2228" display="https://www.daloopa.com/src/89548690" xr:uid="{00000000-0004-0000-0000-0000B3080000}"/>
    <hyperlink ref="U269" r:id="rId2229" display="https://www.daloopa.com/src/89548526" xr:uid="{00000000-0004-0000-0000-0000B4080000}"/>
    <hyperlink ref="V269" r:id="rId2230" display="https://www.daloopa.com/src/89548382" xr:uid="{00000000-0004-0000-0000-0000B5080000}"/>
    <hyperlink ref="W269" r:id="rId2231" display="https://www.daloopa.com/src/89461072" xr:uid="{00000000-0004-0000-0000-0000B6080000}"/>
    <hyperlink ref="X269" r:id="rId2232" display="https://www.daloopa.com/src/89571323" xr:uid="{00000000-0004-0000-0000-0000B7080000}"/>
    <hyperlink ref="AA269" r:id="rId2233" display="https://www.daloopa.com/src/89548310" xr:uid="{00000000-0004-0000-0000-0000B8080000}"/>
    <hyperlink ref="AB269" r:id="rId2234" display="https://www.daloopa.com/src/89461045" xr:uid="{00000000-0004-0000-0000-0000B9080000}"/>
    <hyperlink ref="AC269" r:id="rId2235" display="https://www.daloopa.com/src/89571324" xr:uid="{00000000-0004-0000-0000-0000BA080000}"/>
    <hyperlink ref="A271" r:id="rId2236" xr:uid="{00000000-0004-0000-0000-0000BB080000}"/>
    <hyperlink ref="C271" r:id="rId2237" xr:uid="{00000000-0004-0000-0000-0000BC080000}"/>
    <hyperlink ref="L271" r:id="rId2238" display="https://www.daloopa.com/src/89548962" xr:uid="{00000000-0004-0000-0000-0000BD080000}"/>
    <hyperlink ref="M271" r:id="rId2239" display="https://www.daloopa.com/src/89549261" xr:uid="{00000000-0004-0000-0000-0000BE080000}"/>
    <hyperlink ref="O271" r:id="rId2240" display="https://www.daloopa.com/src/89548747" xr:uid="{00000000-0004-0000-0000-0000BF080000}"/>
    <hyperlink ref="P271" r:id="rId2241" display="https://www.daloopa.com/src/89548547" xr:uid="{00000000-0004-0000-0000-0000C0080000}"/>
    <hyperlink ref="Q271" r:id="rId2242" display="https://www.daloopa.com/src/89548843" xr:uid="{00000000-0004-0000-0000-0000C1080000}"/>
    <hyperlink ref="R271" r:id="rId2243" display="https://www.daloopa.com/src/89549395" xr:uid="{00000000-0004-0000-0000-0000C2080000}"/>
    <hyperlink ref="T271" r:id="rId2244" display="https://www.daloopa.com/src/89548689" xr:uid="{00000000-0004-0000-0000-0000C3080000}"/>
    <hyperlink ref="U271" r:id="rId2245" display="https://www.daloopa.com/src/89548523" xr:uid="{00000000-0004-0000-0000-0000C4080000}"/>
    <hyperlink ref="V271" r:id="rId2246" display="https://www.daloopa.com/src/89548380" xr:uid="{00000000-0004-0000-0000-0000C5080000}"/>
    <hyperlink ref="W271" r:id="rId2247" display="https://www.daloopa.com/src/89461073" xr:uid="{00000000-0004-0000-0000-0000C6080000}"/>
    <hyperlink ref="AA271" r:id="rId2248" display="https://www.daloopa.com/src/89548311" xr:uid="{00000000-0004-0000-0000-0000C7080000}"/>
    <hyperlink ref="AB271" r:id="rId2249" display="https://www.daloopa.com/src/89461046" xr:uid="{00000000-0004-0000-0000-0000C8080000}"/>
    <hyperlink ref="A272" r:id="rId2250" xr:uid="{00000000-0004-0000-0000-0000C9080000}"/>
    <hyperlink ref="C272" r:id="rId2251" xr:uid="{00000000-0004-0000-0000-0000CA080000}"/>
    <hyperlink ref="L272" r:id="rId2252" display="https://www.daloopa.com/src/89548960" xr:uid="{00000000-0004-0000-0000-0000CB080000}"/>
    <hyperlink ref="M272" r:id="rId2253" display="https://www.daloopa.com/src/89549260" xr:uid="{00000000-0004-0000-0000-0000CC080000}"/>
    <hyperlink ref="O272" r:id="rId2254" display="https://www.daloopa.com/src/89548746" xr:uid="{00000000-0004-0000-0000-0000CD080000}"/>
    <hyperlink ref="P272" r:id="rId2255" display="https://www.daloopa.com/src/89548548" xr:uid="{00000000-0004-0000-0000-0000CE080000}"/>
    <hyperlink ref="Q272" r:id="rId2256" display="https://www.daloopa.com/src/89548842" xr:uid="{00000000-0004-0000-0000-0000CF080000}"/>
    <hyperlink ref="R272" r:id="rId2257" display="https://www.daloopa.com/src/89549394" xr:uid="{00000000-0004-0000-0000-0000D0080000}"/>
    <hyperlink ref="T272" r:id="rId2258" display="https://www.daloopa.com/src/89548687" xr:uid="{00000000-0004-0000-0000-0000D1080000}"/>
    <hyperlink ref="U272" r:id="rId2259" display="https://www.daloopa.com/src/89548524" xr:uid="{00000000-0004-0000-0000-0000D2080000}"/>
    <hyperlink ref="V272" r:id="rId2260" display="https://www.daloopa.com/src/89548381" xr:uid="{00000000-0004-0000-0000-0000D3080000}"/>
    <hyperlink ref="W272" r:id="rId2261" display="https://www.daloopa.com/src/89461074" xr:uid="{00000000-0004-0000-0000-0000D4080000}"/>
    <hyperlink ref="AA272" r:id="rId2262" display="https://www.daloopa.com/src/89548312" xr:uid="{00000000-0004-0000-0000-0000D5080000}"/>
    <hyperlink ref="AB272" r:id="rId2263" display="https://www.daloopa.com/src/89461047" xr:uid="{00000000-0004-0000-0000-0000D6080000}"/>
    <hyperlink ref="A273" r:id="rId2264" xr:uid="{00000000-0004-0000-0000-0000D7080000}"/>
    <hyperlink ref="C273" r:id="rId2265" xr:uid="{00000000-0004-0000-0000-0000D8080000}"/>
    <hyperlink ref="L273" r:id="rId2266" display="https://www.daloopa.com/src/89548963" xr:uid="{00000000-0004-0000-0000-0000D9080000}"/>
    <hyperlink ref="M273" r:id="rId2267" display="https://www.daloopa.com/src/89549262" xr:uid="{00000000-0004-0000-0000-0000DA080000}"/>
    <hyperlink ref="N273" r:id="rId2268" display="https://www.daloopa.com/src/89571325" xr:uid="{00000000-0004-0000-0000-0000DB080000}"/>
    <hyperlink ref="O273" r:id="rId2269" display="https://www.daloopa.com/src/89548748" xr:uid="{00000000-0004-0000-0000-0000DC080000}"/>
    <hyperlink ref="P273" r:id="rId2270" display="https://www.daloopa.com/src/89548549" xr:uid="{00000000-0004-0000-0000-0000DD080000}"/>
    <hyperlink ref="Q273" r:id="rId2271" display="https://www.daloopa.com/src/89548841" xr:uid="{00000000-0004-0000-0000-0000DE080000}"/>
    <hyperlink ref="R273" r:id="rId2272" display="https://www.daloopa.com/src/89549396" xr:uid="{00000000-0004-0000-0000-0000DF080000}"/>
    <hyperlink ref="S273" r:id="rId2273" display="https://www.daloopa.com/src/89571326" xr:uid="{00000000-0004-0000-0000-0000E0080000}"/>
    <hyperlink ref="T273" r:id="rId2274" display="https://www.daloopa.com/src/89548688" xr:uid="{00000000-0004-0000-0000-0000E1080000}"/>
    <hyperlink ref="U273" r:id="rId2275" display="https://www.daloopa.com/src/89548525" xr:uid="{00000000-0004-0000-0000-0000E2080000}"/>
    <hyperlink ref="V273" r:id="rId2276" display="https://www.daloopa.com/src/89548383" xr:uid="{00000000-0004-0000-0000-0000E3080000}"/>
    <hyperlink ref="W273" r:id="rId2277" display="https://www.daloopa.com/src/89461075" xr:uid="{00000000-0004-0000-0000-0000E4080000}"/>
    <hyperlink ref="X273" r:id="rId2278" display="https://www.daloopa.com/src/89571328" xr:uid="{00000000-0004-0000-0000-0000E5080000}"/>
    <hyperlink ref="AA273" r:id="rId2279" display="https://www.daloopa.com/src/89548313" xr:uid="{00000000-0004-0000-0000-0000E6080000}"/>
    <hyperlink ref="AB273" r:id="rId2280" display="https://www.daloopa.com/src/89461048" xr:uid="{00000000-0004-0000-0000-0000E7080000}"/>
    <hyperlink ref="AC273" r:id="rId2281" display="https://www.daloopa.com/src/89571329" xr:uid="{00000000-0004-0000-0000-0000E8080000}"/>
    <hyperlink ref="A277" r:id="rId2282" xr:uid="{00000000-0004-0000-0000-0000E9080000}"/>
    <hyperlink ref="C277" r:id="rId2283" xr:uid="{00000000-0004-0000-0000-0000EA080000}"/>
    <hyperlink ref="L277" r:id="rId2284" display="https://www.daloopa.com/src/89549909" xr:uid="{00000000-0004-0000-0000-0000EB080000}"/>
    <hyperlink ref="M277" r:id="rId2285" display="https://www.daloopa.com/src/89549932" xr:uid="{00000000-0004-0000-0000-0000EC080000}"/>
    <hyperlink ref="N277" r:id="rId2286" display="https://www.daloopa.com/src/89571330" xr:uid="{00000000-0004-0000-0000-0000ED080000}"/>
    <hyperlink ref="O277" r:id="rId2287" display="https://www.daloopa.com/src/89549559" xr:uid="{00000000-0004-0000-0000-0000EE080000}"/>
    <hyperlink ref="P277" r:id="rId2288" display="https://www.daloopa.com/src/89549705" xr:uid="{00000000-0004-0000-0000-0000EF080000}"/>
    <hyperlink ref="Q277" r:id="rId2289" display="https://www.daloopa.com/src/89549871" xr:uid="{00000000-0004-0000-0000-0000F0080000}"/>
    <hyperlink ref="R277" r:id="rId2290" display="https://www.daloopa.com/src/89549427" xr:uid="{00000000-0004-0000-0000-0000F1080000}"/>
    <hyperlink ref="S277" r:id="rId2291" display="https://www.daloopa.com/src/89571331" xr:uid="{00000000-0004-0000-0000-0000F2080000}"/>
    <hyperlink ref="T277" r:id="rId2292" display="https://www.daloopa.com/src/89549469" xr:uid="{00000000-0004-0000-0000-0000F3080000}"/>
    <hyperlink ref="U277" r:id="rId2293" display="https://www.daloopa.com/src/89549674" xr:uid="{00000000-0004-0000-0000-0000F4080000}"/>
    <hyperlink ref="V277" r:id="rId2294" display="https://www.daloopa.com/src/89549755" xr:uid="{00000000-0004-0000-0000-0000F5080000}"/>
    <hyperlink ref="W277" r:id="rId2295" display="https://www.daloopa.com/src/89461357" xr:uid="{00000000-0004-0000-0000-0000F6080000}"/>
    <hyperlink ref="X277" r:id="rId2296" display="https://www.daloopa.com/src/89571332" xr:uid="{00000000-0004-0000-0000-0000F7080000}"/>
    <hyperlink ref="AA277" r:id="rId2297" display="https://www.daloopa.com/src/89549986" xr:uid="{00000000-0004-0000-0000-0000F8080000}"/>
    <hyperlink ref="AB277" r:id="rId2298" display="https://www.daloopa.com/src/89461278" xr:uid="{00000000-0004-0000-0000-0000F9080000}"/>
    <hyperlink ref="AC277" r:id="rId2299" display="https://www.daloopa.com/src/89571334" xr:uid="{00000000-0004-0000-0000-0000FA080000}"/>
    <hyperlink ref="A279" r:id="rId2300" xr:uid="{00000000-0004-0000-0000-0000FB080000}"/>
    <hyperlink ref="C279" r:id="rId2301" xr:uid="{00000000-0004-0000-0000-0000FC080000}"/>
    <hyperlink ref="L279" r:id="rId2302" display="https://www.daloopa.com/src/89549907" xr:uid="{00000000-0004-0000-0000-0000FD080000}"/>
    <hyperlink ref="M279" r:id="rId2303" display="https://www.daloopa.com/src/89549934" xr:uid="{00000000-0004-0000-0000-0000FE080000}"/>
    <hyperlink ref="O279" r:id="rId2304" display="https://www.daloopa.com/src/89549561" xr:uid="{00000000-0004-0000-0000-0000FF080000}"/>
    <hyperlink ref="P279" r:id="rId2305" display="https://www.daloopa.com/src/89549704" xr:uid="{00000000-0004-0000-0000-000000090000}"/>
    <hyperlink ref="Q279" r:id="rId2306" display="https://www.daloopa.com/src/89549870" xr:uid="{00000000-0004-0000-0000-000001090000}"/>
    <hyperlink ref="R279" r:id="rId2307" display="https://www.daloopa.com/src/89549429" xr:uid="{00000000-0004-0000-0000-000002090000}"/>
    <hyperlink ref="T279" r:id="rId2308" display="https://www.daloopa.com/src/89549472" xr:uid="{00000000-0004-0000-0000-000003090000}"/>
    <hyperlink ref="U279" r:id="rId2309" display="https://www.daloopa.com/src/89549673" xr:uid="{00000000-0004-0000-0000-000004090000}"/>
    <hyperlink ref="V279" r:id="rId2310" display="https://www.daloopa.com/src/89549756" xr:uid="{00000000-0004-0000-0000-000005090000}"/>
    <hyperlink ref="W279" r:id="rId2311" display="https://www.daloopa.com/src/89461358" xr:uid="{00000000-0004-0000-0000-000006090000}"/>
    <hyperlink ref="AA279" r:id="rId2312" display="https://www.daloopa.com/src/89549987" xr:uid="{00000000-0004-0000-0000-000007090000}"/>
    <hyperlink ref="AB279" r:id="rId2313" display="https://www.daloopa.com/src/89461279" xr:uid="{00000000-0004-0000-0000-000008090000}"/>
    <hyperlink ref="A280" r:id="rId2314" xr:uid="{00000000-0004-0000-0000-000009090000}"/>
    <hyperlink ref="C280" r:id="rId2315" xr:uid="{00000000-0004-0000-0000-00000A090000}"/>
    <hyperlink ref="L280" r:id="rId2316" display="https://www.daloopa.com/src/89549908" xr:uid="{00000000-0004-0000-0000-00000B090000}"/>
    <hyperlink ref="M280" r:id="rId2317" display="https://www.daloopa.com/src/89549933" xr:uid="{00000000-0004-0000-0000-00000C090000}"/>
    <hyperlink ref="O280" r:id="rId2318" display="https://www.daloopa.com/src/89549558" xr:uid="{00000000-0004-0000-0000-00000D090000}"/>
    <hyperlink ref="P280" r:id="rId2319" display="https://www.daloopa.com/src/89549703" xr:uid="{00000000-0004-0000-0000-00000E090000}"/>
    <hyperlink ref="Q280" r:id="rId2320" display="https://www.daloopa.com/src/89549869" xr:uid="{00000000-0004-0000-0000-00000F090000}"/>
    <hyperlink ref="R280" r:id="rId2321" display="https://www.daloopa.com/src/89549430" xr:uid="{00000000-0004-0000-0000-000010090000}"/>
    <hyperlink ref="T280" r:id="rId2322" display="https://www.daloopa.com/src/89549471" xr:uid="{00000000-0004-0000-0000-000011090000}"/>
    <hyperlink ref="U280" r:id="rId2323" display="https://www.daloopa.com/src/89549675" xr:uid="{00000000-0004-0000-0000-000012090000}"/>
    <hyperlink ref="V280" r:id="rId2324" display="https://www.daloopa.com/src/89549757" xr:uid="{00000000-0004-0000-0000-000013090000}"/>
    <hyperlink ref="W280" r:id="rId2325" display="https://www.daloopa.com/src/89461359" xr:uid="{00000000-0004-0000-0000-000014090000}"/>
    <hyperlink ref="AA280" r:id="rId2326" display="https://www.daloopa.com/src/89549988" xr:uid="{00000000-0004-0000-0000-000015090000}"/>
    <hyperlink ref="AB280" r:id="rId2327" display="https://www.daloopa.com/src/89461280" xr:uid="{00000000-0004-0000-0000-000016090000}"/>
    <hyperlink ref="A281" r:id="rId2328" xr:uid="{00000000-0004-0000-0000-000017090000}"/>
    <hyperlink ref="C281" r:id="rId2329" xr:uid="{00000000-0004-0000-0000-000018090000}"/>
    <hyperlink ref="L281" r:id="rId2330" display="https://www.daloopa.com/src/89549910" xr:uid="{00000000-0004-0000-0000-000019090000}"/>
    <hyperlink ref="M281" r:id="rId2331" display="https://www.daloopa.com/src/89549935" xr:uid="{00000000-0004-0000-0000-00001A090000}"/>
    <hyperlink ref="N281" r:id="rId2332" display="https://www.daloopa.com/src/89571335" xr:uid="{00000000-0004-0000-0000-00001B090000}"/>
    <hyperlink ref="O281" r:id="rId2333" display="https://www.daloopa.com/src/89549560" xr:uid="{00000000-0004-0000-0000-00001C090000}"/>
    <hyperlink ref="P281" r:id="rId2334" display="https://www.daloopa.com/src/89549702" xr:uid="{00000000-0004-0000-0000-00001D090000}"/>
    <hyperlink ref="Q281" r:id="rId2335" display="https://www.daloopa.com/src/89549868" xr:uid="{00000000-0004-0000-0000-00001E090000}"/>
    <hyperlink ref="R281" r:id="rId2336" display="https://www.daloopa.com/src/89549428" xr:uid="{00000000-0004-0000-0000-00001F090000}"/>
    <hyperlink ref="S281" r:id="rId2337" display="https://www.daloopa.com/src/89571336" xr:uid="{00000000-0004-0000-0000-000020090000}"/>
    <hyperlink ref="T281" r:id="rId2338" display="https://www.daloopa.com/src/89549470" xr:uid="{00000000-0004-0000-0000-000021090000}"/>
    <hyperlink ref="U281" r:id="rId2339" display="https://www.daloopa.com/src/89549672" xr:uid="{00000000-0004-0000-0000-000022090000}"/>
    <hyperlink ref="V281" r:id="rId2340" display="https://www.daloopa.com/src/89549754" xr:uid="{00000000-0004-0000-0000-000023090000}"/>
    <hyperlink ref="W281" r:id="rId2341" display="https://www.daloopa.com/src/89461360" xr:uid="{00000000-0004-0000-0000-000024090000}"/>
    <hyperlink ref="X281" r:id="rId2342" display="https://www.daloopa.com/src/89571337" xr:uid="{00000000-0004-0000-0000-000025090000}"/>
    <hyperlink ref="AA281" r:id="rId2343" display="https://www.daloopa.com/src/89549989" xr:uid="{00000000-0004-0000-0000-000026090000}"/>
    <hyperlink ref="AB281" r:id="rId2344" display="https://www.daloopa.com/src/89461281" xr:uid="{00000000-0004-0000-0000-000027090000}"/>
    <hyperlink ref="AC281" r:id="rId2345" display="https://www.daloopa.com/src/89571338" xr:uid="{00000000-0004-0000-0000-000028090000}"/>
    <hyperlink ref="A285" r:id="rId2346" xr:uid="{00000000-0004-0000-0000-000029090000}"/>
    <hyperlink ref="C285" r:id="rId2347" xr:uid="{00000000-0004-0000-0000-00002A090000}"/>
    <hyperlink ref="L285" r:id="rId2348" display="https://www.daloopa.com/src/89550825" xr:uid="{00000000-0004-0000-0000-00002B090000}"/>
    <hyperlink ref="M285" r:id="rId2349" display="https://www.daloopa.com/src/89550904" xr:uid="{00000000-0004-0000-0000-00002C090000}"/>
    <hyperlink ref="N285" r:id="rId2350" display="https://www.daloopa.com/src/89571340" xr:uid="{00000000-0004-0000-0000-00002D090000}"/>
    <hyperlink ref="O285" r:id="rId2351" display="https://www.daloopa.com/src/89550434" xr:uid="{00000000-0004-0000-0000-00002E090000}"/>
    <hyperlink ref="P285" r:id="rId2352" display="https://www.daloopa.com/src/89550520" xr:uid="{00000000-0004-0000-0000-00002F090000}"/>
    <hyperlink ref="Q285" r:id="rId2353" display="https://www.daloopa.com/src/89550570" xr:uid="{00000000-0004-0000-0000-000030090000}"/>
    <hyperlink ref="R285" r:id="rId2354" display="https://www.daloopa.com/src/89550317" xr:uid="{00000000-0004-0000-0000-000031090000}"/>
    <hyperlink ref="S285" r:id="rId2355" display="https://www.daloopa.com/src/89571341" xr:uid="{00000000-0004-0000-0000-000032090000}"/>
    <hyperlink ref="T285" r:id="rId2356" display="https://www.daloopa.com/src/89550370" xr:uid="{00000000-0004-0000-0000-000033090000}"/>
    <hyperlink ref="U285" r:id="rId2357" display="https://www.daloopa.com/src/89550056" xr:uid="{00000000-0004-0000-0000-000034090000}"/>
    <hyperlink ref="V285" r:id="rId2358" display="https://www.daloopa.com/src/89550026" xr:uid="{00000000-0004-0000-0000-000035090000}"/>
    <hyperlink ref="W285" r:id="rId2359" display="https://www.daloopa.com/src/89461753" xr:uid="{00000000-0004-0000-0000-000036090000}"/>
    <hyperlink ref="X285" r:id="rId2360" display="https://www.daloopa.com/src/89571342" xr:uid="{00000000-0004-0000-0000-000037090000}"/>
    <hyperlink ref="AA285" r:id="rId2361" display="https://www.daloopa.com/src/89550014" xr:uid="{00000000-0004-0000-0000-000038090000}"/>
    <hyperlink ref="AB285" r:id="rId2362" display="https://www.daloopa.com/src/89461665" xr:uid="{00000000-0004-0000-0000-000039090000}"/>
    <hyperlink ref="AC285" r:id="rId2363" display="https://www.daloopa.com/src/89571343" xr:uid="{00000000-0004-0000-0000-00003A090000}"/>
    <hyperlink ref="A287" r:id="rId2364" xr:uid="{00000000-0004-0000-0000-00003B090000}"/>
    <hyperlink ref="C287" r:id="rId2365" xr:uid="{00000000-0004-0000-0000-00003C090000}"/>
    <hyperlink ref="L287" r:id="rId2366" display="https://www.daloopa.com/src/89550824" xr:uid="{00000000-0004-0000-0000-00003D090000}"/>
    <hyperlink ref="M287" r:id="rId2367" display="https://www.daloopa.com/src/89550905" xr:uid="{00000000-0004-0000-0000-00003E090000}"/>
    <hyperlink ref="O287" r:id="rId2368" display="https://www.daloopa.com/src/89550436" xr:uid="{00000000-0004-0000-0000-00003F090000}"/>
    <hyperlink ref="P287" r:id="rId2369" display="https://www.daloopa.com/src/89550521" xr:uid="{00000000-0004-0000-0000-000040090000}"/>
    <hyperlink ref="Q287" r:id="rId2370" display="https://www.daloopa.com/src/89550568" xr:uid="{00000000-0004-0000-0000-000041090000}"/>
    <hyperlink ref="R287" r:id="rId2371" display="https://www.daloopa.com/src/89550315" xr:uid="{00000000-0004-0000-0000-000042090000}"/>
    <hyperlink ref="T287" r:id="rId2372" display="https://www.daloopa.com/src/89550371" xr:uid="{00000000-0004-0000-0000-000043090000}"/>
    <hyperlink ref="U287" r:id="rId2373" display="https://www.daloopa.com/src/89550058" xr:uid="{00000000-0004-0000-0000-000044090000}"/>
    <hyperlink ref="V287" r:id="rId2374" display="https://www.daloopa.com/src/89550028" xr:uid="{00000000-0004-0000-0000-000045090000}"/>
    <hyperlink ref="W287" r:id="rId2375" display="https://www.daloopa.com/src/89461754" xr:uid="{00000000-0004-0000-0000-000046090000}"/>
    <hyperlink ref="AA287" r:id="rId2376" display="https://www.daloopa.com/src/89550015" xr:uid="{00000000-0004-0000-0000-000047090000}"/>
    <hyperlink ref="AB287" r:id="rId2377" display="https://www.daloopa.com/src/89461666" xr:uid="{00000000-0004-0000-0000-000048090000}"/>
    <hyperlink ref="A288" r:id="rId2378" xr:uid="{00000000-0004-0000-0000-000049090000}"/>
    <hyperlink ref="C288" r:id="rId2379" xr:uid="{00000000-0004-0000-0000-00004A090000}"/>
    <hyperlink ref="L288" r:id="rId2380" display="https://www.daloopa.com/src/89550823" xr:uid="{00000000-0004-0000-0000-00004B090000}"/>
    <hyperlink ref="M288" r:id="rId2381" display="https://www.daloopa.com/src/89550906" xr:uid="{00000000-0004-0000-0000-00004C090000}"/>
    <hyperlink ref="O288" r:id="rId2382" display="https://www.daloopa.com/src/89550435" xr:uid="{00000000-0004-0000-0000-00004D090000}"/>
    <hyperlink ref="P288" r:id="rId2383" display="https://www.daloopa.com/src/89550522" xr:uid="{00000000-0004-0000-0000-00004E090000}"/>
    <hyperlink ref="Q288" r:id="rId2384" display="https://www.daloopa.com/src/89550569" xr:uid="{00000000-0004-0000-0000-00004F090000}"/>
    <hyperlink ref="R288" r:id="rId2385" display="https://www.daloopa.com/src/89550316" xr:uid="{00000000-0004-0000-0000-000050090000}"/>
    <hyperlink ref="T288" r:id="rId2386" display="https://www.daloopa.com/src/89550372" xr:uid="{00000000-0004-0000-0000-000051090000}"/>
    <hyperlink ref="U288" r:id="rId2387" display="https://www.daloopa.com/src/89550057" xr:uid="{00000000-0004-0000-0000-000052090000}"/>
    <hyperlink ref="V288" r:id="rId2388" display="https://www.daloopa.com/src/89550027" xr:uid="{00000000-0004-0000-0000-000053090000}"/>
    <hyperlink ref="W288" r:id="rId2389" display="https://www.daloopa.com/src/89461755" xr:uid="{00000000-0004-0000-0000-000054090000}"/>
    <hyperlink ref="AA288" r:id="rId2390" display="https://www.daloopa.com/src/89550016" xr:uid="{00000000-0004-0000-0000-000055090000}"/>
    <hyperlink ref="AB288" r:id="rId2391" display="https://www.daloopa.com/src/89461667" xr:uid="{00000000-0004-0000-0000-000056090000}"/>
    <hyperlink ref="A289" r:id="rId2392" xr:uid="{00000000-0004-0000-0000-000057090000}"/>
    <hyperlink ref="C289" r:id="rId2393" xr:uid="{00000000-0004-0000-0000-000058090000}"/>
    <hyperlink ref="L289" r:id="rId2394" display="https://www.daloopa.com/src/89550822" xr:uid="{00000000-0004-0000-0000-000059090000}"/>
    <hyperlink ref="M289" r:id="rId2395" display="https://www.daloopa.com/src/89550903" xr:uid="{00000000-0004-0000-0000-00005A090000}"/>
    <hyperlink ref="N289" r:id="rId2396" display="https://www.daloopa.com/src/89571344" xr:uid="{00000000-0004-0000-0000-00005B090000}"/>
    <hyperlink ref="O289" r:id="rId2397" display="https://www.daloopa.com/src/89550433" xr:uid="{00000000-0004-0000-0000-00005C090000}"/>
    <hyperlink ref="P289" r:id="rId2398" display="https://www.daloopa.com/src/89550519" xr:uid="{00000000-0004-0000-0000-00005D090000}"/>
    <hyperlink ref="Q289" r:id="rId2399" display="https://www.daloopa.com/src/89550567" xr:uid="{00000000-0004-0000-0000-00005E090000}"/>
    <hyperlink ref="R289" r:id="rId2400" display="https://www.daloopa.com/src/89550314" xr:uid="{00000000-0004-0000-0000-00005F090000}"/>
    <hyperlink ref="S289" r:id="rId2401" display="https://www.daloopa.com/src/89571345" xr:uid="{00000000-0004-0000-0000-000060090000}"/>
    <hyperlink ref="T289" r:id="rId2402" display="https://www.daloopa.com/src/89550369" xr:uid="{00000000-0004-0000-0000-000061090000}"/>
    <hyperlink ref="U289" r:id="rId2403" display="https://www.daloopa.com/src/89550055" xr:uid="{00000000-0004-0000-0000-000062090000}"/>
    <hyperlink ref="V289" r:id="rId2404" display="https://www.daloopa.com/src/89550025" xr:uid="{00000000-0004-0000-0000-000063090000}"/>
    <hyperlink ref="W289" r:id="rId2405" display="https://www.daloopa.com/src/89461756" xr:uid="{00000000-0004-0000-0000-000064090000}"/>
    <hyperlink ref="X289" r:id="rId2406" display="https://www.daloopa.com/src/89571347" xr:uid="{00000000-0004-0000-0000-000065090000}"/>
    <hyperlink ref="AA289" r:id="rId2407" display="https://www.daloopa.com/src/89550017" xr:uid="{00000000-0004-0000-0000-000066090000}"/>
    <hyperlink ref="AB289" r:id="rId2408" display="https://www.daloopa.com/src/89461668" xr:uid="{00000000-0004-0000-0000-000067090000}"/>
    <hyperlink ref="AC289" r:id="rId2409" display="https://www.daloopa.com/src/89571348" xr:uid="{00000000-0004-0000-0000-000068090000}"/>
    <hyperlink ref="A292" r:id="rId2410" xr:uid="{00000000-0004-0000-0000-000069090000}"/>
    <hyperlink ref="C292" r:id="rId2411" xr:uid="{00000000-0004-0000-0000-00006A090000}"/>
    <hyperlink ref="M292" r:id="rId2412" display="https://www.daloopa.com/src/89544974" xr:uid="{00000000-0004-0000-0000-00006B090000}"/>
    <hyperlink ref="Q292" r:id="rId2413" display="https://www.daloopa.com/src/89544884" xr:uid="{00000000-0004-0000-0000-00006C090000}"/>
    <hyperlink ref="R292" r:id="rId2414" display="https://www.daloopa.com/src/89544672" xr:uid="{00000000-0004-0000-0000-00006D090000}"/>
    <hyperlink ref="T292" r:id="rId2415" display="https://www.daloopa.com/src/89544633" xr:uid="{00000000-0004-0000-0000-00006E090000}"/>
    <hyperlink ref="U292" r:id="rId2416" display="https://www.daloopa.com/src/89544558" xr:uid="{00000000-0004-0000-0000-00006F090000}"/>
    <hyperlink ref="V292" r:id="rId2417" display="https://www.daloopa.com/src/89544462" xr:uid="{00000000-0004-0000-0000-000070090000}"/>
    <hyperlink ref="W292" r:id="rId2418" display="https://www.daloopa.com/src/89460706" xr:uid="{00000000-0004-0000-0000-000071090000}"/>
    <hyperlink ref="AA292" r:id="rId2419" display="https://www.daloopa.com/src/89544428" xr:uid="{00000000-0004-0000-0000-000072090000}"/>
    <hyperlink ref="AB292" r:id="rId2420" display="https://www.daloopa.com/src/89460681" xr:uid="{00000000-0004-0000-0000-000073090000}"/>
    <hyperlink ref="A293" r:id="rId2421" xr:uid="{00000000-0004-0000-0000-000074090000}"/>
    <hyperlink ref="C293" r:id="rId2422" xr:uid="{00000000-0004-0000-0000-000075090000}"/>
    <hyperlink ref="M293" r:id="rId2423" display="https://www.daloopa.com/src/89544973" xr:uid="{00000000-0004-0000-0000-000076090000}"/>
    <hyperlink ref="Q293" r:id="rId2424" display="https://www.daloopa.com/src/89544883" xr:uid="{00000000-0004-0000-0000-000077090000}"/>
    <hyperlink ref="T293" r:id="rId2425" display="https://www.daloopa.com/src/89544632" xr:uid="{00000000-0004-0000-0000-000078090000}"/>
    <hyperlink ref="V293" r:id="rId2426" display="https://www.daloopa.com/src/89544461" xr:uid="{00000000-0004-0000-0000-000079090000}"/>
    <hyperlink ref="W293" r:id="rId2427" display="https://www.daloopa.com/src/89460705" xr:uid="{00000000-0004-0000-0000-00007A090000}"/>
    <hyperlink ref="AA293" r:id="rId2428" display="https://www.daloopa.com/src/89544427" xr:uid="{00000000-0004-0000-0000-00007B090000}"/>
    <hyperlink ref="AB293" r:id="rId2429" display="https://www.daloopa.com/src/89460680" xr:uid="{00000000-0004-0000-0000-00007C090000}"/>
    <hyperlink ref="A294" r:id="rId2430" xr:uid="{00000000-0004-0000-0000-00007D090000}"/>
    <hyperlink ref="C294" r:id="rId2431" xr:uid="{00000000-0004-0000-0000-00007E090000}"/>
    <hyperlink ref="M294" r:id="rId2432" display="https://www.daloopa.com/src/89544972" xr:uid="{00000000-0004-0000-0000-00007F090000}"/>
    <hyperlink ref="Q294" r:id="rId2433" display="https://www.daloopa.com/src/89544882" xr:uid="{00000000-0004-0000-0000-000080090000}"/>
    <hyperlink ref="R294" r:id="rId2434" display="https://www.daloopa.com/src/89544671" xr:uid="{00000000-0004-0000-0000-000081090000}"/>
    <hyperlink ref="T294" r:id="rId2435" display="https://www.daloopa.com/src/89544631" xr:uid="{00000000-0004-0000-0000-000082090000}"/>
    <hyperlink ref="U294" r:id="rId2436" display="https://www.daloopa.com/src/89544557" xr:uid="{00000000-0004-0000-0000-000083090000}"/>
    <hyperlink ref="V294" r:id="rId2437" display="https://www.daloopa.com/src/89544460" xr:uid="{00000000-0004-0000-0000-000084090000}"/>
    <hyperlink ref="W294" r:id="rId2438" display="https://www.daloopa.com/src/89460704" xr:uid="{00000000-0004-0000-0000-000085090000}"/>
    <hyperlink ref="AA294" r:id="rId2439" display="https://www.daloopa.com/src/89544426" xr:uid="{00000000-0004-0000-0000-000086090000}"/>
    <hyperlink ref="AB294" r:id="rId2440" display="https://www.daloopa.com/src/89460679" xr:uid="{00000000-0004-0000-0000-000087090000}"/>
    <hyperlink ref="A295" r:id="rId2441" xr:uid="{00000000-0004-0000-0000-000088090000}"/>
    <hyperlink ref="C295" r:id="rId2442" xr:uid="{00000000-0004-0000-0000-000089090000}"/>
    <hyperlink ref="M295" r:id="rId2443" display="https://www.daloopa.com/src/89544971" xr:uid="{00000000-0004-0000-0000-00008A090000}"/>
    <hyperlink ref="Q295" r:id="rId2444" display="https://www.daloopa.com/src/89544881" xr:uid="{00000000-0004-0000-0000-00008B090000}"/>
    <hyperlink ref="R295" r:id="rId2445" display="https://www.daloopa.com/src/89544670" xr:uid="{00000000-0004-0000-0000-00008C090000}"/>
    <hyperlink ref="T295" r:id="rId2446" display="https://www.daloopa.com/src/89544630" xr:uid="{00000000-0004-0000-0000-00008D090000}"/>
    <hyperlink ref="U295" r:id="rId2447" display="https://www.daloopa.com/src/89544556" xr:uid="{00000000-0004-0000-0000-00008E090000}"/>
    <hyperlink ref="V295" r:id="rId2448" display="https://www.daloopa.com/src/89544459" xr:uid="{00000000-0004-0000-0000-00008F090000}"/>
    <hyperlink ref="W295" r:id="rId2449" display="https://www.daloopa.com/src/89460703" xr:uid="{00000000-0004-0000-0000-000090090000}"/>
    <hyperlink ref="AA295" r:id="rId2450" display="https://www.daloopa.com/src/89544425" xr:uid="{00000000-0004-0000-0000-000091090000}"/>
    <hyperlink ref="AB295" r:id="rId2451" display="https://www.daloopa.com/src/89460678" xr:uid="{00000000-0004-0000-0000-000092090000}"/>
    <hyperlink ref="A298" r:id="rId2452" xr:uid="{00000000-0004-0000-0000-000093090000}"/>
    <hyperlink ref="C298" r:id="rId2453" xr:uid="{00000000-0004-0000-0000-000094090000}"/>
    <hyperlink ref="N298" r:id="rId2454" display="https://www.daloopa.com/src/89544079" xr:uid="{00000000-0004-0000-0000-000095090000}"/>
    <hyperlink ref="S298" r:id="rId2455" display="https://www.daloopa.com/src/89544070" xr:uid="{00000000-0004-0000-0000-000096090000}"/>
    <hyperlink ref="X298" r:id="rId2456" display="https://www.daloopa.com/src/89459958" xr:uid="{00000000-0004-0000-0000-000097090000}"/>
    <hyperlink ref="AC298" r:id="rId2457" display="https://www.daloopa.com/src/89459897" xr:uid="{00000000-0004-0000-0000-000098090000}"/>
    <hyperlink ref="A299" r:id="rId2458" xr:uid="{00000000-0004-0000-0000-000099090000}"/>
    <hyperlink ref="C299" r:id="rId2459" xr:uid="{00000000-0004-0000-0000-00009A090000}"/>
    <hyperlink ref="N299" r:id="rId2460" display="https://www.daloopa.com/src/89544077" xr:uid="{00000000-0004-0000-0000-00009B090000}"/>
    <hyperlink ref="S299" r:id="rId2461" display="https://www.daloopa.com/src/89544071" xr:uid="{00000000-0004-0000-0000-00009C090000}"/>
    <hyperlink ref="X299" r:id="rId2462" display="https://www.daloopa.com/src/89459959" xr:uid="{00000000-0004-0000-0000-00009D090000}"/>
    <hyperlink ref="AC299" r:id="rId2463" display="https://www.daloopa.com/src/89459896" xr:uid="{00000000-0004-0000-0000-00009E090000}"/>
    <hyperlink ref="A300" r:id="rId2464" xr:uid="{00000000-0004-0000-0000-00009F090000}"/>
    <hyperlink ref="C300" r:id="rId2465" xr:uid="{00000000-0004-0000-0000-0000A0090000}"/>
    <hyperlink ref="N300" r:id="rId2466" display="https://www.daloopa.com/src/89544078" xr:uid="{00000000-0004-0000-0000-0000A1090000}"/>
    <hyperlink ref="S300" r:id="rId2467" display="https://www.daloopa.com/src/89544072" xr:uid="{00000000-0004-0000-0000-0000A2090000}"/>
    <hyperlink ref="X300" r:id="rId2468" display="https://www.daloopa.com/src/89459960" xr:uid="{00000000-0004-0000-0000-0000A3090000}"/>
    <hyperlink ref="AC300" r:id="rId2469" display="https://www.daloopa.com/src/89459894" xr:uid="{00000000-0004-0000-0000-0000A4090000}"/>
    <hyperlink ref="A301" r:id="rId2470" xr:uid="{00000000-0004-0000-0000-0000A5090000}"/>
    <hyperlink ref="C301" r:id="rId2471" xr:uid="{00000000-0004-0000-0000-0000A6090000}"/>
    <hyperlink ref="N301" r:id="rId2472" display="https://www.daloopa.com/src/89544080" xr:uid="{00000000-0004-0000-0000-0000A7090000}"/>
    <hyperlink ref="S301" r:id="rId2473" display="https://www.daloopa.com/src/89544073" xr:uid="{00000000-0004-0000-0000-0000A8090000}"/>
    <hyperlink ref="X301" r:id="rId2474" display="https://www.daloopa.com/src/89459961" xr:uid="{00000000-0004-0000-0000-0000A9090000}"/>
    <hyperlink ref="AC301" r:id="rId2475" display="https://www.daloopa.com/src/89459895" xr:uid="{00000000-0004-0000-0000-0000AA090000}"/>
    <hyperlink ref="A304" r:id="rId2476" xr:uid="{00000000-0004-0000-0000-0000AB090000}"/>
    <hyperlink ref="C304" r:id="rId2477" xr:uid="{00000000-0004-0000-0000-0000AC090000}"/>
    <hyperlink ref="AB304" r:id="rId2478" display="https://www.daloopa.com/src/89458191" xr:uid="{00000000-0004-0000-0000-0000AD090000}"/>
    <hyperlink ref="A305" r:id="rId2479" xr:uid="{00000000-0004-0000-0000-0000AE090000}"/>
    <hyperlink ref="C305" r:id="rId2480" xr:uid="{00000000-0004-0000-0000-0000AF090000}"/>
    <hyperlink ref="AB305" r:id="rId2481" display="https://www.daloopa.com/src/89458186" xr:uid="{00000000-0004-0000-0000-0000B0090000}"/>
    <hyperlink ref="A306" r:id="rId2482" xr:uid="{00000000-0004-0000-0000-0000B1090000}"/>
    <hyperlink ref="C306" r:id="rId2483" xr:uid="{00000000-0004-0000-0000-0000B2090000}"/>
    <hyperlink ref="AB306" r:id="rId2484" display="https://www.daloopa.com/src/89458188" xr:uid="{00000000-0004-0000-0000-0000B3090000}"/>
    <hyperlink ref="A307" r:id="rId2485" xr:uid="{00000000-0004-0000-0000-0000B4090000}"/>
    <hyperlink ref="C307" r:id="rId2486" xr:uid="{00000000-0004-0000-0000-0000B5090000}"/>
    <hyperlink ref="AB307" r:id="rId2487" display="https://www.daloopa.com/src/89458189" xr:uid="{00000000-0004-0000-0000-0000B6090000}"/>
    <hyperlink ref="A308" r:id="rId2488" xr:uid="{00000000-0004-0000-0000-0000B7090000}"/>
    <hyperlink ref="C308" r:id="rId2489" xr:uid="{00000000-0004-0000-0000-0000B8090000}"/>
    <hyperlink ref="AB308" r:id="rId2490" display="https://www.daloopa.com/src/89458187" xr:uid="{00000000-0004-0000-0000-0000B9090000}"/>
    <hyperlink ref="A309" r:id="rId2491" xr:uid="{00000000-0004-0000-0000-0000BA090000}"/>
    <hyperlink ref="C309" r:id="rId2492" xr:uid="{00000000-0004-0000-0000-0000BB090000}"/>
    <hyperlink ref="AB309" r:id="rId2493" display="https://www.daloopa.com/src/89458190" xr:uid="{00000000-0004-0000-0000-0000BC090000}"/>
    <hyperlink ref="A310" r:id="rId2494" xr:uid="{00000000-0004-0000-0000-0000BD090000}"/>
    <hyperlink ref="C310" r:id="rId2495" xr:uid="{00000000-0004-0000-0000-0000BE090000}"/>
    <hyperlink ref="AB310" r:id="rId2496" display="https://www.daloopa.com/src/89458184" xr:uid="{00000000-0004-0000-0000-0000BF090000}"/>
    <hyperlink ref="A312" r:id="rId2497" xr:uid="{00000000-0004-0000-0000-0000C0090000}"/>
    <hyperlink ref="C312" r:id="rId2498" xr:uid="{00000000-0004-0000-0000-0000C1090000}"/>
    <hyperlink ref="AB312" r:id="rId2499" display="https://www.daloopa.com/src/89458183" xr:uid="{00000000-0004-0000-0000-0000C2090000}"/>
    <hyperlink ref="A313" r:id="rId2500" xr:uid="{00000000-0004-0000-0000-0000C3090000}"/>
    <hyperlink ref="C313" r:id="rId2501" xr:uid="{00000000-0004-0000-0000-0000C4090000}"/>
    <hyperlink ref="AB313" r:id="rId2502" display="https://www.daloopa.com/src/89458182" xr:uid="{00000000-0004-0000-0000-0000C5090000}"/>
    <hyperlink ref="A315" r:id="rId2503" xr:uid="{00000000-0004-0000-0000-0000C6090000}"/>
    <hyperlink ref="C315" r:id="rId2504" xr:uid="{00000000-0004-0000-0000-0000C7090000}"/>
    <hyperlink ref="AB315" r:id="rId2505" display="https://www.daloopa.com/src/89458185" xr:uid="{00000000-0004-0000-0000-0000C8090000}"/>
    <hyperlink ref="A316" r:id="rId2506" xr:uid="{00000000-0004-0000-0000-0000C9090000}"/>
    <hyperlink ref="C316" r:id="rId2507" xr:uid="{00000000-0004-0000-0000-0000CA090000}"/>
    <hyperlink ref="AB316" r:id="rId2508" display="https://www.daloopa.com/src/89458180" xr:uid="{00000000-0004-0000-0000-0000CB090000}"/>
    <hyperlink ref="A318" r:id="rId2509" xr:uid="{00000000-0004-0000-0000-0000CC090000}"/>
    <hyperlink ref="C318" r:id="rId2510" xr:uid="{00000000-0004-0000-0000-0000CD090000}"/>
    <hyperlink ref="AB318" r:id="rId2511" display="https://www.daloopa.com/src/89458181" xr:uid="{00000000-0004-0000-0000-0000CE090000}"/>
    <hyperlink ref="A321" r:id="rId2512" xr:uid="{00000000-0004-0000-0000-0000CF090000}"/>
    <hyperlink ref="C321" r:id="rId2513" xr:uid="{00000000-0004-0000-0000-0000D0090000}"/>
    <hyperlink ref="X321" r:id="rId2514" display="https://www.daloopa.com/src/89459636" xr:uid="{00000000-0004-0000-0000-0000D1090000}"/>
    <hyperlink ref="AC321" r:id="rId2515" display="https://www.daloopa.com/src/89459479" xr:uid="{00000000-0004-0000-0000-0000D2090000}"/>
    <hyperlink ref="A322" r:id="rId2516" xr:uid="{00000000-0004-0000-0000-0000D3090000}"/>
    <hyperlink ref="C322" r:id="rId2517" xr:uid="{00000000-0004-0000-0000-0000D4090000}"/>
    <hyperlink ref="X322" r:id="rId2518" display="https://www.daloopa.com/src/89459637" xr:uid="{00000000-0004-0000-0000-0000D5090000}"/>
    <hyperlink ref="AC322" r:id="rId2519" display="https://www.daloopa.com/src/89459480" xr:uid="{00000000-0004-0000-0000-0000D6090000}"/>
    <hyperlink ref="A326" r:id="rId2520" xr:uid="{00000000-0004-0000-0000-0000D7090000}"/>
    <hyperlink ref="C326" r:id="rId2521" xr:uid="{00000000-0004-0000-0000-0000D8090000}"/>
    <hyperlink ref="M326" r:id="rId2522" display="https://www.daloopa.com/src/89533400" xr:uid="{00000000-0004-0000-0000-0000D9090000}"/>
    <hyperlink ref="Q326" r:id="rId2523" display="https://www.daloopa.com/src/89533311" xr:uid="{00000000-0004-0000-0000-0000DA090000}"/>
    <hyperlink ref="R326" r:id="rId2524" display="https://www.daloopa.com/src/89538389" xr:uid="{00000000-0004-0000-0000-0000DB090000}"/>
    <hyperlink ref="U326" r:id="rId2525" display="https://www.daloopa.com/src/89533129" xr:uid="{00000000-0004-0000-0000-0000DC090000}"/>
    <hyperlink ref="V326" r:id="rId2526" display="https://www.daloopa.com/src/89533015" xr:uid="{00000000-0004-0000-0000-0000DD090000}"/>
    <hyperlink ref="W326" r:id="rId2527" display="https://www.daloopa.com/src/89456637" xr:uid="{00000000-0004-0000-0000-0000DE090000}"/>
    <hyperlink ref="AA326" r:id="rId2528" display="https://www.daloopa.com/src/89532981" xr:uid="{00000000-0004-0000-0000-0000DF090000}"/>
    <hyperlink ref="AB326" r:id="rId2529" display="https://www.daloopa.com/src/89456616" xr:uid="{00000000-0004-0000-0000-0000E0090000}"/>
    <hyperlink ref="A327" r:id="rId2530" xr:uid="{00000000-0004-0000-0000-0000E1090000}"/>
    <hyperlink ref="C327" r:id="rId2531" xr:uid="{00000000-0004-0000-0000-0000E2090000}"/>
    <hyperlink ref="W327" r:id="rId2532" display="https://www.daloopa.com/src/89456638" xr:uid="{00000000-0004-0000-0000-0000E3090000}"/>
    <hyperlink ref="AA327" r:id="rId2533" display="https://www.daloopa.com/src/89532980" xr:uid="{00000000-0004-0000-0000-0000E4090000}"/>
    <hyperlink ref="AB327" r:id="rId2534" display="https://www.daloopa.com/src/89456617" xr:uid="{00000000-0004-0000-0000-0000E5090000}"/>
    <hyperlink ref="A328" r:id="rId2535" xr:uid="{00000000-0004-0000-0000-0000E6090000}"/>
    <hyperlink ref="C328" r:id="rId2536" xr:uid="{00000000-0004-0000-0000-0000E7090000}"/>
    <hyperlink ref="W328" r:id="rId2537" display="https://www.daloopa.com/src/89456639" xr:uid="{00000000-0004-0000-0000-0000E8090000}"/>
    <hyperlink ref="AA328" r:id="rId2538" display="https://www.daloopa.com/src/89532979" xr:uid="{00000000-0004-0000-0000-0000E9090000}"/>
    <hyperlink ref="AB328" r:id="rId2539" display="https://www.daloopa.com/src/89456618" xr:uid="{00000000-0004-0000-0000-0000EA090000}"/>
    <hyperlink ref="A331" r:id="rId2540" xr:uid="{00000000-0004-0000-0000-0000EB090000}"/>
    <hyperlink ref="C331" r:id="rId2541" xr:uid="{00000000-0004-0000-0000-0000EC090000}"/>
    <hyperlink ref="Q331" r:id="rId2542" display="https://www.daloopa.com/src/89539231" xr:uid="{00000000-0004-0000-0000-0000ED090000}"/>
    <hyperlink ref="R331" r:id="rId2543" display="https://www.daloopa.com/src/89539055" xr:uid="{00000000-0004-0000-0000-0000EE090000}"/>
    <hyperlink ref="U331" r:id="rId2544" display="https://www.daloopa.com/src/89538994" xr:uid="{00000000-0004-0000-0000-0000EF090000}"/>
    <hyperlink ref="V331" r:id="rId2545" display="https://www.daloopa.com/src/89538953" xr:uid="{00000000-0004-0000-0000-0000F0090000}"/>
    <hyperlink ref="W331" r:id="rId2546" display="https://www.daloopa.com/src/89456823" xr:uid="{00000000-0004-0000-0000-0000F1090000}"/>
    <hyperlink ref="AA331" r:id="rId2547" display="https://www.daloopa.com/src/89538901" xr:uid="{00000000-0004-0000-0000-0000F2090000}"/>
    <hyperlink ref="AB331" r:id="rId2548" display="https://www.daloopa.com/src/89456795" xr:uid="{00000000-0004-0000-0000-0000F3090000}"/>
    <hyperlink ref="A332" r:id="rId2549" xr:uid="{00000000-0004-0000-0000-0000F4090000}"/>
    <hyperlink ref="C332" r:id="rId2550" xr:uid="{00000000-0004-0000-0000-0000F5090000}"/>
    <hyperlink ref="W332" r:id="rId2551" display="https://www.daloopa.com/src/89456824" xr:uid="{00000000-0004-0000-0000-0000F6090000}"/>
    <hyperlink ref="AA332" r:id="rId2552" display="https://www.daloopa.com/src/89538903" xr:uid="{00000000-0004-0000-0000-0000F7090000}"/>
    <hyperlink ref="AB332" r:id="rId2553" display="https://www.daloopa.com/src/89456793" xr:uid="{00000000-0004-0000-0000-0000F8090000}"/>
    <hyperlink ref="A333" r:id="rId2554" xr:uid="{00000000-0004-0000-0000-0000F9090000}"/>
    <hyperlink ref="C333" r:id="rId2555" xr:uid="{00000000-0004-0000-0000-0000FA090000}"/>
    <hyperlink ref="W333" r:id="rId2556" display="https://www.daloopa.com/src/89456822" xr:uid="{00000000-0004-0000-0000-0000FB090000}"/>
    <hyperlink ref="AA333" r:id="rId2557" display="https://www.daloopa.com/src/89538902" xr:uid="{00000000-0004-0000-0000-0000FC090000}"/>
    <hyperlink ref="AB333" r:id="rId2558" display="https://www.daloopa.com/src/89456794" xr:uid="{00000000-0004-0000-0000-0000FD090000}"/>
    <hyperlink ref="A336" r:id="rId2559" xr:uid="{00000000-0004-0000-0000-0000FE090000}"/>
    <hyperlink ref="C336" r:id="rId2560" xr:uid="{00000000-0004-0000-0000-0000FF090000}"/>
    <hyperlink ref="M336" r:id="rId2561" display="https://www.daloopa.com/src/89542459" xr:uid="{00000000-0004-0000-0000-0000000A0000}"/>
    <hyperlink ref="Q336" r:id="rId2562" display="https://www.daloopa.com/src/89542407" xr:uid="{00000000-0004-0000-0000-0000010A0000}"/>
    <hyperlink ref="R336" r:id="rId2563" display="https://www.daloopa.com/src/89542265" xr:uid="{00000000-0004-0000-0000-0000020A0000}"/>
    <hyperlink ref="U336" r:id="rId2564" display="https://www.daloopa.com/src/89542216" xr:uid="{00000000-0004-0000-0000-0000030A0000}"/>
    <hyperlink ref="V336" r:id="rId2565" display="https://www.daloopa.com/src/89542172" xr:uid="{00000000-0004-0000-0000-0000040A0000}"/>
    <hyperlink ref="W336" r:id="rId2566" display="https://www.daloopa.com/src/89457024" xr:uid="{00000000-0004-0000-0000-0000050A0000}"/>
    <hyperlink ref="AA336" r:id="rId2567" display="https://www.daloopa.com/src/89542014" xr:uid="{00000000-0004-0000-0000-0000060A0000}"/>
    <hyperlink ref="AB336" r:id="rId2568" display="https://www.daloopa.com/src/89456984" xr:uid="{00000000-0004-0000-0000-0000070A0000}"/>
    <hyperlink ref="A337" r:id="rId2569" xr:uid="{00000000-0004-0000-0000-0000080A0000}"/>
    <hyperlink ref="C337" r:id="rId2570" xr:uid="{00000000-0004-0000-0000-0000090A0000}"/>
    <hyperlink ref="W337" r:id="rId2571" display="https://www.daloopa.com/src/89457023" xr:uid="{00000000-0004-0000-0000-00000A0A0000}"/>
    <hyperlink ref="AA337" r:id="rId2572" display="https://www.daloopa.com/src/89542015" xr:uid="{00000000-0004-0000-0000-00000B0A0000}"/>
    <hyperlink ref="AB337" r:id="rId2573" display="https://www.daloopa.com/src/89456986" xr:uid="{00000000-0004-0000-0000-00000C0A0000}"/>
    <hyperlink ref="A338" r:id="rId2574" xr:uid="{00000000-0004-0000-0000-00000D0A0000}"/>
    <hyperlink ref="C338" r:id="rId2575" xr:uid="{00000000-0004-0000-0000-00000E0A0000}"/>
    <hyperlink ref="W338" r:id="rId2576" display="https://www.daloopa.com/src/89457025" xr:uid="{00000000-0004-0000-0000-00000F0A0000}"/>
    <hyperlink ref="AA338" r:id="rId2577" display="https://www.daloopa.com/src/89542016" xr:uid="{00000000-0004-0000-0000-0000100A0000}"/>
    <hyperlink ref="AB338" r:id="rId2578" display="https://www.daloopa.com/src/89456985" xr:uid="{00000000-0004-0000-0000-0000110A0000}"/>
    <hyperlink ref="A341" r:id="rId2579" xr:uid="{00000000-0004-0000-0000-0000120A0000}"/>
    <hyperlink ref="C341" r:id="rId2580" xr:uid="{00000000-0004-0000-0000-0000130A0000}"/>
    <hyperlink ref="AB341" r:id="rId2581" display="https://www.daloopa.com/src/89457554" xr:uid="{00000000-0004-0000-0000-0000140A0000}"/>
    <hyperlink ref="A342" r:id="rId2582" xr:uid="{00000000-0004-0000-0000-0000150A0000}"/>
    <hyperlink ref="C342" r:id="rId2583" xr:uid="{00000000-0004-0000-0000-0000160A0000}"/>
    <hyperlink ref="AB342" r:id="rId2584" display="https://www.daloopa.com/src/89457551" xr:uid="{00000000-0004-0000-0000-0000170A0000}"/>
    <hyperlink ref="A343" r:id="rId2585" xr:uid="{00000000-0004-0000-0000-0000180A0000}"/>
    <hyperlink ref="C343" r:id="rId2586" xr:uid="{00000000-0004-0000-0000-0000190A0000}"/>
    <hyperlink ref="AB343" r:id="rId2587" display="https://www.daloopa.com/src/89457555" xr:uid="{00000000-0004-0000-0000-00001A0A0000}"/>
    <hyperlink ref="A344" r:id="rId2588" xr:uid="{00000000-0004-0000-0000-00001B0A0000}"/>
    <hyperlink ref="C344" r:id="rId2589" xr:uid="{00000000-0004-0000-0000-00001C0A0000}"/>
    <hyperlink ref="AB344" r:id="rId2590" display="https://www.daloopa.com/src/89457552" xr:uid="{00000000-0004-0000-0000-00001D0A0000}"/>
    <hyperlink ref="A345" r:id="rId2591" xr:uid="{00000000-0004-0000-0000-00001E0A0000}"/>
    <hyperlink ref="C345" r:id="rId2592" xr:uid="{00000000-0004-0000-0000-00001F0A0000}"/>
    <hyperlink ref="AB345" r:id="rId2593" display="https://www.daloopa.com/src/89457553" xr:uid="{00000000-0004-0000-0000-0000200A0000}"/>
    <hyperlink ref="A348" r:id="rId2594" xr:uid="{00000000-0004-0000-0000-0000210A0000}"/>
    <hyperlink ref="C348" r:id="rId2595" xr:uid="{00000000-0004-0000-0000-0000220A0000}"/>
    <hyperlink ref="AB348" r:id="rId2596" display="https://www.daloopa.com/src/89456150" xr:uid="{00000000-0004-0000-0000-0000230A0000}"/>
    <hyperlink ref="A349" r:id="rId2597" xr:uid="{00000000-0004-0000-0000-0000240A0000}"/>
    <hyperlink ref="C349" r:id="rId2598" xr:uid="{00000000-0004-0000-0000-0000250A0000}"/>
    <hyperlink ref="AB349" r:id="rId2599" display="https://www.daloopa.com/src/89456151" xr:uid="{00000000-0004-0000-0000-0000260A0000}"/>
    <hyperlink ref="A350" r:id="rId2600" xr:uid="{00000000-0004-0000-0000-0000270A0000}"/>
    <hyperlink ref="C350" r:id="rId2601" xr:uid="{00000000-0004-0000-0000-0000280A0000}"/>
    <hyperlink ref="AB350" r:id="rId2602" display="https://www.daloopa.com/src/89456152" xr:uid="{00000000-0004-0000-0000-0000290A0000}"/>
    <hyperlink ref="A351" r:id="rId2603" xr:uid="{00000000-0004-0000-0000-00002A0A0000}"/>
    <hyperlink ref="C351" r:id="rId2604" xr:uid="{00000000-0004-0000-0000-00002B0A0000}"/>
    <hyperlink ref="AB351" r:id="rId2605" display="https://www.daloopa.com/src/89456153" xr:uid="{00000000-0004-0000-0000-00002C0A0000}"/>
    <hyperlink ref="A354" r:id="rId2606" xr:uid="{00000000-0004-0000-0000-00002D0A0000}"/>
    <hyperlink ref="C354" r:id="rId2607" xr:uid="{00000000-0004-0000-0000-00002E0A0000}"/>
    <hyperlink ref="N354" r:id="rId2608" display="https://www.daloopa.com/src/89513714" xr:uid="{00000000-0004-0000-0000-00002F0A0000}"/>
    <hyperlink ref="S354" r:id="rId2609" display="https://www.daloopa.com/src/89513691" xr:uid="{00000000-0004-0000-0000-0000300A0000}"/>
    <hyperlink ref="X354" r:id="rId2610" display="https://www.daloopa.com/src/89455440" xr:uid="{00000000-0004-0000-0000-0000310A0000}"/>
    <hyperlink ref="AC354" r:id="rId2611" display="https://www.daloopa.com/src/89455431" xr:uid="{00000000-0004-0000-0000-0000320A0000}"/>
    <hyperlink ref="A355" r:id="rId2612" xr:uid="{00000000-0004-0000-0000-0000330A0000}"/>
    <hyperlink ref="C355" r:id="rId2613" xr:uid="{00000000-0004-0000-0000-0000340A0000}"/>
    <hyperlink ref="N355" r:id="rId2614" display="https://www.daloopa.com/src/89513712" xr:uid="{00000000-0004-0000-0000-0000350A0000}"/>
    <hyperlink ref="S355" r:id="rId2615" display="https://www.daloopa.com/src/89513690" xr:uid="{00000000-0004-0000-0000-0000360A0000}"/>
    <hyperlink ref="X355" r:id="rId2616" display="https://www.daloopa.com/src/89455441" xr:uid="{00000000-0004-0000-0000-0000370A0000}"/>
    <hyperlink ref="AC355" r:id="rId2617" display="https://www.daloopa.com/src/89455430" xr:uid="{00000000-0004-0000-0000-0000380A0000}"/>
    <hyperlink ref="A356" r:id="rId2618" xr:uid="{00000000-0004-0000-0000-0000390A0000}"/>
    <hyperlink ref="C356" r:id="rId2619" xr:uid="{00000000-0004-0000-0000-00003A0A0000}"/>
    <hyperlink ref="N356" r:id="rId2620" display="https://www.daloopa.com/src/89513713" xr:uid="{00000000-0004-0000-0000-00003B0A0000}"/>
    <hyperlink ref="S356" r:id="rId2621" display="https://www.daloopa.com/src/89513689" xr:uid="{00000000-0004-0000-0000-00003C0A0000}"/>
    <hyperlink ref="X356" r:id="rId2622" display="https://www.daloopa.com/src/89455442" xr:uid="{00000000-0004-0000-0000-00003D0A0000}"/>
    <hyperlink ref="AC356" r:id="rId2623" display="https://www.daloopa.com/src/89455432" xr:uid="{00000000-0004-0000-0000-00003E0A0000}"/>
    <hyperlink ref="A360" r:id="rId2624" xr:uid="{00000000-0004-0000-0000-00003F0A0000}"/>
    <hyperlink ref="C360" r:id="rId2625" xr:uid="{00000000-0004-0000-0000-0000400A0000}"/>
    <hyperlink ref="X360" r:id="rId2626" display="https://www.daloopa.com/src/89455550" xr:uid="{00000000-0004-0000-0000-0000410A0000}"/>
    <hyperlink ref="AC360" r:id="rId2627" display="https://www.daloopa.com/src/89455533" xr:uid="{00000000-0004-0000-0000-0000420A0000}"/>
    <hyperlink ref="A361" r:id="rId2628" xr:uid="{00000000-0004-0000-0000-0000430A0000}"/>
    <hyperlink ref="C361" r:id="rId2629" xr:uid="{00000000-0004-0000-0000-0000440A0000}"/>
    <hyperlink ref="N361" r:id="rId2630" display="https://www.daloopa.com/src/89513742" xr:uid="{00000000-0004-0000-0000-0000450A0000}"/>
    <hyperlink ref="S361" r:id="rId2631" display="https://www.daloopa.com/src/89513776" xr:uid="{00000000-0004-0000-0000-0000460A0000}"/>
    <hyperlink ref="X361" r:id="rId2632" display="https://www.daloopa.com/src/89455552" xr:uid="{00000000-0004-0000-0000-0000470A0000}"/>
    <hyperlink ref="AC361" r:id="rId2633" display="https://www.daloopa.com/src/89455534" xr:uid="{00000000-0004-0000-0000-0000480A0000}"/>
    <hyperlink ref="A362" r:id="rId2634" xr:uid="{00000000-0004-0000-0000-0000490A0000}"/>
    <hyperlink ref="C362" r:id="rId2635" xr:uid="{00000000-0004-0000-0000-00004A0A0000}"/>
    <hyperlink ref="N362" r:id="rId2636" display="https://www.daloopa.com/src/89513741" xr:uid="{00000000-0004-0000-0000-00004B0A0000}"/>
    <hyperlink ref="S362" r:id="rId2637" display="https://www.daloopa.com/src/89513777" xr:uid="{00000000-0004-0000-0000-00004C0A0000}"/>
    <hyperlink ref="X362" r:id="rId2638" display="https://www.daloopa.com/src/89455553" xr:uid="{00000000-0004-0000-0000-00004D0A0000}"/>
    <hyperlink ref="AC362" r:id="rId2639" display="https://www.daloopa.com/src/89455532" xr:uid="{00000000-0004-0000-0000-00004E0A0000}"/>
    <hyperlink ref="A363" r:id="rId2640" xr:uid="{00000000-0004-0000-0000-00004F0A0000}"/>
    <hyperlink ref="C363" r:id="rId2641" xr:uid="{00000000-0004-0000-0000-0000500A0000}"/>
    <hyperlink ref="N363" r:id="rId2642" display="https://www.daloopa.com/src/89513743" xr:uid="{00000000-0004-0000-0000-0000510A0000}"/>
    <hyperlink ref="S363" r:id="rId2643" display="https://www.daloopa.com/src/89513778" xr:uid="{00000000-0004-0000-0000-0000520A0000}"/>
    <hyperlink ref="X363" r:id="rId2644" display="https://www.daloopa.com/src/89455554" xr:uid="{00000000-0004-0000-0000-0000530A0000}"/>
    <hyperlink ref="AC363" r:id="rId2645" display="https://www.daloopa.com/src/89455531" xr:uid="{00000000-0004-0000-0000-0000540A0000}"/>
    <hyperlink ref="A366" r:id="rId2646" xr:uid="{00000000-0004-0000-0000-0000550A0000}"/>
    <hyperlink ref="C366" r:id="rId2647" xr:uid="{00000000-0004-0000-0000-0000560A0000}"/>
    <hyperlink ref="X366" r:id="rId2648" display="https://www.daloopa.com/src/89455555" xr:uid="{00000000-0004-0000-0000-0000570A0000}"/>
    <hyperlink ref="A367" r:id="rId2649" xr:uid="{00000000-0004-0000-0000-0000580A0000}"/>
    <hyperlink ref="C367" r:id="rId2650" xr:uid="{00000000-0004-0000-0000-0000590A0000}"/>
    <hyperlink ref="X367" r:id="rId2651" display="https://www.daloopa.com/src/89455556" xr:uid="{00000000-0004-0000-0000-00005A0A0000}"/>
    <hyperlink ref="AC367" r:id="rId2652" display="https://www.daloopa.com/src/89455530" xr:uid="{00000000-0004-0000-0000-00005B0A0000}"/>
    <hyperlink ref="A368" r:id="rId2653" xr:uid="{00000000-0004-0000-0000-00005C0A0000}"/>
    <hyperlink ref="C368" r:id="rId2654" xr:uid="{00000000-0004-0000-0000-00005D0A0000}"/>
    <hyperlink ref="X368" r:id="rId2655" display="https://www.daloopa.com/src/89455557" xr:uid="{00000000-0004-0000-0000-00005E0A0000}"/>
    <hyperlink ref="AC368" r:id="rId2656" display="https://www.daloopa.com/src/89455529" xr:uid="{00000000-0004-0000-0000-00005F0A0000}"/>
    <hyperlink ref="A370" r:id="rId2657" xr:uid="{00000000-0004-0000-0000-0000600A0000}"/>
    <hyperlink ref="C370" r:id="rId2658" xr:uid="{00000000-0004-0000-0000-0000610A0000}"/>
    <hyperlink ref="S370" r:id="rId2659" display="https://www.daloopa.com/src/89513779" xr:uid="{00000000-0004-0000-0000-0000620A0000}"/>
    <hyperlink ref="X370" r:id="rId2660" display="https://www.daloopa.com/src/89455551" xr:uid="{00000000-0004-0000-0000-0000630A0000}"/>
    <hyperlink ref="AC370" r:id="rId2661" display="https://www.daloopa.com/src/89455528" xr:uid="{00000000-0004-0000-0000-0000640A0000}"/>
    <hyperlink ref="A373" r:id="rId2662" xr:uid="{00000000-0004-0000-0000-0000650A0000}"/>
    <hyperlink ref="C373" r:id="rId2663" xr:uid="{00000000-0004-0000-0000-0000660A0000}"/>
    <hyperlink ref="N373" r:id="rId2664" display="https://www.daloopa.com/src/89513551" xr:uid="{00000000-0004-0000-0000-0000670A0000}"/>
    <hyperlink ref="S373" r:id="rId2665" display="https://www.daloopa.com/src/89513484" xr:uid="{00000000-0004-0000-0000-0000680A0000}"/>
    <hyperlink ref="X373" r:id="rId2666" display="https://www.daloopa.com/src/89455670" xr:uid="{00000000-0004-0000-0000-0000690A0000}"/>
    <hyperlink ref="AC373" r:id="rId2667" display="https://www.daloopa.com/src/89455645" xr:uid="{00000000-0004-0000-0000-00006A0A0000}"/>
    <hyperlink ref="A374" r:id="rId2668" xr:uid="{00000000-0004-0000-0000-00006B0A0000}"/>
    <hyperlink ref="C374" r:id="rId2669" xr:uid="{00000000-0004-0000-0000-00006C0A0000}"/>
    <hyperlink ref="N374" r:id="rId2670" display="https://www.daloopa.com/src/89513548" xr:uid="{00000000-0004-0000-0000-00006D0A0000}"/>
    <hyperlink ref="S374" r:id="rId2671" display="https://www.daloopa.com/src/89513485" xr:uid="{00000000-0004-0000-0000-00006E0A0000}"/>
    <hyperlink ref="X374" r:id="rId2672" display="https://www.daloopa.com/src/89455671" xr:uid="{00000000-0004-0000-0000-00006F0A0000}"/>
    <hyperlink ref="AC374" r:id="rId2673" display="https://www.daloopa.com/src/89455647" xr:uid="{00000000-0004-0000-0000-0000700A0000}"/>
    <hyperlink ref="A375" r:id="rId2674" xr:uid="{00000000-0004-0000-0000-0000710A0000}"/>
    <hyperlink ref="C375" r:id="rId2675" xr:uid="{00000000-0004-0000-0000-0000720A0000}"/>
    <hyperlink ref="N375" r:id="rId2676" display="https://www.daloopa.com/src/89513553" xr:uid="{00000000-0004-0000-0000-0000730A0000}"/>
    <hyperlink ref="S375" r:id="rId2677" display="https://www.daloopa.com/src/89513487" xr:uid="{00000000-0004-0000-0000-0000740A0000}"/>
    <hyperlink ref="X375" r:id="rId2678" display="https://www.daloopa.com/src/89455673" xr:uid="{00000000-0004-0000-0000-0000750A0000}"/>
    <hyperlink ref="AC375" r:id="rId2679" display="https://www.daloopa.com/src/89455646" xr:uid="{00000000-0004-0000-0000-0000760A0000}"/>
    <hyperlink ref="A376" r:id="rId2680" xr:uid="{00000000-0004-0000-0000-0000770A0000}"/>
    <hyperlink ref="C376" r:id="rId2681" xr:uid="{00000000-0004-0000-0000-0000780A0000}"/>
    <hyperlink ref="S376" r:id="rId2682" display="https://www.daloopa.com/src/89513488" xr:uid="{00000000-0004-0000-0000-0000790A0000}"/>
    <hyperlink ref="X376" r:id="rId2683" display="https://www.daloopa.com/src/89455672" xr:uid="{00000000-0004-0000-0000-00007A0A0000}"/>
    <hyperlink ref="AC376" r:id="rId2684" display="https://www.daloopa.com/src/89455644" xr:uid="{00000000-0004-0000-0000-00007B0A0000}"/>
    <hyperlink ref="A377" r:id="rId2685" xr:uid="{00000000-0004-0000-0000-00007C0A0000}"/>
    <hyperlink ref="C377" r:id="rId2686" xr:uid="{00000000-0004-0000-0000-00007D0A0000}"/>
    <hyperlink ref="N377" r:id="rId2687" display="https://www.daloopa.com/src/89513552" xr:uid="{00000000-0004-0000-0000-00007E0A0000}"/>
    <hyperlink ref="S377" r:id="rId2688" display="https://www.daloopa.com/src/89513486" xr:uid="{00000000-0004-0000-0000-00007F0A0000}"/>
    <hyperlink ref="X377" r:id="rId2689" display="https://www.daloopa.com/src/89455669" xr:uid="{00000000-0004-0000-0000-0000800A0000}"/>
    <hyperlink ref="AC377" r:id="rId2690" display="https://www.daloopa.com/src/89455643" xr:uid="{00000000-0004-0000-0000-0000810A0000}"/>
    <hyperlink ref="A378" r:id="rId2691" xr:uid="{00000000-0004-0000-0000-0000820A0000}"/>
    <hyperlink ref="C378" r:id="rId2692" xr:uid="{00000000-0004-0000-0000-0000830A0000}"/>
    <hyperlink ref="N378" r:id="rId2693" display="https://www.daloopa.com/src/89513549" xr:uid="{00000000-0004-0000-0000-0000840A0000}"/>
    <hyperlink ref="S378" r:id="rId2694" display="https://www.daloopa.com/src/89513489" xr:uid="{00000000-0004-0000-0000-0000850A0000}"/>
    <hyperlink ref="X378" r:id="rId2695" display="https://www.daloopa.com/src/89455668" xr:uid="{00000000-0004-0000-0000-0000860A0000}"/>
    <hyperlink ref="AC378" r:id="rId2696" display="https://www.daloopa.com/src/89455649" xr:uid="{00000000-0004-0000-0000-0000870A0000}"/>
    <hyperlink ref="A379" r:id="rId2697" xr:uid="{00000000-0004-0000-0000-0000880A0000}"/>
    <hyperlink ref="C379" r:id="rId2698" xr:uid="{00000000-0004-0000-0000-0000890A0000}"/>
    <hyperlink ref="N379" r:id="rId2699" display="https://www.daloopa.com/src/89513550" xr:uid="{00000000-0004-0000-0000-00008A0A0000}"/>
    <hyperlink ref="S379" r:id="rId2700" display="https://www.daloopa.com/src/89513490" xr:uid="{00000000-0004-0000-0000-00008B0A0000}"/>
    <hyperlink ref="X379" r:id="rId2701" display="https://www.daloopa.com/src/89455667" xr:uid="{00000000-0004-0000-0000-00008C0A0000}"/>
    <hyperlink ref="AC379" r:id="rId2702" display="https://www.daloopa.com/src/89455648" xr:uid="{00000000-0004-0000-0000-00008D0A0000}"/>
    <hyperlink ref="A382" r:id="rId2703" xr:uid="{00000000-0004-0000-0000-00008E0A0000}"/>
    <hyperlink ref="C382" r:id="rId2704" xr:uid="{00000000-0004-0000-0000-00008F0A0000}"/>
    <hyperlink ref="M382" r:id="rId2705" display="https://www.daloopa.com/src/89512234" xr:uid="{00000000-0004-0000-0000-0000900A0000}"/>
    <hyperlink ref="R382" r:id="rId2706" display="https://www.daloopa.com/src/89513034" xr:uid="{00000000-0004-0000-0000-0000910A0000}"/>
    <hyperlink ref="W382" r:id="rId2707" display="https://www.daloopa.com/src/89455248" xr:uid="{00000000-0004-0000-0000-0000920A0000}"/>
    <hyperlink ref="AB382" r:id="rId2708" display="https://www.daloopa.com/src/89455189" xr:uid="{00000000-0004-0000-0000-0000930A0000}"/>
    <hyperlink ref="A383" r:id="rId2709" xr:uid="{00000000-0004-0000-0000-0000940A0000}"/>
    <hyperlink ref="C383" r:id="rId2710" xr:uid="{00000000-0004-0000-0000-0000950A0000}"/>
    <hyperlink ref="M383" r:id="rId2711" display="https://www.daloopa.com/src/89512233" xr:uid="{00000000-0004-0000-0000-0000960A0000}"/>
    <hyperlink ref="R383" r:id="rId2712" display="https://www.daloopa.com/src/89513036" xr:uid="{00000000-0004-0000-0000-0000970A0000}"/>
    <hyperlink ref="W383" r:id="rId2713" display="https://www.daloopa.com/src/89455246" xr:uid="{00000000-0004-0000-0000-0000980A0000}"/>
    <hyperlink ref="AB383" r:id="rId2714" display="https://www.daloopa.com/src/89455193" xr:uid="{00000000-0004-0000-0000-0000990A0000}"/>
    <hyperlink ref="A384" r:id="rId2715" xr:uid="{00000000-0004-0000-0000-00009A0A0000}"/>
    <hyperlink ref="C384" r:id="rId2716" xr:uid="{00000000-0004-0000-0000-00009B0A0000}"/>
    <hyperlink ref="M384" r:id="rId2717" display="https://www.daloopa.com/src/89512237" xr:uid="{00000000-0004-0000-0000-00009C0A0000}"/>
    <hyperlink ref="R384" r:id="rId2718" display="https://www.daloopa.com/src/89513035" xr:uid="{00000000-0004-0000-0000-00009D0A0000}"/>
    <hyperlink ref="W384" r:id="rId2719" display="https://www.daloopa.com/src/89455250" xr:uid="{00000000-0004-0000-0000-00009E0A0000}"/>
    <hyperlink ref="AB384" r:id="rId2720" display="https://www.daloopa.com/src/89455192" xr:uid="{00000000-0004-0000-0000-00009F0A0000}"/>
    <hyperlink ref="A385" r:id="rId2721" xr:uid="{00000000-0004-0000-0000-0000A00A0000}"/>
    <hyperlink ref="C385" r:id="rId2722" xr:uid="{00000000-0004-0000-0000-0000A10A0000}"/>
    <hyperlink ref="W385" r:id="rId2723" display="https://www.daloopa.com/src/89455244" xr:uid="{00000000-0004-0000-0000-0000A20A0000}"/>
    <hyperlink ref="AB385" r:id="rId2724" display="https://www.daloopa.com/src/89455191" xr:uid="{00000000-0004-0000-0000-0000A30A0000}"/>
    <hyperlink ref="A386" r:id="rId2725" xr:uid="{00000000-0004-0000-0000-0000A40A0000}"/>
    <hyperlink ref="C386" r:id="rId2726" xr:uid="{00000000-0004-0000-0000-0000A50A0000}"/>
    <hyperlink ref="R386" r:id="rId2727" display="https://www.daloopa.com/src/89513033" xr:uid="{00000000-0004-0000-0000-0000A60A0000}"/>
    <hyperlink ref="W386" r:id="rId2728" display="https://www.daloopa.com/src/89455245" xr:uid="{00000000-0004-0000-0000-0000A70A0000}"/>
    <hyperlink ref="AB386" r:id="rId2729" display="https://www.daloopa.com/src/89455190" xr:uid="{00000000-0004-0000-0000-0000A80A0000}"/>
    <hyperlink ref="A387" r:id="rId2730" xr:uid="{00000000-0004-0000-0000-0000A90A0000}"/>
    <hyperlink ref="C387" r:id="rId2731" xr:uid="{00000000-0004-0000-0000-0000AA0A0000}"/>
    <hyperlink ref="M387" r:id="rId2732" display="https://www.daloopa.com/src/89512236" xr:uid="{00000000-0004-0000-0000-0000AB0A0000}"/>
    <hyperlink ref="A388" r:id="rId2733" xr:uid="{00000000-0004-0000-0000-0000AC0A0000}"/>
    <hyperlink ref="C388" r:id="rId2734" xr:uid="{00000000-0004-0000-0000-0000AD0A0000}"/>
    <hyperlink ref="M388" r:id="rId2735" display="https://www.daloopa.com/src/89512235" xr:uid="{00000000-0004-0000-0000-0000AE0A0000}"/>
    <hyperlink ref="R388" r:id="rId2736" display="https://www.daloopa.com/src/89513032" xr:uid="{00000000-0004-0000-0000-0000AF0A0000}"/>
    <hyperlink ref="W388" r:id="rId2737" display="https://www.daloopa.com/src/89455251" xr:uid="{00000000-0004-0000-0000-0000B00A0000}"/>
    <hyperlink ref="AB388" r:id="rId2738" display="https://www.daloopa.com/src/89455194" xr:uid="{00000000-0004-0000-0000-0000B10A0000}"/>
    <hyperlink ref="A389" r:id="rId2739" xr:uid="{00000000-0004-0000-0000-0000B20A0000}"/>
    <hyperlink ref="C389" r:id="rId2740" xr:uid="{00000000-0004-0000-0000-0000B30A0000}"/>
    <hyperlink ref="M389" r:id="rId2741" display="https://www.daloopa.com/src/89512232" xr:uid="{00000000-0004-0000-0000-0000B40A0000}"/>
    <hyperlink ref="R389" r:id="rId2742" display="https://www.daloopa.com/src/89513038" xr:uid="{00000000-0004-0000-0000-0000B50A0000}"/>
    <hyperlink ref="W389" r:id="rId2743" display="https://www.daloopa.com/src/89455253" xr:uid="{00000000-0004-0000-0000-0000B60A0000}"/>
    <hyperlink ref="AB389" r:id="rId2744" display="https://www.daloopa.com/src/89455198" xr:uid="{00000000-0004-0000-0000-0000B70A0000}"/>
    <hyperlink ref="A391" r:id="rId2745" xr:uid="{00000000-0004-0000-0000-0000B80A0000}"/>
    <hyperlink ref="C391" r:id="rId2746" xr:uid="{00000000-0004-0000-0000-0000B90A0000}"/>
    <hyperlink ref="M391" r:id="rId2747" display="https://www.daloopa.com/src/89512231" xr:uid="{00000000-0004-0000-0000-0000BA0A0000}"/>
    <hyperlink ref="R391" r:id="rId2748" display="https://www.daloopa.com/src/89513037" xr:uid="{00000000-0004-0000-0000-0000BB0A0000}"/>
    <hyperlink ref="W391" r:id="rId2749" display="https://www.daloopa.com/src/89455252" xr:uid="{00000000-0004-0000-0000-0000BC0A0000}"/>
    <hyperlink ref="AB391" r:id="rId2750" display="https://www.daloopa.com/src/89455196" xr:uid="{00000000-0004-0000-0000-0000BD0A0000}"/>
    <hyperlink ref="A392" r:id="rId2751" xr:uid="{00000000-0004-0000-0000-0000BE0A0000}"/>
    <hyperlink ref="C392" r:id="rId2752" xr:uid="{00000000-0004-0000-0000-0000BF0A0000}"/>
    <hyperlink ref="R392" r:id="rId2753" display="https://www.daloopa.com/src/89513031" xr:uid="{00000000-0004-0000-0000-0000C00A0000}"/>
    <hyperlink ref="W392" r:id="rId2754" display="https://www.daloopa.com/src/89455249" xr:uid="{00000000-0004-0000-0000-0000C10A0000}"/>
    <hyperlink ref="AB392" r:id="rId2755" display="https://www.daloopa.com/src/89455188" xr:uid="{00000000-0004-0000-0000-0000C20A0000}"/>
    <hyperlink ref="A394" r:id="rId2756" xr:uid="{00000000-0004-0000-0000-0000C30A0000}"/>
    <hyperlink ref="C394" r:id="rId2757" xr:uid="{00000000-0004-0000-0000-0000C40A0000}"/>
    <hyperlink ref="M394" r:id="rId2758" display="https://www.daloopa.com/src/89512230" xr:uid="{00000000-0004-0000-0000-0000C50A0000}"/>
    <hyperlink ref="R394" r:id="rId2759" display="https://www.daloopa.com/src/89513029" xr:uid="{00000000-0004-0000-0000-0000C60A0000}"/>
    <hyperlink ref="W394" r:id="rId2760" display="https://www.daloopa.com/src/89455243" xr:uid="{00000000-0004-0000-0000-0000C70A0000}"/>
    <hyperlink ref="AB394" r:id="rId2761" display="https://www.daloopa.com/src/89455186" xr:uid="{00000000-0004-0000-0000-0000C80A0000}"/>
    <hyperlink ref="A395" r:id="rId2762" xr:uid="{00000000-0004-0000-0000-0000C90A0000}"/>
    <hyperlink ref="C395" r:id="rId2763" xr:uid="{00000000-0004-0000-0000-0000CA0A0000}"/>
    <hyperlink ref="W395" r:id="rId2764" display="https://www.daloopa.com/src/89455255" xr:uid="{00000000-0004-0000-0000-0000CB0A0000}"/>
    <hyperlink ref="AB395" r:id="rId2765" display="https://www.daloopa.com/src/89455187" xr:uid="{00000000-0004-0000-0000-0000CC0A0000}"/>
    <hyperlink ref="A396" r:id="rId2766" xr:uid="{00000000-0004-0000-0000-0000CD0A0000}"/>
    <hyperlink ref="C396" r:id="rId2767" xr:uid="{00000000-0004-0000-0000-0000CE0A0000}"/>
    <hyperlink ref="R396" r:id="rId2768" display="https://www.daloopa.com/src/89513030" xr:uid="{00000000-0004-0000-0000-0000CF0A0000}"/>
    <hyperlink ref="W396" r:id="rId2769" display="https://www.daloopa.com/src/89455254" xr:uid="{00000000-0004-0000-0000-0000D00A0000}"/>
    <hyperlink ref="AB396" r:id="rId2770" display="https://www.daloopa.com/src/89455197" xr:uid="{00000000-0004-0000-0000-0000D10A0000}"/>
    <hyperlink ref="A398" r:id="rId2771" xr:uid="{00000000-0004-0000-0000-0000D20A0000}"/>
    <hyperlink ref="C398" r:id="rId2772" xr:uid="{00000000-0004-0000-0000-0000D30A0000}"/>
    <hyperlink ref="W398" r:id="rId2773" display="https://www.daloopa.com/src/89455247" xr:uid="{00000000-0004-0000-0000-0000D40A0000}"/>
    <hyperlink ref="AB398" r:id="rId2774" display="https://www.daloopa.com/src/89455195" xr:uid="{00000000-0004-0000-0000-0000D50A0000}"/>
    <hyperlink ref="A401" r:id="rId2775" xr:uid="{00000000-0004-0000-0000-0000D60A0000}"/>
    <hyperlink ref="C401" r:id="rId2776" xr:uid="{00000000-0004-0000-0000-0000D70A0000}"/>
    <hyperlink ref="X401" r:id="rId2777" display="https://www.daloopa.com/src/89454797" xr:uid="{00000000-0004-0000-0000-0000D80A0000}"/>
    <hyperlink ref="AC401" r:id="rId2778" display="https://www.daloopa.com/src/89454772" xr:uid="{00000000-0004-0000-0000-0000D90A0000}"/>
    <hyperlink ref="A402" r:id="rId2779" xr:uid="{00000000-0004-0000-0000-0000DA0A0000}"/>
    <hyperlink ref="C402" r:id="rId2780" xr:uid="{00000000-0004-0000-0000-0000DB0A0000}"/>
    <hyperlink ref="S402" r:id="rId2781" display="https://www.daloopa.com/src/89512020" xr:uid="{00000000-0004-0000-0000-0000DC0A0000}"/>
    <hyperlink ref="X402" r:id="rId2782" display="https://www.daloopa.com/src/89454798" xr:uid="{00000000-0004-0000-0000-0000DD0A0000}"/>
    <hyperlink ref="AC402" r:id="rId2783" display="https://www.daloopa.com/src/89454774" xr:uid="{00000000-0004-0000-0000-0000DE0A0000}"/>
    <hyperlink ref="A403" r:id="rId2784" xr:uid="{00000000-0004-0000-0000-0000DF0A0000}"/>
    <hyperlink ref="C403" r:id="rId2785" xr:uid="{00000000-0004-0000-0000-0000E00A0000}"/>
    <hyperlink ref="S403" r:id="rId2786" display="https://www.daloopa.com/src/89512018" xr:uid="{00000000-0004-0000-0000-0000E10A0000}"/>
    <hyperlink ref="X403" r:id="rId2787" display="https://www.daloopa.com/src/89454799" xr:uid="{00000000-0004-0000-0000-0000E20A0000}"/>
    <hyperlink ref="AC403" r:id="rId2788" display="https://www.daloopa.com/src/89454773" xr:uid="{00000000-0004-0000-0000-0000E30A0000}"/>
    <hyperlink ref="A404" r:id="rId2789" xr:uid="{00000000-0004-0000-0000-0000E40A0000}"/>
    <hyperlink ref="C404" r:id="rId2790" xr:uid="{00000000-0004-0000-0000-0000E50A0000}"/>
    <hyperlink ref="S404" r:id="rId2791" display="https://www.daloopa.com/src/89512019" xr:uid="{00000000-0004-0000-0000-0000E60A0000}"/>
    <hyperlink ref="X404" r:id="rId2792" display="https://www.daloopa.com/src/89454800" xr:uid="{00000000-0004-0000-0000-0000E70A0000}"/>
    <hyperlink ref="AC404" r:id="rId2793" display="https://www.daloopa.com/src/89454771" xr:uid="{00000000-0004-0000-0000-0000E80A0000}"/>
  </hyperlinks>
  <pageMargins left="0.7" right="0.7" top="0.75" bottom="0.75" header="0.3" footer="0.3"/>
  <legacyDrawing r:id="rId27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Cory McHattie</cp:lastModifiedBy>
  <dcterms:created xsi:type="dcterms:W3CDTF">2024-02-23T04:56:32Z</dcterms:created>
  <dcterms:modified xsi:type="dcterms:W3CDTF">2025-01-26T20:12:28Z</dcterms:modified>
</cp:coreProperties>
</file>