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 robertson\Desktop\project\misc\FPGAme_Boy\"/>
    </mc:Choice>
  </mc:AlternateContent>
  <bookViews>
    <workbookView xWindow="0" yWindow="0" windowWidth="19344" windowHeight="8940"/>
  </bookViews>
  <sheets>
    <sheet name="Sheet1" sheetId="1" r:id="rId1"/>
    <sheet name="xl_DCF_History" sheetId="2" state="veryHidden" r:id="rId2"/>
    <sheet name="Classified as UnClassified" sheetId="3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17" i="1"/>
  <c r="C18" i="1"/>
  <c r="C19" i="1" s="1"/>
</calcChain>
</file>

<file path=xl/sharedStrings.xml><?xml version="1.0" encoding="utf-8"?>
<sst xmlns="http://schemas.openxmlformats.org/spreadsheetml/2006/main" count="68" uniqueCount="68">
  <si>
    <t>MBC3+TIMER+RAM+BATTERY</t>
  </si>
  <si>
    <t>ROM Size</t>
  </si>
  <si>
    <t>2MB (128 banks)</t>
  </si>
  <si>
    <t>RAM Size</t>
  </si>
  <si>
    <t xml:space="preserve">32 KBytes (4 banks of 8KBytes each) </t>
  </si>
  <si>
    <t>16kB ROM Bank 00 (in cart, fixed at bank 00)</t>
  </si>
  <si>
    <t>Address Range</t>
  </si>
  <si>
    <t>Description</t>
  </si>
  <si>
    <t>CLINAME</t>
  </si>
  <si>
    <t>DATETIME</t>
  </si>
  <si>
    <t>DONEBY</t>
  </si>
  <si>
    <t>IPADDRESS</t>
  </si>
  <si>
    <t>APPVER</t>
  </si>
  <si>
    <t>RANDOM</t>
  </si>
  <si>
    <t>CHECKSUM</t>
  </si>
  <si>
    <t>ੜੵ੊ੳ੨੺੺ੰ੭ੰ੬੫</t>
  </si>
  <si>
    <t>਻ਸ਼ਹੀਸ਼ਹ਷ਸਿਧਧਸਿੁਸੀ੗੔ਧਯ੎੔ਜ਼ਲਸੁ਷ਰ</t>
  </si>
  <si>
    <t>ਗ਼ਜ਼੣ਖ਼੶੩੬੹੻੺੪</t>
  </si>
  <si>
    <t>ੌੋ੉੊ਫ਼੓਷ੀ਽ਸ</t>
  </si>
  <si>
    <t>਽ਵ਷ਵ਷ਵ਷</t>
  </si>
  <si>
    <t>਻਻਺਼</t>
  </si>
  <si>
    <t>0000 - 3FFF</t>
  </si>
  <si>
    <t>4000 - 7FFF</t>
  </si>
  <si>
    <t>16kB ROM Bank 01..nn (in cart, switchable bank number)</t>
  </si>
  <si>
    <t>8000 - 9FFF</t>
  </si>
  <si>
    <t>127 x 16kB</t>
  </si>
  <si>
    <t>2 x 8kB</t>
  </si>
  <si>
    <t>A000 - BFFF</t>
  </si>
  <si>
    <t>8kB external RAM (in cart, switchable bank)</t>
  </si>
  <si>
    <t>4 x 8kB</t>
  </si>
  <si>
    <t>8kB Video RAM (VRAM) (on GB, switchable bank 0-1 in CGB mode)</t>
  </si>
  <si>
    <t>C000 - CFFF</t>
  </si>
  <si>
    <t>4kB Work RAM Bank 0 (on GB)</t>
  </si>
  <si>
    <t>D000 - DFFF</t>
  </si>
  <si>
    <t>4kB Work RAM Bank 1-7 (on GB)</t>
  </si>
  <si>
    <t>7 x 4kB</t>
  </si>
  <si>
    <t>E000 - FDFF</t>
  </si>
  <si>
    <t>Same as C000-DDFF (ECHO)</t>
  </si>
  <si>
    <t>Notes</t>
  </si>
  <si>
    <t>FPGA will push this address range to the location it would be echoing. Save space.</t>
  </si>
  <si>
    <t>FE00 - FE9F</t>
  </si>
  <si>
    <t>Sprite Attribute Table (OAM)</t>
  </si>
  <si>
    <t>160Bytes</t>
  </si>
  <si>
    <t>FEA0 - FEFF</t>
  </si>
  <si>
    <t>Not Usable</t>
  </si>
  <si>
    <t>Won't be implemented in FPGA to save space.</t>
  </si>
  <si>
    <t>FF00 - FF7F</t>
  </si>
  <si>
    <t>I/O Ports</t>
  </si>
  <si>
    <t>128Bytes</t>
  </si>
  <si>
    <t>FF80 - FFFE</t>
  </si>
  <si>
    <t>High RAM (on GB)</t>
  </si>
  <si>
    <t>FFFF</t>
  </si>
  <si>
    <t>Interrupt Enable Register</t>
  </si>
  <si>
    <t>1Byte</t>
  </si>
  <si>
    <t>Total (B)</t>
  </si>
  <si>
    <t>Total Bytes</t>
  </si>
  <si>
    <t>Total kB</t>
  </si>
  <si>
    <t>Total MB</t>
  </si>
  <si>
    <t>Boot ROM</t>
  </si>
  <si>
    <t>Boot ROM is either 256B or 2304B</t>
  </si>
  <si>
    <t>Total RAM in kB</t>
  </si>
  <si>
    <t>Total ROM in kB + 2.25kB Boot ROM</t>
  </si>
  <si>
    <t>ROM 1 (for Bootloader)</t>
  </si>
  <si>
    <t>2.25kB</t>
  </si>
  <si>
    <t>ROM 2</t>
  </si>
  <si>
    <t>2048kB</t>
  </si>
  <si>
    <t>~81kB</t>
  </si>
  <si>
    <t>RAM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</si>
</sst>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D28" sqref="D28"/>
    </sheetView>
  </sheetViews>
  <sheetFormatPr defaultRowHeight="14.4" x14ac:dyDescent="0.3"/>
  <cols>
    <col min="1" max="1" width="12.77734375" style="1" bestFit="1" customWidth="1"/>
    <col min="2" max="2" width="55.5546875" style="1" bestFit="1" customWidth="1"/>
    <col min="3" max="3" width="15.33203125" style="3" customWidth="1"/>
    <col min="4" max="4" width="68.33203125" style="1" bestFit="1" customWidth="1"/>
    <col min="5" max="5" width="25.88671875" style="1" bestFit="1" customWidth="1"/>
    <col min="6" max="7" width="31" style="1" bestFit="1" customWidth="1"/>
    <col min="8" max="8" width="8.88671875" style="1"/>
    <col min="9" max="9" width="25.88671875" style="1" bestFit="1" customWidth="1"/>
    <col min="10" max="16384" width="8.88671875" style="1"/>
  </cols>
  <sheetData>
    <row r="1" spans="1:6" x14ac:dyDescent="0.3">
      <c r="E1" s="1" t="s">
        <v>0</v>
      </c>
    </row>
    <row r="3" spans="1:6" x14ac:dyDescent="0.3">
      <c r="A3" s="3" t="s">
        <v>6</v>
      </c>
      <c r="B3" s="3" t="s">
        <v>7</v>
      </c>
      <c r="C3" s="3" t="s">
        <v>54</v>
      </c>
      <c r="D3" s="1" t="s">
        <v>38</v>
      </c>
      <c r="E3" s="1" t="s">
        <v>1</v>
      </c>
      <c r="F3" s="1" t="s">
        <v>3</v>
      </c>
    </row>
    <row r="4" spans="1:6" x14ac:dyDescent="0.3">
      <c r="A4" s="1" t="s">
        <v>21</v>
      </c>
      <c r="B4" s="1" t="s">
        <v>5</v>
      </c>
      <c r="C4" s="3">
        <v>16384</v>
      </c>
      <c r="E4" s="2" t="s">
        <v>2</v>
      </c>
      <c r="F4" s="1" t="s">
        <v>4</v>
      </c>
    </row>
    <row r="5" spans="1:6" x14ac:dyDescent="0.3">
      <c r="A5" s="1" t="s">
        <v>22</v>
      </c>
      <c r="B5" s="1" t="s">
        <v>23</v>
      </c>
      <c r="C5" s="3">
        <v>2080768</v>
      </c>
      <c r="D5" s="1" t="s">
        <v>25</v>
      </c>
    </row>
    <row r="6" spans="1:6" x14ac:dyDescent="0.3">
      <c r="A6" s="1" t="s">
        <v>24</v>
      </c>
      <c r="B6" s="1" t="s">
        <v>30</v>
      </c>
      <c r="C6" s="3">
        <v>16384</v>
      </c>
      <c r="D6" s="1" t="s">
        <v>26</v>
      </c>
    </row>
    <row r="7" spans="1:6" x14ac:dyDescent="0.3">
      <c r="A7" s="1" t="s">
        <v>27</v>
      </c>
      <c r="B7" s="1" t="s">
        <v>28</v>
      </c>
      <c r="C7" s="3">
        <v>32768</v>
      </c>
      <c r="D7" s="1" t="s">
        <v>29</v>
      </c>
    </row>
    <row r="8" spans="1:6" x14ac:dyDescent="0.3">
      <c r="A8" s="1" t="s">
        <v>31</v>
      </c>
      <c r="B8" s="1" t="s">
        <v>32</v>
      </c>
      <c r="C8" s="3">
        <v>4096</v>
      </c>
    </row>
    <row r="9" spans="1:6" x14ac:dyDescent="0.3">
      <c r="A9" s="1" t="s">
        <v>33</v>
      </c>
      <c r="B9" s="1" t="s">
        <v>34</v>
      </c>
      <c r="C9" s="3">
        <v>28672</v>
      </c>
      <c r="D9" s="1" t="s">
        <v>35</v>
      </c>
    </row>
    <row r="10" spans="1:6" x14ac:dyDescent="0.3">
      <c r="A10" s="1" t="s">
        <v>36</v>
      </c>
      <c r="B10" s="1" t="s">
        <v>37</v>
      </c>
      <c r="C10" s="3">
        <v>0</v>
      </c>
      <c r="D10" s="1" t="s">
        <v>39</v>
      </c>
    </row>
    <row r="11" spans="1:6" x14ac:dyDescent="0.3">
      <c r="A11" s="1" t="s">
        <v>40</v>
      </c>
      <c r="B11" s="1" t="s">
        <v>41</v>
      </c>
      <c r="C11" s="3">
        <v>160</v>
      </c>
      <c r="D11" s="1" t="s">
        <v>42</v>
      </c>
    </row>
    <row r="12" spans="1:6" x14ac:dyDescent="0.3">
      <c r="A12" s="1" t="s">
        <v>43</v>
      </c>
      <c r="B12" s="1" t="s">
        <v>44</v>
      </c>
      <c r="C12" s="3">
        <v>0</v>
      </c>
      <c r="D12" s="1" t="s">
        <v>45</v>
      </c>
    </row>
    <row r="13" spans="1:6" x14ac:dyDescent="0.3">
      <c r="A13" s="1" t="s">
        <v>46</v>
      </c>
      <c r="B13" s="1" t="s">
        <v>47</v>
      </c>
      <c r="C13" s="3">
        <v>128</v>
      </c>
      <c r="D13" s="1" t="s">
        <v>48</v>
      </c>
    </row>
    <row r="14" spans="1:6" x14ac:dyDescent="0.3">
      <c r="A14" s="1" t="s">
        <v>49</v>
      </c>
      <c r="B14" s="1" t="s">
        <v>50</v>
      </c>
      <c r="C14" s="3">
        <v>133</v>
      </c>
    </row>
    <row r="15" spans="1:6" x14ac:dyDescent="0.3">
      <c r="A15" s="1" t="s">
        <v>51</v>
      </c>
      <c r="B15" s="1" t="s">
        <v>52</v>
      </c>
      <c r="C15" s="3">
        <v>1</v>
      </c>
      <c r="D15" s="1" t="s">
        <v>53</v>
      </c>
    </row>
    <row r="16" spans="1:6" x14ac:dyDescent="0.3">
      <c r="B16" s="1" t="s">
        <v>58</v>
      </c>
      <c r="C16" s="3">
        <v>2304</v>
      </c>
      <c r="D16" s="1" t="s">
        <v>59</v>
      </c>
    </row>
    <row r="17" spans="3:4" x14ac:dyDescent="0.3">
      <c r="C17" s="3">
        <f>SUM(C4:C16)</f>
        <v>2181798</v>
      </c>
      <c r="D17" s="1" t="s">
        <v>55</v>
      </c>
    </row>
    <row r="18" spans="3:4" x14ac:dyDescent="0.3">
      <c r="C18" s="3">
        <f>C17/1024</f>
        <v>2130.662109375</v>
      </c>
      <c r="D18" s="1" t="s">
        <v>56</v>
      </c>
    </row>
    <row r="19" spans="3:4" x14ac:dyDescent="0.3">
      <c r="C19" s="3">
        <f>C18/1024</f>
        <v>2.0807247161865234</v>
      </c>
      <c r="D19" s="1" t="s">
        <v>57</v>
      </c>
    </row>
    <row r="22" spans="3:4" x14ac:dyDescent="0.3">
      <c r="C22" s="3">
        <f>SUM(C4,C5)/1024</f>
        <v>2048</v>
      </c>
      <c r="D22" s="1" t="s">
        <v>61</v>
      </c>
    </row>
    <row r="23" spans="3:4" x14ac:dyDescent="0.3">
      <c r="C23" s="3">
        <f>SUM(C6,C7,C8,C9,C11,C13,C14,C15)/1024</f>
        <v>80.412109375</v>
      </c>
      <c r="D23" s="1" t="s">
        <v>60</v>
      </c>
    </row>
    <row r="25" spans="3:4" x14ac:dyDescent="0.3">
      <c r="C25" s="3" t="s">
        <v>63</v>
      </c>
      <c r="D25" s="1" t="s">
        <v>62</v>
      </c>
    </row>
    <row r="26" spans="3:4" x14ac:dyDescent="0.3">
      <c r="C26" s="3" t="s">
        <v>65</v>
      </c>
      <c r="D26" s="1" t="s">
        <v>64</v>
      </c>
    </row>
    <row r="27" spans="3:4" x14ac:dyDescent="0.3">
      <c r="C27" s="3" t="s">
        <v>66</v>
      </c>
      <c r="D27" s="1" t="s">
        <v>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4" x14ac:dyDescent="0.3"/>
  <sheetData>
    <row r="1" spans="1:7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>
        <v>7</v>
      </c>
      <c r="G2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Classified as UnClassified</vt:lpstr>
    </vt:vector>
  </TitlesOfParts>
  <Company>STMicroelectronics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ROBERTSON</dc:creator>
  <cp:lastModifiedBy>Craig ROBERTSON</cp:lastModifiedBy>
  <dcterms:created xsi:type="dcterms:W3CDTF">2018-04-29T16:55:35Z</dcterms:created>
  <dcterms:modified xsi:type="dcterms:W3CDTF">2018-04-29T18:24:33Z</dcterms:modified>
</cp:coreProperties>
</file>