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 windowWidth="17400" windowHeight="11760" tabRatio="973"/>
  </bookViews>
  <sheets>
    <sheet name="InstanceInfo" sheetId="73" r:id="rId1"/>
    <sheet name="SQLHealth" sheetId="74" r:id="rId2"/>
    <sheet name="IndexHealth" sheetId="75" r:id="rId3"/>
    <sheet name="Version Info" sheetId="1" r:id="rId4"/>
    <sheet name="SQL Server Install Date" sheetId="43" r:id="rId5"/>
    <sheet name="Server Properties" sheetId="44" r:id="rId6"/>
    <sheet name="SQL Server Agent Jobs" sheetId="63" r:id="rId7"/>
    <sheet name="SQL Server Agent Alerts" sheetId="64" r:id="rId8"/>
    <sheet name="Global Trace Flags" sheetId="60" r:id="rId9"/>
    <sheet name="Windows Info" sheetId="41" r:id="rId10"/>
    <sheet name="SQL Server Services Info" sheetId="42" r:id="rId11"/>
    <sheet name="SQL Server NUMA Info" sheetId="54" r:id="rId12"/>
    <sheet name="Hardware Info" sheetId="2" r:id="rId13"/>
    <sheet name="System Manufacturer" sheetId="36" r:id="rId14"/>
    <sheet name="Processor Description" sheetId="37" r:id="rId15"/>
    <sheet name="Cluster Node Properties" sheetId="45" r:id="rId16"/>
    <sheet name="Configuration Values" sheetId="3" r:id="rId17"/>
    <sheet name="Memory Dump Info" sheetId="46" r:id="rId18"/>
    <sheet name="Database Filenames and Paths" sheetId="47" r:id="rId19"/>
    <sheet name="Volume Info" sheetId="48" r:id="rId20"/>
    <sheet name="IO Warnings" sheetId="66" r:id="rId21"/>
    <sheet name="Drive Level Latency" sheetId="65" r:id="rId22"/>
    <sheet name="IO Stalls by File" sheetId="5" r:id="rId23"/>
    <sheet name="Database Properties" sheetId="6" r:id="rId24"/>
    <sheet name="VLF Counts" sheetId="55" r:id="rId25"/>
    <sheet name="CPU Usage By Database" sheetId="39" r:id="rId26"/>
    <sheet name="IO Usage By Database" sheetId="57" r:id="rId27"/>
    <sheet name="Total Buffer Usage by Database" sheetId="34" r:id="rId28"/>
    <sheet name="Top Waits" sheetId="7" r:id="rId29"/>
    <sheet name="Signal Waits" sheetId="8" r:id="rId30"/>
    <sheet name="Connection Counts" sheetId="30" r:id="rId31"/>
    <sheet name="Connection Counts by IP Address" sheetId="67" r:id="rId32"/>
    <sheet name="Avg Task Counts" sheetId="29" r:id="rId33"/>
    <sheet name="CPU Utilization History" sheetId="9" r:id="rId34"/>
    <sheet name="Top Worker Time Queries" sheetId="70" r:id="rId35"/>
    <sheet name="System Memory" sheetId="10" r:id="rId36"/>
    <sheet name="Process Memory" sheetId="11" r:id="rId37"/>
    <sheet name="PLE by Node" sheetId="12" r:id="rId38"/>
    <sheet name="Memory Grants Pending" sheetId="40" r:id="rId39"/>
    <sheet name="Memory Clerk Usage" sheetId="13" r:id="rId40"/>
    <sheet name="Ad-hoc Queries" sheetId="14" r:id="rId41"/>
    <sheet name="File Sizes and Space" sheetId="15" r:id="rId42"/>
    <sheet name="Index Fragmentation" sheetId="33" r:id="rId43"/>
    <sheet name="PoorQueries" sheetId="76" r:id="rId44"/>
    <sheet name="Statistics" sheetId="77" r:id="rId45"/>
    <sheet name="MissingIndexes" sheetId="78" r:id="rId46"/>
  </sheets>
  <externalReferences>
    <externalReference r:id="rId47"/>
  </externalReferences>
  <calcPr calcId="145621"/>
</workbook>
</file>

<file path=xl/calcChain.xml><?xml version="1.0" encoding="utf-8"?>
<calcChain xmlns="http://schemas.openxmlformats.org/spreadsheetml/2006/main">
  <c r="C2" i="13" l="1"/>
  <c r="B12" i="13"/>
</calcChain>
</file>

<file path=xl/sharedStrings.xml><?xml version="1.0" encoding="utf-8"?>
<sst xmlns="http://schemas.openxmlformats.org/spreadsheetml/2006/main" count="1634" uniqueCount="600">
  <si>
    <t xml:space="preserve">   </t>
  </si>
  <si>
    <t>Findings:</t>
  </si>
  <si>
    <t xml:space="preserve"> </t>
  </si>
  <si>
    <t>Priority</t>
  </si>
  <si>
    <t>Finding</t>
  </si>
  <si>
    <t>Database Name</t>
  </si>
  <si>
    <t>Details: schema.table.index(indexid)</t>
  </si>
  <si>
    <t>Definition: [Property] ColumnName {datatype maxbytes}</t>
  </si>
  <si>
    <t>Secret Columns</t>
  </si>
  <si>
    <t>Usage</t>
  </si>
  <si>
    <t>Size</t>
  </si>
  <si>
    <t>URL</t>
  </si>
  <si>
    <t>NULL</t>
  </si>
  <si>
    <t xml:space="preserve">dbo.OpenSessionTbl.PK_OpenSessionTbl (1): Row lock waits: 5,371; total duration: 7 minutes; avg duration: 0 seconds; </t>
  </si>
  <si>
    <t>[CX] [PK] [1 KEY] SessionID {uniqueidentifier 16}</t>
  </si>
  <si>
    <t>Reads: 55,235,312 (22,092,878 seek 33,142,434 scan) Writes:22,092,919</t>
  </si>
  <si>
    <t>21 rows; 0.0MB</t>
  </si>
  <si>
    <t>2,521,180 uses; Impact: 98.9%; Avg query cost: 0.3576</t>
  </si>
  <si>
    <t>1 NC indexes exist (1.01MB); 21,002 Estimated Rows;</t>
  </si>
  <si>
    <t>High value missing index</t>
  </si>
  <si>
    <t>FindingsGroup</t>
  </si>
  <si>
    <t>DatabaseName</t>
  </si>
  <si>
    <t>Details</t>
  </si>
  <si>
    <t>QueryPlan</t>
  </si>
  <si>
    <t>QueryPlanFiltered</t>
  </si>
  <si>
    <t>CheckID</t>
  </si>
  <si>
    <t>http://www.BrentOzar.com/blitz/</t>
  </si>
  <si>
    <t>Performance</t>
  </si>
  <si>
    <t>Auto-Shrink Enabled</t>
  </si>
  <si>
    <t>http://BrentOzar.com/go/autoshrink</t>
  </si>
  <si>
    <t>Security</t>
  </si>
  <si>
    <t>Sysadmins</t>
  </si>
  <si>
    <t>http://BrentOzar.com/go/sa</t>
  </si>
  <si>
    <t>Login [NT AUTHORITY\SYSTEM] is a sysadmin - meaning they can do absolutely anything in SQL Server, including dropping databases or hiding their tracks.</t>
  </si>
  <si>
    <t>Reliability</t>
  </si>
  <si>
    <t>Unsupported Build of SQL Server</t>
  </si>
  <si>
    <t>http://BrentOzar.com/go/unsupported</t>
  </si>
  <si>
    <t>Version 10.50.1600.00 is no longer supported by Microsoft. You need to apply a service pack.</t>
  </si>
  <si>
    <t>Elevated Permissions on a Database</t>
  </si>
  <si>
    <t>http://BrentOzar.com/go/elevated</t>
  </si>
  <si>
    <t>Last good DBCC CHECKDB over 2 weeks old</t>
  </si>
  <si>
    <t>master</t>
  </si>
  <si>
    <t>http://BrentOzar.com/go/checkdb</t>
  </si>
  <si>
    <t>Database [master]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</si>
  <si>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model</t>
  </si>
  <si>
    <t>Database [model]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</si>
  <si>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msdb</t>
  </si>
  <si>
    <t>Database [msdb]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</si>
  <si>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Page Verification Not Optimal</t>
  </si>
  <si>
    <t>http://BrentOzar.com/go/torn</t>
  </si>
  <si>
    <t>Remote DAC Disabled</t>
  </si>
  <si>
    <t>http://BrentOzar.com/go/dac</t>
  </si>
  <si>
    <t>Remote access to the Dedicated Admin Connection (DAC) is not enabled. The DAC can make remote troubleshooting much easier when SQL Server is unresponsive.</t>
  </si>
  <si>
    <t>Many Plans for One Query</t>
  </si>
  <si>
    <t>http://BrentOzar.com/go/parameterization</t>
  </si>
  <si>
    <t>4797 plans are present for a single query in the plan cache - meaning we probably have parameterization issues.</t>
  </si>
  <si>
    <t>Max Memory Set Too High</t>
  </si>
  <si>
    <t>http://BrentOzar.com/go/max</t>
  </si>
  <si>
    <t>SQL Server max memory is set to 2147483647 megabytes, but the server only has 8191 megabytes.  SQL Server may drain the system dry of memory, and under certain conditions, this can cause Windows to swap to disk.</t>
  </si>
  <si>
    <t>Active Tables Without Clustered Indexes</t>
  </si>
  <si>
    <t>http://BrentOzar.com/go/heaps</t>
  </si>
  <si>
    <t>Inactive Tables Without Clustered Indexes</t>
  </si>
  <si>
    <t>Triggers on Tables</t>
  </si>
  <si>
    <t>http://BrentOzar.com/go/trig</t>
  </si>
  <si>
    <t>File Configuration</t>
  </si>
  <si>
    <t>File growth set to percent</t>
  </si>
  <si>
    <t>http://brentozar.com/go/percentgrowth</t>
  </si>
  <si>
    <t>System Database on C Drive</t>
  </si>
  <si>
    <t>http://BrentOzar.com/go/cdrive</t>
  </si>
  <si>
    <t>The master database has a file on the C drive.  Putting system databases on the C drive runs the risk of crashing the server when it runs out of space.</t>
  </si>
  <si>
    <t>The model database has a file on the C drive.  Putting system databases on the C drive runs the risk of crashing the server when it runs out of space.</t>
  </si>
  <si>
    <t>The msdb database has a file on the C drive.  Putting system databases on the C drive runs the risk of crashing the server when it runs out of space.</t>
  </si>
  <si>
    <t>TempDB on C Drive</t>
  </si>
  <si>
    <t>tempdb</t>
  </si>
  <si>
    <t>The tempdb database has files on the C drive.  TempDB frequently grows unpredictably, putting your server at risk of running out of C drive space and crashing hard.  C is also often much slower than other drives, so performance may be suffering.</t>
  </si>
  <si>
    <t>TempDB Only Has 1 Data File</t>
  </si>
  <si>
    <t>http://BrentOzar.com/go/tempdb</t>
  </si>
  <si>
    <t>TempDB is only configured with one data file.  More data files are usually required to alleviate SGAM contention.</t>
  </si>
  <si>
    <t>Backup</t>
  </si>
  <si>
    <t>MSDB Backup History Not Purged</t>
  </si>
  <si>
    <t>http://BrentOzar.com/go/history</t>
  </si>
  <si>
    <t>Database backup history retained back to Jun 23 2014  4:30PM</t>
  </si>
  <si>
    <t>Monitoring</t>
  </si>
  <si>
    <t>Agent Jobs Without Failure Emails</t>
  </si>
  <si>
    <t>http://BrentOzar.com/go/alerts</t>
  </si>
  <si>
    <t>The job DBMaintenance.Full backups has not been set up to notify an operator if it fails.</t>
  </si>
  <si>
    <t>The job DBMaintenance.Log backups has not been set up to notify an operator if it fails.</t>
  </si>
  <si>
    <t>The job syspolicy_purge_history has not been set up to notify an operator if it fails.</t>
  </si>
  <si>
    <t>No Alerts for Corruption</t>
  </si>
  <si>
    <t>http://BrentOzar.com/go/alert</t>
  </si>
  <si>
    <t>SQL Server Agent alerts do not exist for errors 823, 824, and 825.  These three errors can give you notification about early hardware failure. Enabling them can prevent you a lot of heartbreak.</t>
  </si>
  <si>
    <t>No Alerts for Sev 19-25</t>
  </si>
  <si>
    <t>SQL Server Agent alerts do not exist for severity levels 19 through 25.  These are some very severe SQL Server errors. Knowing that these are happening may let you recover from errors faster.</t>
  </si>
  <si>
    <t>No failsafe operator configured</t>
  </si>
  <si>
    <t>http://BrentOzar.com/go/failsafe</t>
  </si>
  <si>
    <t>No failsafe operator is configured on this server.  This is a good idea just in-case there are issues with the [msdb] database that prevents alerting.</t>
  </si>
  <si>
    <t>No Operators Configured/Enabled</t>
  </si>
  <si>
    <t>http://BrentOzar.com/go/op</t>
  </si>
  <si>
    <t>No SQL Server Agent operators (emails) have been configured.  This is a free, easy way to get notified of corruption, job failures, or major outages even before monitoring systems pick it up.</t>
  </si>
  <si>
    <t>Not All Alerts Configured</t>
  </si>
  <si>
    <t>Not all SQL Server Agent alerts have been configured.  This is a free, easy way to get notified of corruption, job failures, or major outages even before monitoring systems pick it up.</t>
  </si>
  <si>
    <t>Non-Default Server Config</t>
  </si>
  <si>
    <t>Agent XPs</t>
  </si>
  <si>
    <t>http://BrentOzar.com/go/conf</t>
  </si>
  <si>
    <t>This sp_configure option has been changed.  Its default value is 0 and it has been set to 1.</t>
  </si>
  <si>
    <t>backup compression default</t>
  </si>
  <si>
    <t>Old Compatibility Level</t>
  </si>
  <si>
    <t>http://BrentOzar.com/go/compatlevel</t>
  </si>
  <si>
    <t>Database Owner &lt;&gt; SA</t>
  </si>
  <si>
    <t>http://BrentOzar.com/go/owndb</t>
  </si>
  <si>
    <t>Rundate</t>
  </si>
  <si>
    <t>May 25 2016  7:24PM</t>
  </si>
  <si>
    <t>Total lock wait time &gt; 5 minutes (row + page)</t>
  </si>
  <si>
    <t>DB_Name</t>
  </si>
  <si>
    <t>database_id</t>
  </si>
  <si>
    <t>object_id</t>
  </si>
  <si>
    <t>runtime</t>
  </si>
  <si>
    <t>index_group_handle</t>
  </si>
  <si>
    <t>index_handle</t>
  </si>
  <si>
    <t>improvement_measure</t>
  </si>
  <si>
    <t>create_index_statement</t>
  </si>
  <si>
    <t>group_handle</t>
  </si>
  <si>
    <t>unique_compiles</t>
  </si>
  <si>
    <t>user_seeks</t>
  </si>
  <si>
    <t>user_scans</t>
  </si>
  <si>
    <t>last_user_seek</t>
  </si>
  <si>
    <t>last_user_scan</t>
  </si>
  <si>
    <t>avg_total_user_cost</t>
  </si>
  <si>
    <t>avg_user_impact</t>
  </si>
  <si>
    <t>system_seeks</t>
  </si>
  <si>
    <t>system_scans</t>
  </si>
  <si>
    <t>last_system_seek</t>
  </si>
  <si>
    <t>last_system_scan</t>
  </si>
  <si>
    <t>avg_total_system_cost</t>
  </si>
  <si>
    <t>avg_system_impact</t>
  </si>
  <si>
    <t>2016-05-25T19:47:37.030</t>
  </si>
  <si>
    <t>CacheType</t>
  </si>
  <si>
    <t>Total Plans</t>
  </si>
  <si>
    <t>Total MBs</t>
  </si>
  <si>
    <t>Avg Use Count</t>
  </si>
  <si>
    <t>Total MBs – USE Count 1</t>
  </si>
  <si>
    <t>Total Plans – USE Count 1</t>
  </si>
  <si>
    <t>Prepared</t>
  </si>
  <si>
    <t>Adhoc</t>
  </si>
  <si>
    <t>Proc</t>
  </si>
  <si>
    <t>UsrTab</t>
  </si>
  <si>
    <t>Check</t>
  </si>
  <si>
    <t>Trigger</t>
  </si>
  <si>
    <t>View</t>
  </si>
  <si>
    <t>SchemaName</t>
  </si>
  <si>
    <t>TableName</t>
  </si>
  <si>
    <t>IndexName</t>
  </si>
  <si>
    <t>Statistics last updated</t>
  </si>
  <si>
    <t>Days since last update</t>
  </si>
  <si>
    <t>Row count</t>
  </si>
  <si>
    <t>Number of changes</t>
  </si>
  <si>
    <t>% Rows changed</t>
  </si>
  <si>
    <t>dbo</t>
  </si>
  <si>
    <t>AuditTrailTbl</t>
  </si>
  <si>
    <t>IX_AuditTrailTbl_ActionDateTime</t>
  </si>
  <si>
    <t>PK_AuditTrailTbl_1</t>
  </si>
  <si>
    <t>Exam_PhysicianTbl</t>
  </si>
  <si>
    <t>IX_Exam_PhysicianTbl_ExamID</t>
  </si>
  <si>
    <t>IX_Exam_PhysicianTbl_PhysicianID</t>
  </si>
  <si>
    <t>PK_Exam_PhysicianTbl</t>
  </si>
  <si>
    <t>ExamCopyTaskTbl</t>
  </si>
  <si>
    <t>PK_ExamCopyTaskTbl</t>
  </si>
  <si>
    <t>ExamDiagnosisTbl</t>
  </si>
  <si>
    <t>PK_ExamDiagnosisTbl</t>
  </si>
  <si>
    <t>ExamLocationTbl</t>
  </si>
  <si>
    <t>PK_ExamLocationTbl</t>
  </si>
  <si>
    <t>ExamTbl</t>
  </si>
  <si>
    <t>IX_ExamTbl_ExamDate</t>
  </si>
  <si>
    <t>PK_ExamTbl</t>
  </si>
  <si>
    <t>LogTbl</t>
  </si>
  <si>
    <t>IX_LogTbl_InsertDateTime</t>
  </si>
  <si>
    <t>PK_LogTbl_1</t>
  </si>
  <si>
    <t>MediaLocationTbl</t>
  </si>
  <si>
    <t>PK_MediaLocationTbl</t>
  </si>
  <si>
    <t>MediaTbl</t>
  </si>
  <si>
    <t>IX_MediaTbl_SeriesID</t>
  </si>
  <si>
    <t>PK_MediaTbl</t>
  </si>
  <si>
    <t>ReportTemplateFieldTbl</t>
  </si>
  <si>
    <t>PK_ReportTemplateFieldTbl</t>
  </si>
  <si>
    <t>SeriesTbl</t>
  </si>
  <si>
    <t>IX_SeriesTbl_ExamID</t>
  </si>
  <si>
    <t>PK_SeriesTbl</t>
  </si>
  <si>
    <t>Server Name</t>
  </si>
  <si>
    <t>SQL Server and OS Version Info</t>
  </si>
  <si>
    <t>ACP-99VM0D-1D2</t>
  </si>
  <si>
    <t xml:space="preserve">Microsoft SQL Server 2008 R2 (RTM) - 10.50.1600.1 (X64) </t>
  </si>
  <si>
    <t xml:space="preserve">Apr  2 2010 15:48:46 </t>
  </si>
  <si>
    <t>Copyright (c) Microsoft Corporation</t>
  </si>
  <si>
    <t>Enterprise Edition (64-bit) on Windows NT 6.1 &lt;X64&gt; (Build 7601: Service Pack 1) (Hypervisor)</t>
  </si>
  <si>
    <t>SQL Server Install Date</t>
  </si>
  <si>
    <t>MachineName</t>
  </si>
  <si>
    <t>ServerName</t>
  </si>
  <si>
    <t>Instance</t>
  </si>
  <si>
    <t>IsClustered</t>
  </si>
  <si>
    <t>ComputerNamePhysicalNetBIOS</t>
  </si>
  <si>
    <t>Edition</t>
  </si>
  <si>
    <t>ProductLevel</t>
  </si>
  <si>
    <t>ProductVersion</t>
  </si>
  <si>
    <t>ProcessID</t>
  </si>
  <si>
    <t>Collation</t>
  </si>
  <si>
    <t>IsFullTextInstalled</t>
  </si>
  <si>
    <t>IsIntegratedSecurityOnly</t>
  </si>
  <si>
    <t>Enterprise Edition (64-bit)</t>
  </si>
  <si>
    <t>RTM</t>
  </si>
  <si>
    <t>10.50.1600.1</t>
  </si>
  <si>
    <t>SQL_Latin1_General_CP1_CI_AS</t>
  </si>
  <si>
    <t>Value</t>
  </si>
  <si>
    <t>Data</t>
  </si>
  <si>
    <t>ProcessorNameString</t>
  </si>
  <si>
    <t>Intel(R) Xeon(R) CPU E5-2680 v2 @ 2.80GHz</t>
  </si>
  <si>
    <t>LogDate</t>
  </si>
  <si>
    <t>ProcessInfo</t>
  </si>
  <si>
    <t>Text</t>
  </si>
  <si>
    <t>Server</t>
  </si>
  <si>
    <t>System Manufacturer: 'VMware, Inc.', System Model: 'VMware Virtual Platform'.</t>
  </si>
  <si>
    <t>Logical CPU Count</t>
  </si>
  <si>
    <t>Hyperthread Ratio</t>
  </si>
  <si>
    <t>Physical CPU Count</t>
  </si>
  <si>
    <t>Physical Memory (MB)</t>
  </si>
  <si>
    <t>sqlserver_start_time</t>
  </si>
  <si>
    <t>name</t>
  </si>
  <si>
    <t>value</t>
  </si>
  <si>
    <t>value_in_use</t>
  </si>
  <si>
    <t>description</t>
  </si>
  <si>
    <t>access check cache bucket count</t>
  </si>
  <si>
    <t>Default hash bucket count for the access check result security cache</t>
  </si>
  <si>
    <t>access check cache quota</t>
  </si>
  <si>
    <t>Default quota for the access check result security cache</t>
  </si>
  <si>
    <t>Ad Hoc Distributed Queries</t>
  </si>
  <si>
    <t>Enable or disable Ad Hoc Distributed Queries</t>
  </si>
  <si>
    <t>affinity I/O mask</t>
  </si>
  <si>
    <t>affinity mask</t>
  </si>
  <si>
    <t>affinity64 I/O mask</t>
  </si>
  <si>
    <t>affinity64 mask</t>
  </si>
  <si>
    <t>Enable or disable Agent XPs</t>
  </si>
  <si>
    <t>allow updates</t>
  </si>
  <si>
    <t>Allow updates to system tables</t>
  </si>
  <si>
    <t>awe enabled</t>
  </si>
  <si>
    <t>AWE enabled in the server</t>
  </si>
  <si>
    <t>Enable compression of backups by default</t>
  </si>
  <si>
    <t>blocked process threshold (s)</t>
  </si>
  <si>
    <t>Blocked process reporting threshold</t>
  </si>
  <si>
    <t>c2 audit mode</t>
  </si>
  <si>
    <t>clr enabled</t>
  </si>
  <si>
    <t>CLR user code execution enabled in the server</t>
  </si>
  <si>
    <t>common criteria compliance enabled</t>
  </si>
  <si>
    <t>Common Criteria compliance mode enabled</t>
  </si>
  <si>
    <t>cost threshold for parallelism</t>
  </si>
  <si>
    <t>cross db ownership chaining</t>
  </si>
  <si>
    <t>Allow cross db ownership chaining</t>
  </si>
  <si>
    <t>cursor threshold</t>
  </si>
  <si>
    <t>Database Mail XPs</t>
  </si>
  <si>
    <t>Enable or disable Database Mail XPs</t>
  </si>
  <si>
    <t>default full-text language</t>
  </si>
  <si>
    <t>default language</t>
  </si>
  <si>
    <t>default trace enabled</t>
  </si>
  <si>
    <t>Enable or disable the default trace</t>
  </si>
  <si>
    <t>disallow results from triggers</t>
  </si>
  <si>
    <t>Disallow returning results from triggers</t>
  </si>
  <si>
    <t>EKM provider enabled</t>
  </si>
  <si>
    <t>Enable or disable EKM provider</t>
  </si>
  <si>
    <t>filestream access level</t>
  </si>
  <si>
    <t>Sets the FILESTREAM access level</t>
  </si>
  <si>
    <t>fill factor (%)</t>
  </si>
  <si>
    <t>Default fill factor percentage</t>
  </si>
  <si>
    <t>ft crawl bandwidth (max)</t>
  </si>
  <si>
    <t>Max number of full-text crawl buffers</t>
  </si>
  <si>
    <t>ft crawl bandwidth (min)</t>
  </si>
  <si>
    <t>Number of reserved full-text crawl buffers</t>
  </si>
  <si>
    <t>ft notify bandwidth (max)</t>
  </si>
  <si>
    <t>Max number of full-text notifications buffers</t>
  </si>
  <si>
    <t>ft notify bandwidth (min)</t>
  </si>
  <si>
    <t>Number of reserved full-text notifications buffers</t>
  </si>
  <si>
    <t>index create memory (KB)</t>
  </si>
  <si>
    <t>Memory for index create sorts (kBytes)</t>
  </si>
  <si>
    <t>in-doubt xact resolution</t>
  </si>
  <si>
    <t>Recovery policy for DTC transactions with unknown outcome</t>
  </si>
  <si>
    <t>lightweight pooling</t>
  </si>
  <si>
    <t>User mode scheduler uses lightweight pooling</t>
  </si>
  <si>
    <t>locks</t>
  </si>
  <si>
    <t>Number of locks for all users</t>
  </si>
  <si>
    <t>max degree of parallelism</t>
  </si>
  <si>
    <t>maximum degree of parallelism</t>
  </si>
  <si>
    <t>max full-text crawl range</t>
  </si>
  <si>
    <t>Maximum  crawl ranges allowed in full-text indexing</t>
  </si>
  <si>
    <t>max server memory (MB)</t>
  </si>
  <si>
    <t>Maximum size of server memory (MB)</t>
  </si>
  <si>
    <t>max text repl size (B)</t>
  </si>
  <si>
    <t>Maximum size of a text field in replication.</t>
  </si>
  <si>
    <t>max worker threads</t>
  </si>
  <si>
    <t>Maximum worker threads</t>
  </si>
  <si>
    <t>media retention</t>
  </si>
  <si>
    <t>Tape retention period in days</t>
  </si>
  <si>
    <t>min memory per query (KB)</t>
  </si>
  <si>
    <t>minimum memory per query (kBytes)</t>
  </si>
  <si>
    <t>min server memory (MB)</t>
  </si>
  <si>
    <t>Minimum size of server memory (MB)</t>
  </si>
  <si>
    <t>nested triggers</t>
  </si>
  <si>
    <t>Allow triggers to be invoked within triggers</t>
  </si>
  <si>
    <t>network packet size (B)</t>
  </si>
  <si>
    <t>Network packet size</t>
  </si>
  <si>
    <t>Ole Automation Procedures</t>
  </si>
  <si>
    <t>Enable or disable Ole Automation Procedures</t>
  </si>
  <si>
    <t>open objects</t>
  </si>
  <si>
    <t>Number of open database objects</t>
  </si>
  <si>
    <t>optimize for ad hoc workloads</t>
  </si>
  <si>
    <t>When this option is set, plan cache size is further reduced for single-use adhoc OLTP workload.</t>
  </si>
  <si>
    <t>PH timeout (s)</t>
  </si>
  <si>
    <t>DB connection timeout for full-text protocol handler (s)</t>
  </si>
  <si>
    <t>precompute rank</t>
  </si>
  <si>
    <t>Use precomputed rank for full-text query</t>
  </si>
  <si>
    <t>priority boost</t>
  </si>
  <si>
    <t>Priority boost</t>
  </si>
  <si>
    <t>query governor cost limit</t>
  </si>
  <si>
    <t>Maximum estimated cost allowed by query governor</t>
  </si>
  <si>
    <t>query wait (s)</t>
  </si>
  <si>
    <t>maximum time to wait for query memory (s)</t>
  </si>
  <si>
    <t>recovery interval (min)</t>
  </si>
  <si>
    <t>Maximum recovery interval in minutes</t>
  </si>
  <si>
    <t>remote access</t>
  </si>
  <si>
    <t>Allow remote access</t>
  </si>
  <si>
    <t>remote admin connections</t>
  </si>
  <si>
    <t>Dedicated Admin Connections are allowed from remote clients</t>
  </si>
  <si>
    <t>remote login timeout (s)</t>
  </si>
  <si>
    <t>remote login timeout</t>
  </si>
  <si>
    <t>remote proc trans</t>
  </si>
  <si>
    <t>Create DTC transaction for remote procedures</t>
  </si>
  <si>
    <t>remote query timeout (s)</t>
  </si>
  <si>
    <t>remote query timeout</t>
  </si>
  <si>
    <t>Replication XPs</t>
  </si>
  <si>
    <t>Enable or disable Replication XPs</t>
  </si>
  <si>
    <t>scan for startup procs</t>
  </si>
  <si>
    <t>scan for startup stored procedures</t>
  </si>
  <si>
    <t>server trigger recursion</t>
  </si>
  <si>
    <t>Allow recursion for server level triggers</t>
  </si>
  <si>
    <t>set working set size</t>
  </si>
  <si>
    <t>show advanced options</t>
  </si>
  <si>
    <t>SMO and DMO XPs</t>
  </si>
  <si>
    <t>Enable or disable SMO and DMO XPs</t>
  </si>
  <si>
    <t>SQL Mail XPs</t>
  </si>
  <si>
    <t>Enable or disable SQL Mail XPs</t>
  </si>
  <si>
    <t>transform noise words</t>
  </si>
  <si>
    <t>Transform noise words for full-text query</t>
  </si>
  <si>
    <t>two digit year cutoff</t>
  </si>
  <si>
    <t>user connections</t>
  </si>
  <si>
    <t>Number of user connections allowed</t>
  </si>
  <si>
    <t>user options</t>
  </si>
  <si>
    <t>xp_cmdshell</t>
  </si>
  <si>
    <t>Enable or disable command shell</t>
  </si>
  <si>
    <t>file_id</t>
  </si>
  <si>
    <t>physical_name</t>
  </si>
  <si>
    <t>type_desc</t>
  </si>
  <si>
    <t>state_desc</t>
  </si>
  <si>
    <t>Total Size in MB</t>
  </si>
  <si>
    <t>syntst_Data</t>
  </si>
  <si>
    <t>ROWS</t>
  </si>
  <si>
    <t>ONLINE</t>
  </si>
  <si>
    <t>syntst_Log</t>
  </si>
  <si>
    <t>LOG</t>
  </si>
  <si>
    <t>tempdev</t>
  </si>
  <si>
    <t>C:\Program Files\Microsoft SQL Server\MSSQL10_50.MSSQLSERVER\MSSQL\DATA\tempdb.mdf</t>
  </si>
  <si>
    <t>templog</t>
  </si>
  <si>
    <t>C:\Program Files\Microsoft SQL Server\MSSQL10_50.MSSQLSERVER\MSSQL\DATA\templog.ldf</t>
  </si>
  <si>
    <t>num_of_reads</t>
  </si>
  <si>
    <t>io_stall_read_ms</t>
  </si>
  <si>
    <t>num_of_writes</t>
  </si>
  <si>
    <t>io_stall_write_ms</t>
  </si>
  <si>
    <t>C:\Program Files\Microsoft SQL Server\MSSQL10_50.MSSQLSERVER\MSSQL\DATA\master.mdf</t>
  </si>
  <si>
    <t>C:\Program Files\Microsoft SQL Server\MSSQL10_50.MSSQLSERVER\MSSQL\DATA\mastlog.ldf</t>
  </si>
  <si>
    <t>C:\Program Files\Microsoft SQL Server\MSSQL10_50.MSSQLSERVER\MSSQL\DATA\model.mdf</t>
  </si>
  <si>
    <t>C:\Program Files\Microsoft SQL Server\MSSQL10_50.MSSQLSERVER\MSSQL\DATA\modellog.ldf</t>
  </si>
  <si>
    <t>C:\Program Files\Microsoft SQL Server\MSSQL10_50.MSSQLSERVER\MSSQL\DATA\MSDBData.mdf</t>
  </si>
  <si>
    <t>C:\Program Files\Microsoft SQL Server\MSSQL10_50.MSSQLSERVER\MSSQL\DATA\MSDBLog.ldf</t>
  </si>
  <si>
    <t>File Size (MB)</t>
  </si>
  <si>
    <t>avg_read_stall_ms</t>
  </si>
  <si>
    <t>avg_write_stall_ms</t>
  </si>
  <si>
    <t>io_stalls</t>
  </si>
  <si>
    <t>total_io</t>
  </si>
  <si>
    <t>avg_io_stall_ms</t>
  </si>
  <si>
    <t>D:</t>
  </si>
  <si>
    <t>C:</t>
  </si>
  <si>
    <t>Drive</t>
  </si>
  <si>
    <t>Read Latency</t>
  </si>
  <si>
    <t>Write Latency</t>
  </si>
  <si>
    <t>Overall Latency</t>
  </si>
  <si>
    <t>Avg Bytes/Read</t>
  </si>
  <si>
    <t>Avg Bytes/Write</t>
  </si>
  <si>
    <t>Avg Bytes/Transfer</t>
  </si>
  <si>
    <t>CPU_Time_Ms</t>
  </si>
  <si>
    <t>CPUPercent</t>
  </si>
  <si>
    <t>Cached Size (MB)</t>
  </si>
  <si>
    <t>wait_type</t>
  </si>
  <si>
    <t>wait_time_s</t>
  </si>
  <si>
    <t>pct</t>
  </si>
  <si>
    <t>running_pct</t>
  </si>
  <si>
    <t>FT_IFTSHC_MUTEX</t>
  </si>
  <si>
    <t>WRITELOG</t>
  </si>
  <si>
    <t>%signal (cpu) waits</t>
  </si>
  <si>
    <t>%resource waits</t>
  </si>
  <si>
    <t>login_name</t>
  </si>
  <si>
    <t>session_count</t>
  </si>
  <si>
    <t>NT AUTHORITY\NETWORK SERVICE</t>
  </si>
  <si>
    <t>Avg Task Count</t>
  </si>
  <si>
    <t>Avg Runnable Task Count</t>
  </si>
  <si>
    <t>AvgPendingDiskIOCount</t>
  </si>
  <si>
    <t>SQL Server Process CPU Utilization</t>
  </si>
  <si>
    <t>System Idle Process</t>
  </si>
  <si>
    <t>Other Process CPU Utilization</t>
  </si>
  <si>
    <t>Event Time</t>
  </si>
  <si>
    <t>total_physical_memory_kb</t>
  </si>
  <si>
    <t>available_physical_memory_kb</t>
  </si>
  <si>
    <t>total_page_file_kb</t>
  </si>
  <si>
    <t>available_page_file_kb</t>
  </si>
  <si>
    <t>system_memory_state_desc</t>
  </si>
  <si>
    <t>Available physical memory is high</t>
  </si>
  <si>
    <t>physical_memory_in_use_kb</t>
  </si>
  <si>
    <t>locked_page_allocations_kb</t>
  </si>
  <si>
    <t>page_fault_count</t>
  </si>
  <si>
    <t>memory_utilization_percentage</t>
  </si>
  <si>
    <t>available_commit_limit_kb</t>
  </si>
  <si>
    <t>process_physical_memory_low</t>
  </si>
  <si>
    <t>process_virtual_memory_low</t>
  </si>
  <si>
    <t>object_name</t>
  </si>
  <si>
    <t>Page Life Expectancy</t>
  </si>
  <si>
    <t xml:space="preserve">SQLServer:Buffer Manager                                                                                                        </t>
  </si>
  <si>
    <t>Memory Grants Outstanding</t>
  </si>
  <si>
    <t xml:space="preserve">SQLServer:Memory Manager                                                                                                        </t>
  </si>
  <si>
    <t>Memory Clerk Type</t>
  </si>
  <si>
    <t>SPA Mem, Kb</t>
  </si>
  <si>
    <t>CACHESTORE_SQLCP</t>
  </si>
  <si>
    <t>CACHESTORE_OBJCP</t>
  </si>
  <si>
    <t>CACHESTORE_PHDR</t>
  </si>
  <si>
    <t>MEMORYCLERK_SQLGENERAL</t>
  </si>
  <si>
    <t>MEMORYCLERK_SOSNODE</t>
  </si>
  <si>
    <t>OBJECTSTORE_LOCK_MANAGER</t>
  </si>
  <si>
    <t>USERSTORE_SCHEMAMGR</t>
  </si>
  <si>
    <t>USERSTORE_DBMETADATA</t>
  </si>
  <si>
    <t>USERSTORE_TOKENPERM</t>
  </si>
  <si>
    <t>CACHESTORE_SYSTEMROWSET</t>
  </si>
  <si>
    <t>File Name</t>
  </si>
  <si>
    <t>Physical Name</t>
  </si>
  <si>
    <t>Available Space In MB</t>
  </si>
  <si>
    <t>NONCLUSTERED INDEX</t>
  </si>
  <si>
    <t>CLUSTERED INDEX</t>
  </si>
  <si>
    <t>EpicNextgenTbl</t>
  </si>
  <si>
    <t>HEAP</t>
  </si>
  <si>
    <t>IndexType</t>
  </si>
  <si>
    <t>avg_fragmentation_in_percent</t>
  </si>
  <si>
    <t>Avg Exec Time in ms</t>
  </si>
  <si>
    <t>MaxExecTime in ms</t>
  </si>
  <si>
    <t>MinExecTime in ms</t>
  </si>
  <si>
    <t>Avg CPU Time in ms</t>
  </si>
  <si>
    <t>NumberOfExecs</t>
  </si>
  <si>
    <t>Avg Logical IOs</t>
  </si>
  <si>
    <t>MaxLogicalReads</t>
  </si>
  <si>
    <t>MinLogicalReads</t>
  </si>
  <si>
    <t>MaxLogicalWrites</t>
  </si>
  <si>
    <t>MinLogicalWrites</t>
  </si>
  <si>
    <t xml:space="preserve">mp.LastName AS LastName, </t>
  </si>
  <si>
    <t xml:space="preserve">mp.FirstName AS FirstName, </t>
  </si>
  <si>
    <t xml:space="preserve">mp.DOB AS DOB, </t>
  </si>
  <si>
    <t>mp.Gender AS Gender,</t>
  </si>
  <si>
    <t>e.ExamDate AS LastVisitDate,</t>
  </si>
  <si>
    <t>dmmt.DMMTDisplayName,</t>
  </si>
  <si>
    <t xml:space="preserve">mp.VerifiedBy, </t>
  </si>
  <si>
    <t>idesc.IdentifierTag,</t>
  </si>
  <si>
    <t xml:space="preserve">LEFT OUTER JOIN DeviceModel_ModalityTypeTbl dmmt ON e.DMMTID = dmmt.DMMTID </t>
  </si>
  <si>
    <t>LEFT OUTER JOIN ModalityTypeTbl mt ON dmmt.MTID = mt.MTID</t>
  </si>
  <si>
    <t>LEFT OUTER JOIN DeviceTbl d ON e.DeviceID = d.DeviceID AND p.CaptureSystemInstanceID = d.CaptureSystemInstanceID</t>
  </si>
  <si>
    <t>LEFT OUTER JOIN DeviceModelTbl dm ON d.DeviceModelID = dm.DeviceModelID</t>
  </si>
  <si>
    <t>LEFT OUTER JOIN CaptureSystemInstanceTbl csi ON d.CaptureSystemInstanceID = csi.CaptureSystemInstanceID</t>
  </si>
  <si>
    <t>LEFT OUTER JOIN HostTbl h ON csi.HostID = h.HostID</t>
  </si>
  <si>
    <t>LEFT OUTER JOIN LocationTbl l ON h.LocationID = l.LocationID</t>
  </si>
  <si>
    <t xml:space="preserve">LEFT OUTER JOIN Exam_PhysicianTbl ephy ON e.ExamID = ephy.ExamID </t>
  </si>
  <si>
    <t xml:space="preserve">LEFT OUTER JOIN DevicePhysicianTbl dphy ON ephy.PhysicianID = dphy.DevicePhysicianID </t>
  </si>
  <si>
    <t xml:space="preserve">LEFT OUTER JOIN MasterPhysicianTbl mphy ON dphy.MasterPhysicianID = mphy.MasterPhysicianID </t>
  </si>
  <si>
    <t>LEFT OUTER JOIN UserTbl u ON mphy.UserID = u.UserID</t>
  </si>
  <si>
    <t>LEFT OUTER JOIN PersonTbl person ON u.PersonID = person.PersonID</t>
  </si>
  <si>
    <t xml:space="preserve">LEFT OUTER JOIN IdentifierDescriptorTbl idesc ON mp.VerifiedBy = idesc.IdentifierDescriptorID </t>
  </si>
  <si>
    <t xml:space="preserve">LEFT OUTER JOIN IdentifierTypeTbl itype ON idesc.IdentifierTypeID = itype.IdentifierTypeID </t>
  </si>
  <si>
    <t>LEFT OUTER JOIN MasterPhysicianTbl AttPhy ON mp.DefaultAttendingProvider = AttPhy.MasterPhysicianID</t>
  </si>
  <si>
    <t>LEFT OUTER JOIN UserTbl u1 ON AttPhy.UserID = u1.UserID</t>
  </si>
  <si>
    <t>LEFT OUTER JOIN MasterPhysicianTbl RefPhy ON mp.DefaultReferringProvider = RefPhy.MasterPhysicianID</t>
  </si>
  <si>
    <t>LEFT OUTER JOIN UserTbl u2 ON RefPhy.UserID = u2.UserID</t>
  </si>
  <si>
    <t>QueryText</t>
  </si>
  <si>
    <t>Recovery Model</t>
  </si>
  <si>
    <t>Log Reuse Wait Description</t>
  </si>
  <si>
    <t>Log Size (KB)</t>
  </si>
  <si>
    <t>Log Used (KB)</t>
  </si>
  <si>
    <t>Log Used %</t>
  </si>
  <si>
    <t>DB Compatibility Level</t>
  </si>
  <si>
    <t>Page Verify Option</t>
  </si>
  <si>
    <t>is_auto_create_stats_on</t>
  </si>
  <si>
    <t>is_auto_update_stats_on</t>
  </si>
  <si>
    <t>is_auto_update_stats_async_on</t>
  </si>
  <si>
    <t>is_parameterization_forced</t>
  </si>
  <si>
    <t>snapshot_isolation_state_desc</t>
  </si>
  <si>
    <t>is_read_committed_snapshot_on</t>
  </si>
  <si>
    <t>is_auto_close_on</t>
  </si>
  <si>
    <t>is_auto_shrink_on</t>
  </si>
  <si>
    <t>SIMPLE</t>
  </si>
  <si>
    <t>NOTHING</t>
  </si>
  <si>
    <t>CHECKSUM</t>
  </si>
  <si>
    <t>ON</t>
  </si>
  <si>
    <t>ACTIVE_TRANSACTION</t>
  </si>
  <si>
    <t>TORN_PAGE_DETECTION</t>
  </si>
  <si>
    <t>OFF</t>
  </si>
  <si>
    <t>FULL</t>
  </si>
  <si>
    <t>LOG_BACKUP</t>
  </si>
  <si>
    <t>DBName</t>
  </si>
  <si>
    <t>TotalVLFs</t>
  </si>
  <si>
    <t>ActiveVLFs</t>
  </si>
  <si>
    <t>AvgFileSizeKb</t>
  </si>
  <si>
    <t>Logical Name</t>
  </si>
  <si>
    <t>is_percent_growth</t>
  </si>
  <si>
    <t>growth</t>
  </si>
  <si>
    <t>Total Size in GB</t>
  </si>
  <si>
    <t>Databases is C drive --&gt; Really bad practice</t>
  </si>
  <si>
    <t>Missing Service packs</t>
  </si>
  <si>
    <t>Missing Cummulative updates</t>
  </si>
  <si>
    <t>Missing latest SQL Server performance fixes trace flags</t>
  </si>
  <si>
    <t>No index maintenance jobs --&gt; Really bad practice</t>
  </si>
  <si>
    <t>No table statistics maintenance jobs  --&gt; Really bad practice</t>
  </si>
  <si>
    <t>No database consistency check jobs</t>
  </si>
  <si>
    <t>Missing locks pages in memory Windows configuration</t>
  </si>
  <si>
    <t>Missing database instant file initialization Windows configuration</t>
  </si>
  <si>
    <t>Cost threshold for parallelism too low</t>
  </si>
  <si>
    <t>MAXDOP is not configured</t>
  </si>
  <si>
    <t>Min and Max server memory are not configured --&gt; Performance monitor activated</t>
  </si>
  <si>
    <t>Show advanced options is not configured</t>
  </si>
  <si>
    <t>Max degree of parallelism too low</t>
  </si>
  <si>
    <t>TempDB is not created according best practices</t>
  </si>
  <si>
    <t>Missing indexes, should be created</t>
  </si>
  <si>
    <t>Percent growth is enabled for all database --&gt; Really bad practice</t>
  </si>
  <si>
    <t>There are some FullText wait times</t>
  </si>
  <si>
    <t>Purge MSDB history</t>
  </si>
  <si>
    <t>DB1</t>
  </si>
  <si>
    <t>Autoshrink is enabled for DB1 --&gt; Really bad practice</t>
  </si>
  <si>
    <t>Compatibility level for DB1 DB is set for SQL Server 2005 (90)</t>
  </si>
  <si>
    <t>Page verification should be changed to CHECKSUM for DB1</t>
  </si>
  <si>
    <t>Database [DB1] has auto-shrink enabled.  This setting can dramatically decrease performance.</t>
  </si>
  <si>
    <t>In [DB1], user [ACP-99VM0D-1D2\DB1]  has the role [db_owner].  This user can perform tasks beyond just reading and writing data.</t>
  </si>
  <si>
    <t>In [DB1], user [DB1]  has the role [db_owner].  This user can perform tasks beyond just reading and writing data.</t>
  </si>
  <si>
    <t>Database [DB1]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</si>
  <si>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Database [DB1] has TORN_PAGE_DETECTION for page verification.  SQL Server may have a harder time recognizing and recovering from storage corruption.  Consider using CHECKSUM instead.</t>
  </si>
  <si>
    <t>The [DB1] database has heaps - tables without a clustered index - that are being actively queried.</t>
  </si>
  <si>
    <t>The [DB1] database has heaps - tables without a clustered index - that have not been queried since the last restart.  These may be backup tables carelessly left behind.</t>
  </si>
  <si>
    <t>The [DB1] database has 1 triggers.</t>
  </si>
  <si>
    <t>Database DB1 is compatibility level 90, which may cause unwanted results when trying to run queries that have newer T-SQL features.</t>
  </si>
  <si>
    <t>CREATE INDEX missing_index_12_11 ON [DB1].[dbo].[ExamDiagnosisTbl] ([ExamID]) INCLUDE ([ExamDiagnosisID], [JournalItemTypeID], [Data], [CDate], [LMDate])</t>
  </si>
  <si>
    <t>Login [Domain\htunn] is a sysadmin - meaning they can do absolutely anything in SQL Server, including dropping databases or hiding their tracks.</t>
  </si>
  <si>
    <t>Login [Domain\Xerox_Server_DBATeam] is a sysadmin - meaning they can do absolutely anything in SQL Server, including dropping databases or hiding their tracks.</t>
  </si>
  <si>
    <t>In [DB1], user [Domain\osmani]  has the role [db_owner].  This user can perform tasks beyond just reading and writing data.</t>
  </si>
  <si>
    <t>Database name: DB1   Owner name: Domain\osmani</t>
  </si>
  <si>
    <t>Domain\LeUser1</t>
  </si>
  <si>
    <t>Domain\LeUser2</t>
  </si>
  <si>
    <t>GBs</t>
  </si>
  <si>
    <t>The [DB1] database file D:\CST\SRV01\DB1\db\DB1.mdf has grown to 1 GB, and is using percent filegrowth settings. This can lead to slow performance during growths if Instant File Initialization is not enabled.</t>
  </si>
  <si>
    <t>D:\CST\SRV01\DB1\db\DB1.mdf</t>
  </si>
  <si>
    <t>D:\CST\SRV01\DB1\db\DB1.ldf</t>
  </si>
  <si>
    <t>MasterTbl</t>
  </si>
  <si>
    <t>[DB1].[dbo].[Tbl] Est. benefit: 7,302,675</t>
  </si>
  <si>
    <t xml:space="preserve">EQUALITY: [CaptureSystemInstanceID], [LastName], [FirstName], [IsStaled] INEQUALITY: [DOB] </t>
  </si>
  <si>
    <t>IX_MasterTbl_FirstName</t>
  </si>
  <si>
    <t>IX_MasterTbl_LastName</t>
  </si>
  <si>
    <t>IX_ExamTbl_ID</t>
  </si>
  <si>
    <t>IX_MasterTbl_DeviceID</t>
  </si>
  <si>
    <t>PK_MasterTbl</t>
  </si>
  <si>
    <t>Tbl</t>
  </si>
  <si>
    <t>PK_Tbl</t>
  </si>
  <si>
    <t>MasterTbl_AfterEpic</t>
  </si>
  <si>
    <t>Master_BackupTbl</t>
  </si>
  <si>
    <t>mp.IsMasterStaled AS IsMasterStaled,</t>
  </si>
  <si>
    <t xml:space="preserve">mp.DeviceID AS DeviceID, </t>
  </si>
  <si>
    <t>mp.MasterID AS MasterID,</t>
  </si>
  <si>
    <t>CASE WHEN mphy.UserID &gt; 0 THEN 1 ELSE NULL END AS HasAssignedExams FROM MasterTbl mp</t>
  </si>
  <si>
    <t>LEFT OUTER JOIN Master_LocationTbl mpl ON mp.MasterID = mpl.MasterID</t>
  </si>
  <si>
    <t xml:space="preserve">LEFT OUTER JOIN Tbl p ON mp.MasterID = p.MasterID  </t>
  </si>
  <si>
    <t xml:space="preserve">LEFT OUTER JOIN ExamTbl e ON e.ID = p.ID </t>
  </si>
  <si>
    <t>LEFT OUTER JOIN EMR_OrderTbl eo ON mp.MasterID = eo.MasterID  WHERE ((1=1) OR ((AttPhy.UserID = 68 OR RefPhy.UserID = 68) OR (mphy.UserID = 68))) ) AS IRESULT</t>
  </si>
  <si>
    <t>LEFT OUTER JOIN EMR_OrderTbl eo ON mp.MasterID = eo.MasterID  WHERE ( 1=1  AND (e.IsCompressed &gt; 0 OR e.IsCompressed IS NULL) AND ((1=1) OR ((AttPhy.UserID = 57 OR RefPhy.UserID = 57) OR (mphy.UserID = 57)))) ) AS IRESULT</t>
  </si>
  <si>
    <t>LEFT OUTER JOIN EMR_OrderTbl eo ON mp.MasterID = eo.MasterID  WHERE ( 1=1  AND (e.IsCompressed &gt; 0 OR e.IsCompressed IS NULL) AND ((1=1) OR ((AttPhy.UserID = 68 OR RefPhy.UserID = 68) OR (mphy.UserID = 68)))) ) AS IRESULT</t>
  </si>
  <si>
    <t>LEFT OUTER JOIN EMR_OrderTbl eo ON mp.MasterID = eo.MasterID  WHERE ( 1=1  AND (e.IsCompressed &gt; 0 OR e.IsCompressed IS NULL) AND ((1=1) OR ((AttPhy.UserID = 69 OR RefPhy.UserID = 69) OR (mphy.UserID = 69)))) ) AS IRESULT</t>
  </si>
  <si>
    <t>LEFT OUTER JOIN EMR_OrderTbl eo ON mp.MasterID = eo.MasterID  WHERE ( 1=1  AND (e.IsCompressed &gt; 0 OR e.IsCompressed IS NULL) AND ((1=1) OR ((AttPhy.UserID = 37 OR RefPhy.UserID = 37) OR (mphy.UserID = 37)))) ) AS IRESULT</t>
  </si>
  <si>
    <t>Master_LocationTbl</t>
  </si>
  <si>
    <t>PK_Master_LocationTbl</t>
  </si>
  <si>
    <t>IX_Tbl_MasterID</t>
  </si>
  <si>
    <t>CREATE INDEX missing_index_6_5 ON [DB1].[dbo].[Tbl] ([CaptureSystemInstanceID], [LastName], [FirstName], [IsStaled],[DOB])</t>
  </si>
  <si>
    <t>CREATE INDEX missing_index_10_9 ON [DB1].[dbo].[Tbl] ([MasterID], [IsStaled])</t>
  </si>
  <si>
    <t>CREATE INDEX missing_index_8_7 ON [DB1].[dbo].[Tbl] ([CaptureSystemInstanceID], [DeviceID], [LastName], [FirstName], [IsStaled])</t>
  </si>
  <si>
    <t>CREATE INDEX missing_index_19_18 ON [DB1].[dbo].[MasterTbl] ([DOB], [DeviceID], [IsMasterStaled])</t>
  </si>
  <si>
    <t>CREATE INDEX missing_index_26_25 ON [DB1].[dbo].[MasterTbl] ([LastName], [FirstName], [DOB], [IsMasterStaled])</t>
  </si>
  <si>
    <t>CREATE INDEX missing_index_24_23 ON [DB1].[dbo].[MasterTbl] ([LastName], [FirstName], [DOB], [IsMasterStaled],[DeviceID])</t>
  </si>
  <si>
    <t>CREATE INDEX missing_index_21_20 ON [DB1].[dbo].[MasterTbl] ([DOB], [DeviceID], [IsMasterStaled],[FirstName])</t>
  </si>
  <si>
    <t>CREATE INDEX missing_index_172_171 ON [DB1].[dbo].[MasterTbl] ([LastName], [FirstName], [DOB], [DeviceID], [IsMasterStaled])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</si>
</sst>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F400]h:mm:ss\ AM/PM"/>
    <numFmt numFmtId="165" formatCode="[$-409]m/d/yy\ h:mm\ AM/PM;@"/>
    <numFmt numFmtId="166" formatCode="mm/dd/yyyy\ hh:mm"/>
    <numFmt numFmtId="172" formatCode="0.000"/>
  </numFmts>
  <fonts count="9" x14ac:knownFonts="1">
    <font>
      <sz val="11"/>
      <color theme="1"/>
      <name val="Calibri"/>
      <family val="2"/>
      <scheme val="minor"/>
    </font>
    <font>
      <sz val="8"/>
      <name val="Calibri"/>
      <family val="2"/>
    </font>
    <font>
      <sz val="11"/>
      <color rgb="FF9C0006"/>
      <name val="Calibri"/>
      <family val="2"/>
      <scheme val="minor"/>
    </font>
    <font>
      <b/>
      <sz val="11"/>
      <color theme="1"/>
      <name val="Calibri"/>
      <family val="2"/>
      <scheme val="minor"/>
    </font>
    <font>
      <b/>
      <sz val="14"/>
      <color theme="1"/>
      <name val="Calibri"/>
      <family val="2"/>
      <scheme val="minor"/>
    </font>
    <font>
      <sz val="11"/>
      <color rgb="FF3F3F76"/>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s>
  <fills count="7">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CC99"/>
      </patternFill>
    </fill>
    <fill>
      <patternFill patternType="solid">
        <fgColor rgb="FFC6EFCE"/>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5" fillId="4" borderId="2" applyNumberFormat="0" applyAlignment="0" applyProtection="0"/>
    <xf numFmtId="0" fontId="6" fillId="5" borderId="0" applyNumberFormat="0" applyBorder="0" applyAlignment="0" applyProtection="0"/>
    <xf numFmtId="0" fontId="7" fillId="6" borderId="0" applyNumberFormat="0" applyBorder="0" applyAlignment="0" applyProtection="0"/>
  </cellStyleXfs>
  <cellXfs count="22">
    <xf numFmtId="0" fontId="0" fillId="0" borderId="0" xfId="0"/>
    <xf numFmtId="164" fontId="0" fillId="0" borderId="0" xfId="0" applyNumberFormat="1"/>
    <xf numFmtId="0" fontId="0" fillId="0" borderId="0" xfId="0" applyNumberFormat="1"/>
    <xf numFmtId="165" fontId="0" fillId="0" borderId="0" xfId="0" applyNumberFormat="1"/>
    <xf numFmtId="0" fontId="4" fillId="3" borderId="0" xfId="0" applyFont="1" applyFill="1"/>
    <xf numFmtId="0" fontId="0" fillId="3" borderId="0" xfId="0" applyFill="1"/>
    <xf numFmtId="0" fontId="3" fillId="0" borderId="0" xfId="0" applyFont="1"/>
    <xf numFmtId="0" fontId="0" fillId="0" borderId="1" xfId="0" applyBorder="1"/>
    <xf numFmtId="0" fontId="3" fillId="0" borderId="1" xfId="0" applyFont="1" applyBorder="1"/>
    <xf numFmtId="0" fontId="2" fillId="2" borderId="1" xfId="1" applyBorder="1"/>
    <xf numFmtId="0" fontId="5" fillId="4" borderId="2" xfId="2"/>
    <xf numFmtId="166" fontId="0" fillId="0" borderId="0" xfId="0" applyNumberFormat="1"/>
    <xf numFmtId="0" fontId="2" fillId="2" borderId="0" xfId="1"/>
    <xf numFmtId="0" fontId="6" fillId="5" borderId="0" xfId="3"/>
    <xf numFmtId="0" fontId="6" fillId="5" borderId="0" xfId="3" applyNumberFormat="1"/>
    <xf numFmtId="0" fontId="7" fillId="6" borderId="3" xfId="4" applyBorder="1"/>
    <xf numFmtId="166" fontId="7" fillId="6" borderId="3" xfId="4" applyNumberFormat="1" applyBorder="1"/>
    <xf numFmtId="166" fontId="3" fillId="0" borderId="0" xfId="0" applyNumberFormat="1" applyFont="1"/>
    <xf numFmtId="0" fontId="0" fillId="0" borderId="0" xfId="0" applyAlignment="1">
      <alignment wrapText="1"/>
    </xf>
    <xf numFmtId="0" fontId="7" fillId="6" borderId="0" xfId="4"/>
    <xf numFmtId="0" fontId="8" fillId="3" borderId="0" xfId="0" applyFont="1" applyFill="1"/>
    <xf numFmtId="172" fontId="0" fillId="0" borderId="0" xfId="0" applyNumberFormat="1"/>
  </cellXfs>
  <cellStyles count="5">
    <cellStyle name="Bad" xfId="1" builtinId="27"/>
    <cellStyle name="Good" xfId="3" builtinId="26"/>
    <cellStyle name="Input" xfId="2" builtinId="20"/>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10</xdr:col>
      <xdr:colOff>1483178</xdr:colOff>
      <xdr:row>7</xdr:row>
      <xdr:rowOff>27214</xdr:rowOff>
    </xdr:from>
    <xdr:ext cx="184731" cy="264560"/>
    <xdr:sp macro="" textlink="">
      <xdr:nvSpPr>
        <xdr:cNvPr id="2" name="TextBox 1"/>
        <xdr:cNvSpPr txBox="1"/>
      </xdr:nvSpPr>
      <xdr:spPr>
        <a:xfrm>
          <a:off x="13756821" y="1442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GT" sz="1100"/>
        </a:p>
      </xdr:txBody>
    </xdr:sp>
    <xdr:clientData/>
  </xdr:oneCellAnchor>
  <mc:AlternateContent xmlns:mc="http://schemas.openxmlformats.org/markup-compatibility/2006">
    <mc:Choice xmlns:a14="http://schemas.microsoft.com/office/drawing/2010/main" Requires="a14">
      <xdr:twoCellAnchor editAs="oneCell">
        <xdr:from>
          <xdr:col>10</xdr:col>
          <xdr:colOff>228600</xdr:colOff>
          <xdr:row>1</xdr:row>
          <xdr:rowOff>133351</xdr:rowOff>
        </xdr:from>
        <xdr:to>
          <xdr:col>10</xdr:col>
          <xdr:colOff>2653393</xdr:colOff>
          <xdr:row>6</xdr:row>
          <xdr:rowOff>24624</xdr:rowOff>
        </xdr:to>
        <xdr:sp macro="" textlink="">
          <xdr:nvSpPr>
            <xdr:cNvPr id="46083" name="Object 3" hidden="1">
              <a:extLst>
                <a:ext uri="{63B3BB69-23CF-44E3-9099-C40C66FF867C}">
                  <a14:compatExt spid="_x0000_s46083"/>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30078186\Desktop\queri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image" Target="../media/image1.emf"/></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zoomScale="70" zoomScaleNormal="70" workbookViewId="0">
      <selection activeCell="B28" sqref="B28"/>
    </sheetView>
  </sheetViews>
  <sheetFormatPr defaultRowHeight="15" x14ac:dyDescent="0.25"/>
  <cols>
    <col min="1" max="16384" width="9.140625" style="5"/>
  </cols>
  <sheetData>
    <row r="1" spans="1:1" ht="18.75" x14ac:dyDescent="0.3">
      <c r="A1" s="4" t="s">
        <v>1</v>
      </c>
    </row>
    <row r="2" spans="1:1" ht="18.75" x14ac:dyDescent="0.3">
      <c r="A2" s="20" t="s">
        <v>522</v>
      </c>
    </row>
    <row r="3" spans="1:1" ht="18.75" x14ac:dyDescent="0.3">
      <c r="A3" s="20" t="s">
        <v>523</v>
      </c>
    </row>
    <row r="4" spans="1:1" ht="18.75" x14ac:dyDescent="0.3">
      <c r="A4" s="20" t="s">
        <v>524</v>
      </c>
    </row>
    <row r="5" spans="1:1" ht="18.75" x14ac:dyDescent="0.3">
      <c r="A5" s="20" t="s">
        <v>525</v>
      </c>
    </row>
    <row r="6" spans="1:1" ht="18.75" x14ac:dyDescent="0.3">
      <c r="A6" s="20" t="s">
        <v>526</v>
      </c>
    </row>
    <row r="7" spans="1:1" ht="18.75" x14ac:dyDescent="0.3">
      <c r="A7" s="20" t="s">
        <v>527</v>
      </c>
    </row>
    <row r="8" spans="1:1" ht="18.75" x14ac:dyDescent="0.3">
      <c r="A8" s="20" t="s">
        <v>528</v>
      </c>
    </row>
    <row r="9" spans="1:1" ht="18.75" x14ac:dyDescent="0.3">
      <c r="A9" s="20" t="s">
        <v>529</v>
      </c>
    </row>
    <row r="10" spans="1:1" ht="18.75" x14ac:dyDescent="0.3">
      <c r="A10" s="20" t="s">
        <v>530</v>
      </c>
    </row>
    <row r="11" spans="1:1" ht="18.75" x14ac:dyDescent="0.3">
      <c r="A11" s="20" t="s">
        <v>531</v>
      </c>
    </row>
    <row r="12" spans="1:1" ht="18.75" x14ac:dyDescent="0.3">
      <c r="A12" s="20" t="s">
        <v>532</v>
      </c>
    </row>
    <row r="13" spans="1:1" ht="18.75" x14ac:dyDescent="0.3">
      <c r="A13" s="20" t="s">
        <v>533</v>
      </c>
    </row>
    <row r="14" spans="1:1" ht="18.75" x14ac:dyDescent="0.3">
      <c r="A14" s="20" t="s">
        <v>534</v>
      </c>
    </row>
    <row r="15" spans="1:1" ht="18.75" x14ac:dyDescent="0.3">
      <c r="A15" s="20" t="s">
        <v>535</v>
      </c>
    </row>
    <row r="16" spans="1:1" ht="18.75" x14ac:dyDescent="0.3">
      <c r="A16" s="20" t="s">
        <v>536</v>
      </c>
    </row>
    <row r="17" spans="1:1" ht="18.75" x14ac:dyDescent="0.3">
      <c r="A17" s="20" t="s">
        <v>537</v>
      </c>
    </row>
    <row r="18" spans="1:1" ht="18.75" x14ac:dyDescent="0.3">
      <c r="A18" s="20" t="s">
        <v>538</v>
      </c>
    </row>
    <row r="19" spans="1:1" ht="18.75" x14ac:dyDescent="0.3">
      <c r="A19" s="20" t="s">
        <v>542</v>
      </c>
    </row>
    <row r="20" spans="1:1" ht="18.75" x14ac:dyDescent="0.3">
      <c r="A20" s="20" t="s">
        <v>543</v>
      </c>
    </row>
    <row r="21" spans="1:1" ht="18.75" x14ac:dyDescent="0.3">
      <c r="A21" s="20" t="s">
        <v>544</v>
      </c>
    </row>
    <row r="22" spans="1:1" ht="18.75" x14ac:dyDescent="0.3">
      <c r="A22" s="20" t="s">
        <v>539</v>
      </c>
    </row>
    <row r="23" spans="1:1" ht="18.75" x14ac:dyDescent="0.3">
      <c r="A23" s="20" t="s">
        <v>540</v>
      </c>
    </row>
    <row r="24" spans="1:1" x14ac:dyDescent="0.25">
      <c r="A24" s="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4" sqref="E4"/>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 sqref="A1:E2"/>
    </sheetView>
  </sheetViews>
  <sheetFormatPr defaultRowHeight="15" x14ac:dyDescent="0.25"/>
  <cols>
    <col min="1" max="1" width="16.85546875" bestFit="1" customWidth="1"/>
    <col min="2" max="2" width="17.42578125" bestFit="1" customWidth="1"/>
    <col min="3" max="3" width="18.140625" bestFit="1" customWidth="1"/>
    <col min="4" max="4" width="21" bestFit="1" customWidth="1"/>
    <col min="5" max="5" width="19.5703125" bestFit="1" customWidth="1"/>
    <col min="6" max="6" width="22.7109375" customWidth="1"/>
    <col min="7" max="7" width="19.5703125" style="1" bestFit="1" customWidth="1"/>
  </cols>
  <sheetData>
    <row r="1" spans="1:7" x14ac:dyDescent="0.25">
      <c r="A1" s="6" t="s">
        <v>220</v>
      </c>
      <c r="B1" s="6" t="s">
        <v>221</v>
      </c>
      <c r="C1" s="6" t="s">
        <v>222</v>
      </c>
      <c r="D1" s="6" t="s">
        <v>223</v>
      </c>
      <c r="E1" s="6" t="s">
        <v>224</v>
      </c>
    </row>
    <row r="2" spans="1:7" x14ac:dyDescent="0.25">
      <c r="A2">
        <v>4</v>
      </c>
      <c r="B2">
        <v>1</v>
      </c>
      <c r="C2">
        <v>4</v>
      </c>
      <c r="D2">
        <v>8191</v>
      </c>
      <c r="E2" s="11">
        <v>42503.587274571757</v>
      </c>
      <c r="G2" s="3"/>
    </row>
  </sheetData>
  <phoneticPr fontId="1" type="noConversion"/>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6" sqref="C26"/>
    </sheetView>
  </sheetViews>
  <sheetFormatPr defaultRowHeight="15" x14ac:dyDescent="0.25"/>
  <cols>
    <col min="1" max="1" width="15.85546875" bestFit="1" customWidth="1"/>
    <col min="2" max="2" width="11.28515625" bestFit="1" customWidth="1"/>
    <col min="3" max="3" width="73.42578125" bestFit="1" customWidth="1"/>
  </cols>
  <sheetData>
    <row r="1" spans="1:3" x14ac:dyDescent="0.25">
      <c r="A1" s="6" t="s">
        <v>215</v>
      </c>
      <c r="B1" s="6" t="s">
        <v>216</v>
      </c>
      <c r="C1" s="6" t="s">
        <v>217</v>
      </c>
    </row>
    <row r="2" spans="1:3" x14ac:dyDescent="0.25">
      <c r="A2" s="11">
        <v>42503.587277546299</v>
      </c>
      <c r="B2" t="s">
        <v>218</v>
      </c>
      <c r="C2" t="s">
        <v>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1"/>
    </sheetView>
  </sheetViews>
  <sheetFormatPr defaultRowHeight="15" x14ac:dyDescent="0.25"/>
  <cols>
    <col min="1" max="1" width="20.28515625" bestFit="1" customWidth="1"/>
    <col min="2" max="2" width="39.5703125" bestFit="1" customWidth="1"/>
  </cols>
  <sheetData>
    <row r="1" spans="1:2" x14ac:dyDescent="0.25">
      <c r="A1" s="6" t="s">
        <v>211</v>
      </c>
      <c r="B1" s="6" t="s">
        <v>212</v>
      </c>
    </row>
    <row r="2" spans="1:2" x14ac:dyDescent="0.25">
      <c r="A2" t="s">
        <v>213</v>
      </c>
      <c r="B2" t="s">
        <v>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5" sqref="S5"/>
    </sheetView>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workbookViewId="0">
      <selection activeCell="A15" sqref="A15"/>
    </sheetView>
  </sheetViews>
  <sheetFormatPr defaultRowHeight="15" x14ac:dyDescent="0.25"/>
  <cols>
    <col min="1" max="1" width="34.5703125" bestFit="1" customWidth="1"/>
    <col min="2" max="2" width="11" bestFit="1" customWidth="1"/>
    <col min="3" max="3" width="12.7109375" bestFit="1" customWidth="1"/>
    <col min="4" max="4" width="86.7109375" bestFit="1" customWidth="1"/>
    <col min="5" max="5" width="16.85546875" customWidth="1"/>
  </cols>
  <sheetData>
    <row r="1" spans="1:4" x14ac:dyDescent="0.25">
      <c r="A1" s="6" t="s">
        <v>225</v>
      </c>
      <c r="B1" s="6" t="s">
        <v>226</v>
      </c>
      <c r="C1" s="6" t="s">
        <v>227</v>
      </c>
      <c r="D1" s="6" t="s">
        <v>228</v>
      </c>
    </row>
    <row r="2" spans="1:4" x14ac:dyDescent="0.25">
      <c r="A2" t="s">
        <v>229</v>
      </c>
      <c r="B2">
        <v>0</v>
      </c>
      <c r="C2">
        <v>0</v>
      </c>
      <c r="D2" t="s">
        <v>230</v>
      </c>
    </row>
    <row r="3" spans="1:4" x14ac:dyDescent="0.25">
      <c r="A3" t="s">
        <v>231</v>
      </c>
      <c r="B3">
        <v>0</v>
      </c>
      <c r="C3">
        <v>0</v>
      </c>
      <c r="D3" t="s">
        <v>232</v>
      </c>
    </row>
    <row r="4" spans="1:4" x14ac:dyDescent="0.25">
      <c r="A4" t="s">
        <v>233</v>
      </c>
      <c r="B4">
        <v>0</v>
      </c>
      <c r="C4">
        <v>0</v>
      </c>
      <c r="D4" t="s">
        <v>234</v>
      </c>
    </row>
    <row r="5" spans="1:4" x14ac:dyDescent="0.25">
      <c r="A5" t="s">
        <v>235</v>
      </c>
      <c r="B5">
        <v>0</v>
      </c>
      <c r="C5">
        <v>0</v>
      </c>
      <c r="D5" t="s">
        <v>235</v>
      </c>
    </row>
    <row r="6" spans="1:4" x14ac:dyDescent="0.25">
      <c r="A6" t="s">
        <v>236</v>
      </c>
      <c r="B6">
        <v>0</v>
      </c>
      <c r="C6">
        <v>0</v>
      </c>
      <c r="D6" t="s">
        <v>236</v>
      </c>
    </row>
    <row r="7" spans="1:4" x14ac:dyDescent="0.25">
      <c r="A7" t="s">
        <v>237</v>
      </c>
      <c r="B7">
        <v>0</v>
      </c>
      <c r="C7">
        <v>0</v>
      </c>
      <c r="D7" t="s">
        <v>237</v>
      </c>
    </row>
    <row r="8" spans="1:4" x14ac:dyDescent="0.25">
      <c r="A8" t="s">
        <v>238</v>
      </c>
      <c r="B8">
        <v>0</v>
      </c>
      <c r="C8">
        <v>0</v>
      </c>
      <c r="D8" t="s">
        <v>238</v>
      </c>
    </row>
    <row r="9" spans="1:4" x14ac:dyDescent="0.25">
      <c r="A9" t="s">
        <v>102</v>
      </c>
      <c r="B9">
        <v>1</v>
      </c>
      <c r="C9">
        <v>1</v>
      </c>
      <c r="D9" t="s">
        <v>239</v>
      </c>
    </row>
    <row r="10" spans="1:4" x14ac:dyDescent="0.25">
      <c r="A10" t="s">
        <v>240</v>
      </c>
      <c r="B10">
        <v>0</v>
      </c>
      <c r="C10">
        <v>0</v>
      </c>
      <c r="D10" t="s">
        <v>241</v>
      </c>
    </row>
    <row r="11" spans="1:4" x14ac:dyDescent="0.25">
      <c r="A11" t="s">
        <v>242</v>
      </c>
      <c r="B11">
        <v>0</v>
      </c>
      <c r="C11">
        <v>0</v>
      </c>
      <c r="D11" t="s">
        <v>243</v>
      </c>
    </row>
    <row r="12" spans="1:4" x14ac:dyDescent="0.25">
      <c r="A12" s="13" t="s">
        <v>105</v>
      </c>
      <c r="B12" s="13">
        <v>1</v>
      </c>
      <c r="C12" s="13">
        <v>1</v>
      </c>
      <c r="D12" s="13" t="s">
        <v>244</v>
      </c>
    </row>
    <row r="13" spans="1:4" x14ac:dyDescent="0.25">
      <c r="A13" t="s">
        <v>245</v>
      </c>
      <c r="B13">
        <v>0</v>
      </c>
      <c r="C13">
        <v>0</v>
      </c>
      <c r="D13" t="s">
        <v>246</v>
      </c>
    </row>
    <row r="14" spans="1:4" x14ac:dyDescent="0.25">
      <c r="A14" t="s">
        <v>247</v>
      </c>
      <c r="B14">
        <v>0</v>
      </c>
      <c r="C14">
        <v>0</v>
      </c>
      <c r="D14" t="s">
        <v>247</v>
      </c>
    </row>
    <row r="15" spans="1:4" x14ac:dyDescent="0.25">
      <c r="A15" t="s">
        <v>248</v>
      </c>
      <c r="B15">
        <v>0</v>
      </c>
      <c r="C15">
        <v>0</v>
      </c>
      <c r="D15" t="s">
        <v>249</v>
      </c>
    </row>
    <row r="16" spans="1:4" x14ac:dyDescent="0.25">
      <c r="A16" t="s">
        <v>250</v>
      </c>
      <c r="B16">
        <v>0</v>
      </c>
      <c r="C16">
        <v>0</v>
      </c>
      <c r="D16" t="s">
        <v>251</v>
      </c>
    </row>
    <row r="17" spans="1:4" x14ac:dyDescent="0.25">
      <c r="A17" s="12" t="s">
        <v>252</v>
      </c>
      <c r="B17" s="12">
        <v>5</v>
      </c>
      <c r="C17" s="12">
        <v>5</v>
      </c>
      <c r="D17" s="12" t="s">
        <v>252</v>
      </c>
    </row>
    <row r="18" spans="1:4" x14ac:dyDescent="0.25">
      <c r="A18" t="s">
        <v>253</v>
      </c>
      <c r="B18">
        <v>0</v>
      </c>
      <c r="C18">
        <v>0</v>
      </c>
      <c r="D18" t="s">
        <v>254</v>
      </c>
    </row>
    <row r="19" spans="1:4" x14ac:dyDescent="0.25">
      <c r="A19" t="s">
        <v>255</v>
      </c>
      <c r="B19">
        <v>-1</v>
      </c>
      <c r="C19">
        <v>-1</v>
      </c>
      <c r="D19" t="s">
        <v>255</v>
      </c>
    </row>
    <row r="20" spans="1:4" x14ac:dyDescent="0.25">
      <c r="A20" t="s">
        <v>256</v>
      </c>
      <c r="B20">
        <v>0</v>
      </c>
      <c r="C20">
        <v>0</v>
      </c>
      <c r="D20" t="s">
        <v>257</v>
      </c>
    </row>
    <row r="21" spans="1:4" x14ac:dyDescent="0.25">
      <c r="A21" t="s">
        <v>258</v>
      </c>
      <c r="B21">
        <v>1033</v>
      </c>
      <c r="C21">
        <v>1033</v>
      </c>
      <c r="D21" t="s">
        <v>258</v>
      </c>
    </row>
    <row r="22" spans="1:4" x14ac:dyDescent="0.25">
      <c r="A22" t="s">
        <v>259</v>
      </c>
      <c r="B22">
        <v>0</v>
      </c>
      <c r="C22">
        <v>0</v>
      </c>
      <c r="D22" t="s">
        <v>259</v>
      </c>
    </row>
    <row r="23" spans="1:4" x14ac:dyDescent="0.25">
      <c r="A23" t="s">
        <v>260</v>
      </c>
      <c r="B23">
        <v>1</v>
      </c>
      <c r="C23">
        <v>1</v>
      </c>
      <c r="D23" t="s">
        <v>261</v>
      </c>
    </row>
    <row r="24" spans="1:4" x14ac:dyDescent="0.25">
      <c r="A24" t="s">
        <v>262</v>
      </c>
      <c r="B24">
        <v>0</v>
      </c>
      <c r="C24">
        <v>0</v>
      </c>
      <c r="D24" t="s">
        <v>263</v>
      </c>
    </row>
    <row r="25" spans="1:4" x14ac:dyDescent="0.25">
      <c r="A25" t="s">
        <v>264</v>
      </c>
      <c r="B25">
        <v>0</v>
      </c>
      <c r="C25">
        <v>0</v>
      </c>
      <c r="D25" t="s">
        <v>265</v>
      </c>
    </row>
    <row r="26" spans="1:4" x14ac:dyDescent="0.25">
      <c r="A26" t="s">
        <v>266</v>
      </c>
      <c r="B26">
        <v>0</v>
      </c>
      <c r="C26">
        <v>0</v>
      </c>
      <c r="D26" t="s">
        <v>267</v>
      </c>
    </row>
    <row r="27" spans="1:4" x14ac:dyDescent="0.25">
      <c r="A27" t="s">
        <v>268</v>
      </c>
      <c r="B27">
        <v>0</v>
      </c>
      <c r="C27">
        <v>0</v>
      </c>
      <c r="D27" t="s">
        <v>269</v>
      </c>
    </row>
    <row r="28" spans="1:4" x14ac:dyDescent="0.25">
      <c r="A28" t="s">
        <v>270</v>
      </c>
      <c r="B28">
        <v>100</v>
      </c>
      <c r="C28">
        <v>100</v>
      </c>
      <c r="D28" t="s">
        <v>271</v>
      </c>
    </row>
    <row r="29" spans="1:4" x14ac:dyDescent="0.25">
      <c r="A29" t="s">
        <v>272</v>
      </c>
      <c r="B29">
        <v>0</v>
      </c>
      <c r="C29">
        <v>0</v>
      </c>
      <c r="D29" t="s">
        <v>273</v>
      </c>
    </row>
    <row r="30" spans="1:4" x14ac:dyDescent="0.25">
      <c r="A30" t="s">
        <v>274</v>
      </c>
      <c r="B30">
        <v>100</v>
      </c>
      <c r="C30">
        <v>100</v>
      </c>
      <c r="D30" t="s">
        <v>275</v>
      </c>
    </row>
    <row r="31" spans="1:4" x14ac:dyDescent="0.25">
      <c r="A31" t="s">
        <v>276</v>
      </c>
      <c r="B31">
        <v>0</v>
      </c>
      <c r="C31">
        <v>0</v>
      </c>
      <c r="D31" t="s">
        <v>277</v>
      </c>
    </row>
    <row r="32" spans="1:4" x14ac:dyDescent="0.25">
      <c r="A32" t="s">
        <v>278</v>
      </c>
      <c r="B32">
        <v>0</v>
      </c>
      <c r="C32">
        <v>0</v>
      </c>
      <c r="D32" t="s">
        <v>279</v>
      </c>
    </row>
    <row r="33" spans="1:4" x14ac:dyDescent="0.25">
      <c r="A33" t="s">
        <v>280</v>
      </c>
      <c r="B33">
        <v>0</v>
      </c>
      <c r="C33">
        <v>0</v>
      </c>
      <c r="D33" t="s">
        <v>281</v>
      </c>
    </row>
    <row r="34" spans="1:4" x14ac:dyDescent="0.25">
      <c r="A34" s="13" t="s">
        <v>282</v>
      </c>
      <c r="B34" s="13">
        <v>0</v>
      </c>
      <c r="C34" s="13">
        <v>0</v>
      </c>
      <c r="D34" s="13" t="s">
        <v>283</v>
      </c>
    </row>
    <row r="35" spans="1:4" x14ac:dyDescent="0.25">
      <c r="A35" t="s">
        <v>284</v>
      </c>
      <c r="B35">
        <v>0</v>
      </c>
      <c r="C35">
        <v>0</v>
      </c>
      <c r="D35" t="s">
        <v>285</v>
      </c>
    </row>
    <row r="36" spans="1:4" x14ac:dyDescent="0.25">
      <c r="A36" s="12" t="s">
        <v>286</v>
      </c>
      <c r="B36" s="12">
        <v>0</v>
      </c>
      <c r="C36" s="12">
        <v>0</v>
      </c>
      <c r="D36" s="12" t="s">
        <v>287</v>
      </c>
    </row>
    <row r="37" spans="1:4" x14ac:dyDescent="0.25">
      <c r="A37" t="s">
        <v>288</v>
      </c>
      <c r="B37">
        <v>4</v>
      </c>
      <c r="C37">
        <v>4</v>
      </c>
      <c r="D37" t="s">
        <v>289</v>
      </c>
    </row>
    <row r="38" spans="1:4" x14ac:dyDescent="0.25">
      <c r="A38" s="12" t="s">
        <v>290</v>
      </c>
      <c r="B38" s="12">
        <v>2147483647</v>
      </c>
      <c r="C38" s="12">
        <v>2147483647</v>
      </c>
      <c r="D38" s="12" t="s">
        <v>291</v>
      </c>
    </row>
    <row r="39" spans="1:4" x14ac:dyDescent="0.25">
      <c r="A39" t="s">
        <v>292</v>
      </c>
      <c r="B39">
        <v>65536</v>
      </c>
      <c r="C39">
        <v>65536</v>
      </c>
      <c r="D39" t="s">
        <v>293</v>
      </c>
    </row>
    <row r="40" spans="1:4" x14ac:dyDescent="0.25">
      <c r="A40" s="13" t="s">
        <v>294</v>
      </c>
      <c r="B40" s="13">
        <v>0</v>
      </c>
      <c r="C40" s="13">
        <v>0</v>
      </c>
      <c r="D40" s="13" t="s">
        <v>295</v>
      </c>
    </row>
    <row r="41" spans="1:4" x14ac:dyDescent="0.25">
      <c r="A41" t="s">
        <v>296</v>
      </c>
      <c r="B41">
        <v>0</v>
      </c>
      <c r="C41">
        <v>0</v>
      </c>
      <c r="D41" t="s">
        <v>297</v>
      </c>
    </row>
    <row r="42" spans="1:4" x14ac:dyDescent="0.25">
      <c r="A42" t="s">
        <v>298</v>
      </c>
      <c r="B42">
        <v>1024</v>
      </c>
      <c r="C42">
        <v>1024</v>
      </c>
      <c r="D42" t="s">
        <v>299</v>
      </c>
    </row>
    <row r="43" spans="1:4" x14ac:dyDescent="0.25">
      <c r="A43" s="12" t="s">
        <v>300</v>
      </c>
      <c r="B43" s="12">
        <v>0</v>
      </c>
      <c r="C43" s="12">
        <v>0</v>
      </c>
      <c r="D43" s="12" t="s">
        <v>301</v>
      </c>
    </row>
    <row r="44" spans="1:4" x14ac:dyDescent="0.25">
      <c r="A44" t="s">
        <v>302</v>
      </c>
      <c r="B44">
        <v>1</v>
      </c>
      <c r="C44">
        <v>1</v>
      </c>
      <c r="D44" t="s">
        <v>303</v>
      </c>
    </row>
    <row r="45" spans="1:4" x14ac:dyDescent="0.25">
      <c r="A45" t="s">
        <v>304</v>
      </c>
      <c r="B45">
        <v>4096</v>
      </c>
      <c r="C45">
        <v>4096</v>
      </c>
      <c r="D45" t="s">
        <v>305</v>
      </c>
    </row>
    <row r="46" spans="1:4" x14ac:dyDescent="0.25">
      <c r="A46" t="s">
        <v>306</v>
      </c>
      <c r="B46">
        <v>0</v>
      </c>
      <c r="C46">
        <v>0</v>
      </c>
      <c r="D46" t="s">
        <v>307</v>
      </c>
    </row>
    <row r="47" spans="1:4" x14ac:dyDescent="0.25">
      <c r="A47" t="s">
        <v>308</v>
      </c>
      <c r="B47">
        <v>0</v>
      </c>
      <c r="C47">
        <v>0</v>
      </c>
      <c r="D47" t="s">
        <v>309</v>
      </c>
    </row>
    <row r="48" spans="1:4" x14ac:dyDescent="0.25">
      <c r="A48" s="19" t="s">
        <v>310</v>
      </c>
      <c r="B48" s="19">
        <v>0</v>
      </c>
      <c r="C48" s="19">
        <v>0</v>
      </c>
      <c r="D48" s="19" t="s">
        <v>311</v>
      </c>
    </row>
    <row r="49" spans="1:4" x14ac:dyDescent="0.25">
      <c r="A49" t="s">
        <v>312</v>
      </c>
      <c r="B49">
        <v>60</v>
      </c>
      <c r="C49">
        <v>60</v>
      </c>
      <c r="D49" t="s">
        <v>313</v>
      </c>
    </row>
    <row r="50" spans="1:4" x14ac:dyDescent="0.25">
      <c r="A50" t="s">
        <v>314</v>
      </c>
      <c r="B50">
        <v>0</v>
      </c>
      <c r="C50">
        <v>0</v>
      </c>
      <c r="D50" t="s">
        <v>315</v>
      </c>
    </row>
    <row r="51" spans="1:4" x14ac:dyDescent="0.25">
      <c r="A51" s="13" t="s">
        <v>316</v>
      </c>
      <c r="B51" s="13">
        <v>0</v>
      </c>
      <c r="C51" s="13">
        <v>0</v>
      </c>
      <c r="D51" s="13" t="s">
        <v>317</v>
      </c>
    </row>
    <row r="52" spans="1:4" x14ac:dyDescent="0.25">
      <c r="A52" t="s">
        <v>318</v>
      </c>
      <c r="B52">
        <v>0</v>
      </c>
      <c r="C52">
        <v>0</v>
      </c>
      <c r="D52" t="s">
        <v>319</v>
      </c>
    </row>
    <row r="53" spans="1:4" x14ac:dyDescent="0.25">
      <c r="A53" t="s">
        <v>320</v>
      </c>
      <c r="B53">
        <v>-1</v>
      </c>
      <c r="C53">
        <v>-1</v>
      </c>
      <c r="D53" t="s">
        <v>321</v>
      </c>
    </row>
    <row r="54" spans="1:4" x14ac:dyDescent="0.25">
      <c r="A54" t="s">
        <v>322</v>
      </c>
      <c r="B54">
        <v>0</v>
      </c>
      <c r="C54">
        <v>0</v>
      </c>
      <c r="D54" t="s">
        <v>323</v>
      </c>
    </row>
    <row r="55" spans="1:4" x14ac:dyDescent="0.25">
      <c r="A55" t="s">
        <v>324</v>
      </c>
      <c r="B55">
        <v>1</v>
      </c>
      <c r="C55">
        <v>1</v>
      </c>
      <c r="D55" t="s">
        <v>325</v>
      </c>
    </row>
    <row r="56" spans="1:4" x14ac:dyDescent="0.25">
      <c r="A56" t="s">
        <v>326</v>
      </c>
      <c r="B56">
        <v>0</v>
      </c>
      <c r="C56">
        <v>0</v>
      </c>
      <c r="D56" t="s">
        <v>327</v>
      </c>
    </row>
    <row r="57" spans="1:4" x14ac:dyDescent="0.25">
      <c r="A57" t="s">
        <v>328</v>
      </c>
      <c r="B57">
        <v>20</v>
      </c>
      <c r="C57">
        <v>20</v>
      </c>
      <c r="D57" t="s">
        <v>329</v>
      </c>
    </row>
    <row r="58" spans="1:4" x14ac:dyDescent="0.25">
      <c r="A58" t="s">
        <v>330</v>
      </c>
      <c r="B58">
        <v>0</v>
      </c>
      <c r="C58">
        <v>0</v>
      </c>
      <c r="D58" t="s">
        <v>331</v>
      </c>
    </row>
    <row r="59" spans="1:4" x14ac:dyDescent="0.25">
      <c r="A59" t="s">
        <v>332</v>
      </c>
      <c r="B59">
        <v>600</v>
      </c>
      <c r="C59">
        <v>600</v>
      </c>
      <c r="D59" t="s">
        <v>333</v>
      </c>
    </row>
    <row r="60" spans="1:4" x14ac:dyDescent="0.25">
      <c r="A60" t="s">
        <v>334</v>
      </c>
      <c r="B60">
        <v>0</v>
      </c>
      <c r="C60">
        <v>0</v>
      </c>
      <c r="D60" t="s">
        <v>335</v>
      </c>
    </row>
    <row r="61" spans="1:4" x14ac:dyDescent="0.25">
      <c r="A61" t="s">
        <v>336</v>
      </c>
      <c r="B61">
        <v>0</v>
      </c>
      <c r="C61">
        <v>0</v>
      </c>
      <c r="D61" t="s">
        <v>337</v>
      </c>
    </row>
    <row r="62" spans="1:4" x14ac:dyDescent="0.25">
      <c r="A62" t="s">
        <v>338</v>
      </c>
      <c r="B62">
        <v>1</v>
      </c>
      <c r="C62">
        <v>1</v>
      </c>
      <c r="D62" t="s">
        <v>339</v>
      </c>
    </row>
    <row r="63" spans="1:4" x14ac:dyDescent="0.25">
      <c r="A63" t="s">
        <v>340</v>
      </c>
      <c r="B63">
        <v>0</v>
      </c>
      <c r="C63">
        <v>0</v>
      </c>
      <c r="D63" t="s">
        <v>340</v>
      </c>
    </row>
    <row r="64" spans="1:4" x14ac:dyDescent="0.25">
      <c r="A64" s="12" t="s">
        <v>341</v>
      </c>
      <c r="B64" s="12">
        <v>0</v>
      </c>
      <c r="C64" s="12">
        <v>0</v>
      </c>
      <c r="D64" s="12" t="s">
        <v>341</v>
      </c>
    </row>
    <row r="65" spans="1:4" x14ac:dyDescent="0.25">
      <c r="A65" t="s">
        <v>342</v>
      </c>
      <c r="B65">
        <v>1</v>
      </c>
      <c r="C65">
        <v>1</v>
      </c>
      <c r="D65" t="s">
        <v>343</v>
      </c>
    </row>
    <row r="66" spans="1:4" x14ac:dyDescent="0.25">
      <c r="A66" t="s">
        <v>344</v>
      </c>
      <c r="B66">
        <v>0</v>
      </c>
      <c r="C66">
        <v>0</v>
      </c>
      <c r="D66" t="s">
        <v>345</v>
      </c>
    </row>
    <row r="67" spans="1:4" x14ac:dyDescent="0.25">
      <c r="A67" t="s">
        <v>346</v>
      </c>
      <c r="B67">
        <v>0</v>
      </c>
      <c r="C67">
        <v>0</v>
      </c>
      <c r="D67" t="s">
        <v>347</v>
      </c>
    </row>
    <row r="68" spans="1:4" x14ac:dyDescent="0.25">
      <c r="A68" t="s">
        <v>348</v>
      </c>
      <c r="B68">
        <v>2049</v>
      </c>
      <c r="C68">
        <v>2049</v>
      </c>
      <c r="D68" t="s">
        <v>348</v>
      </c>
    </row>
    <row r="69" spans="1:4" x14ac:dyDescent="0.25">
      <c r="A69" t="s">
        <v>349</v>
      </c>
      <c r="B69">
        <v>0</v>
      </c>
      <c r="C69">
        <v>0</v>
      </c>
      <c r="D69" t="s">
        <v>350</v>
      </c>
    </row>
    <row r="70" spans="1:4" x14ac:dyDescent="0.25">
      <c r="A70" t="s">
        <v>351</v>
      </c>
      <c r="B70">
        <v>0</v>
      </c>
      <c r="C70">
        <v>0</v>
      </c>
      <c r="D70" t="s">
        <v>351</v>
      </c>
    </row>
    <row r="71" spans="1:4" x14ac:dyDescent="0.25">
      <c r="A71" t="s">
        <v>352</v>
      </c>
      <c r="B71">
        <v>0</v>
      </c>
      <c r="C71">
        <v>0</v>
      </c>
      <c r="D71" t="s">
        <v>353</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 sqref="L2"/>
    </sheetView>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4" sqref="D14"/>
    </sheetView>
  </sheetViews>
  <sheetFormatPr defaultRowHeight="15" x14ac:dyDescent="0.25"/>
  <cols>
    <col min="1" max="1" width="15" bestFit="1" customWidth="1"/>
    <col min="2" max="2" width="6.7109375" bestFit="1" customWidth="1"/>
    <col min="3" max="3" width="12.7109375" bestFit="1" customWidth="1"/>
    <col min="4" max="4" width="86.85546875" bestFit="1" customWidth="1"/>
    <col min="5" max="5" width="10" bestFit="1" customWidth="1"/>
    <col min="6" max="6" width="10.42578125" bestFit="1" customWidth="1"/>
    <col min="7" max="7" width="17.85546875" bestFit="1" customWidth="1"/>
    <col min="8" max="8" width="7.28515625" bestFit="1" customWidth="1"/>
    <col min="9" max="9" width="15.140625" bestFit="1" customWidth="1"/>
    <col min="10" max="10" width="14.7109375" bestFit="1" customWidth="1"/>
  </cols>
  <sheetData>
    <row r="1" spans="1:10" x14ac:dyDescent="0.25">
      <c r="A1" s="6" t="s">
        <v>5</v>
      </c>
      <c r="B1" s="6" t="s">
        <v>354</v>
      </c>
      <c r="C1" s="6" t="s">
        <v>518</v>
      </c>
      <c r="D1" s="6" t="s">
        <v>355</v>
      </c>
      <c r="E1" s="6" t="s">
        <v>356</v>
      </c>
      <c r="F1" s="6" t="s">
        <v>357</v>
      </c>
      <c r="G1" s="12" t="s">
        <v>519</v>
      </c>
      <c r="H1" s="6" t="s">
        <v>520</v>
      </c>
      <c r="I1" s="6" t="s">
        <v>358</v>
      </c>
      <c r="J1" s="6" t="s">
        <v>521</v>
      </c>
    </row>
    <row r="2" spans="1:10" x14ac:dyDescent="0.25">
      <c r="A2" t="s">
        <v>541</v>
      </c>
      <c r="B2">
        <v>1</v>
      </c>
      <c r="C2" t="s">
        <v>359</v>
      </c>
      <c r="D2" t="s">
        <v>563</v>
      </c>
      <c r="E2" t="s">
        <v>360</v>
      </c>
      <c r="F2" t="s">
        <v>361</v>
      </c>
      <c r="G2" s="12">
        <v>1</v>
      </c>
      <c r="H2">
        <v>10</v>
      </c>
      <c r="I2">
        <v>1244</v>
      </c>
      <c r="J2">
        <v>1.22</v>
      </c>
    </row>
    <row r="3" spans="1:10" x14ac:dyDescent="0.25">
      <c r="A3" t="s">
        <v>541</v>
      </c>
      <c r="B3">
        <v>2</v>
      </c>
      <c r="C3" t="s">
        <v>362</v>
      </c>
      <c r="D3" t="s">
        <v>564</v>
      </c>
      <c r="E3" t="s">
        <v>363</v>
      </c>
      <c r="F3" t="s">
        <v>361</v>
      </c>
      <c r="G3" s="12">
        <v>1</v>
      </c>
      <c r="H3">
        <v>10</v>
      </c>
      <c r="I3">
        <v>1</v>
      </c>
      <c r="J3">
        <v>0</v>
      </c>
    </row>
    <row r="4" spans="1:10" x14ac:dyDescent="0.25">
      <c r="A4" t="s">
        <v>73</v>
      </c>
      <c r="B4">
        <v>1</v>
      </c>
      <c r="C4" t="s">
        <v>364</v>
      </c>
      <c r="D4" t="s">
        <v>365</v>
      </c>
      <c r="E4" t="s">
        <v>360</v>
      </c>
      <c r="F4" t="s">
        <v>361</v>
      </c>
      <c r="G4" s="12">
        <v>1</v>
      </c>
      <c r="H4">
        <v>10</v>
      </c>
      <c r="I4">
        <v>8</v>
      </c>
      <c r="J4">
        <v>0.01</v>
      </c>
    </row>
    <row r="5" spans="1:10" x14ac:dyDescent="0.25">
      <c r="A5" t="s">
        <v>73</v>
      </c>
      <c r="B5">
        <v>2</v>
      </c>
      <c r="C5" t="s">
        <v>366</v>
      </c>
      <c r="D5" t="s">
        <v>367</v>
      </c>
      <c r="E5" t="s">
        <v>363</v>
      </c>
      <c r="F5" t="s">
        <v>361</v>
      </c>
      <c r="G5" s="12">
        <v>1</v>
      </c>
      <c r="H5">
        <v>10</v>
      </c>
      <c r="I5">
        <v>0</v>
      </c>
      <c r="J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C1" zoomScale="70" zoomScaleNormal="70" workbookViewId="0">
      <selection activeCell="C39" sqref="C39"/>
    </sheetView>
  </sheetViews>
  <sheetFormatPr defaultRowHeight="15" x14ac:dyDescent="0.25"/>
  <cols>
    <col min="1" max="1" width="9.7109375" bestFit="1" customWidth="1"/>
    <col min="2" max="2" width="26.7109375" bestFit="1" customWidth="1"/>
    <col min="3" max="3" width="44" bestFit="1" customWidth="1"/>
    <col min="4" max="4" width="19.140625" bestFit="1" customWidth="1"/>
    <col min="5" max="5" width="41.7109375" hidden="1" customWidth="1"/>
    <col min="6" max="6" width="255.7109375" bestFit="1" customWidth="1"/>
    <col min="7" max="7" width="10.28515625" hidden="1" customWidth="1"/>
    <col min="8" max="8" width="17.5703125" hidden="1" customWidth="1"/>
    <col min="9" max="9" width="9.28515625" hidden="1" customWidth="1"/>
  </cols>
  <sheetData>
    <row r="1" spans="1:9" x14ac:dyDescent="0.25">
      <c r="A1" s="8" t="s">
        <v>3</v>
      </c>
      <c r="B1" s="8" t="s">
        <v>20</v>
      </c>
      <c r="C1" s="8" t="s">
        <v>4</v>
      </c>
      <c r="D1" s="8" t="s">
        <v>21</v>
      </c>
      <c r="E1" s="8" t="s">
        <v>11</v>
      </c>
      <c r="F1" s="8" t="s">
        <v>22</v>
      </c>
      <c r="G1" t="s">
        <v>23</v>
      </c>
      <c r="H1" t="s">
        <v>24</v>
      </c>
      <c r="I1" t="s">
        <v>25</v>
      </c>
    </row>
    <row r="2" spans="1:9" x14ac:dyDescent="0.25">
      <c r="A2" s="9">
        <v>10</v>
      </c>
      <c r="B2" s="9" t="s">
        <v>27</v>
      </c>
      <c r="C2" s="9" t="s">
        <v>28</v>
      </c>
      <c r="D2" s="9" t="s">
        <v>541</v>
      </c>
      <c r="E2" s="9" t="s">
        <v>29</v>
      </c>
      <c r="F2" s="9" t="s">
        <v>545</v>
      </c>
      <c r="G2" t="s">
        <v>12</v>
      </c>
      <c r="H2" t="s">
        <v>12</v>
      </c>
      <c r="I2">
        <v>13</v>
      </c>
    </row>
    <row r="3" spans="1:9" x14ac:dyDescent="0.25">
      <c r="A3" s="7">
        <v>10</v>
      </c>
      <c r="B3" s="7" t="s">
        <v>30</v>
      </c>
      <c r="C3" s="7" t="s">
        <v>31</v>
      </c>
      <c r="D3" s="7" t="s">
        <v>12</v>
      </c>
      <c r="E3" s="7" t="s">
        <v>32</v>
      </c>
      <c r="F3" s="7" t="s">
        <v>555</v>
      </c>
      <c r="G3" t="s">
        <v>12</v>
      </c>
      <c r="H3" t="s">
        <v>12</v>
      </c>
      <c r="I3">
        <v>4</v>
      </c>
    </row>
    <row r="4" spans="1:9" x14ac:dyDescent="0.25">
      <c r="A4" s="7">
        <v>10</v>
      </c>
      <c r="B4" s="7" t="s">
        <v>30</v>
      </c>
      <c r="C4" s="7" t="s">
        <v>31</v>
      </c>
      <c r="D4" s="7" t="s">
        <v>12</v>
      </c>
      <c r="E4" s="7" t="s">
        <v>32</v>
      </c>
      <c r="F4" s="7" t="s">
        <v>556</v>
      </c>
      <c r="G4" t="s">
        <v>12</v>
      </c>
      <c r="H4" t="s">
        <v>12</v>
      </c>
      <c r="I4">
        <v>4</v>
      </c>
    </row>
    <row r="5" spans="1:9" x14ac:dyDescent="0.25">
      <c r="A5" s="7">
        <v>10</v>
      </c>
      <c r="B5" s="7" t="s">
        <v>30</v>
      </c>
      <c r="C5" s="7" t="s">
        <v>31</v>
      </c>
      <c r="D5" s="7" t="s">
        <v>12</v>
      </c>
      <c r="E5" s="7" t="s">
        <v>32</v>
      </c>
      <c r="F5" s="7" t="s">
        <v>33</v>
      </c>
      <c r="G5" t="s">
        <v>12</v>
      </c>
      <c r="H5" t="s">
        <v>12</v>
      </c>
      <c r="I5">
        <v>4</v>
      </c>
    </row>
    <row r="6" spans="1:9" x14ac:dyDescent="0.25">
      <c r="A6" s="9">
        <v>20</v>
      </c>
      <c r="B6" s="9" t="s">
        <v>34</v>
      </c>
      <c r="C6" s="9" t="s">
        <v>35</v>
      </c>
      <c r="D6" s="9" t="s">
        <v>12</v>
      </c>
      <c r="E6" s="9" t="s">
        <v>36</v>
      </c>
      <c r="F6" s="9" t="s">
        <v>37</v>
      </c>
      <c r="G6" t="s">
        <v>12</v>
      </c>
      <c r="H6" t="s">
        <v>12</v>
      </c>
      <c r="I6">
        <v>128</v>
      </c>
    </row>
    <row r="7" spans="1:9" x14ac:dyDescent="0.25">
      <c r="A7" s="7">
        <v>20</v>
      </c>
      <c r="B7" s="7" t="s">
        <v>30</v>
      </c>
      <c r="C7" s="7" t="s">
        <v>38</v>
      </c>
      <c r="D7" s="7" t="s">
        <v>541</v>
      </c>
      <c r="E7" s="7" t="s">
        <v>39</v>
      </c>
      <c r="F7" s="7" t="s">
        <v>546</v>
      </c>
      <c r="G7" t="s">
        <v>12</v>
      </c>
      <c r="H7" t="s">
        <v>12</v>
      </c>
      <c r="I7">
        <v>86</v>
      </c>
    </row>
    <row r="8" spans="1:9" x14ac:dyDescent="0.25">
      <c r="A8" s="7">
        <v>20</v>
      </c>
      <c r="B8" s="7" t="s">
        <v>30</v>
      </c>
      <c r="C8" s="7" t="s">
        <v>38</v>
      </c>
      <c r="D8" s="7" t="s">
        <v>541</v>
      </c>
      <c r="E8" s="7" t="s">
        <v>39</v>
      </c>
      <c r="F8" s="7" t="s">
        <v>557</v>
      </c>
      <c r="G8" t="s">
        <v>12</v>
      </c>
      <c r="H8" t="s">
        <v>12</v>
      </c>
      <c r="I8">
        <v>86</v>
      </c>
    </row>
    <row r="9" spans="1:9" x14ac:dyDescent="0.25">
      <c r="A9" s="7">
        <v>20</v>
      </c>
      <c r="B9" s="7" t="s">
        <v>30</v>
      </c>
      <c r="C9" s="7" t="s">
        <v>38</v>
      </c>
      <c r="D9" s="7" t="s">
        <v>541</v>
      </c>
      <c r="E9" s="7" t="s">
        <v>39</v>
      </c>
      <c r="F9" s="7" t="s">
        <v>547</v>
      </c>
      <c r="G9" t="s">
        <v>12</v>
      </c>
      <c r="H9" t="s">
        <v>12</v>
      </c>
      <c r="I9">
        <v>86</v>
      </c>
    </row>
    <row r="10" spans="1:9" x14ac:dyDescent="0.25">
      <c r="A10" s="9">
        <v>50</v>
      </c>
      <c r="B10" s="9" t="s">
        <v>34</v>
      </c>
      <c r="C10" s="9" t="s">
        <v>40</v>
      </c>
      <c r="D10" s="9" t="s">
        <v>41</v>
      </c>
      <c r="E10" s="9" t="s">
        <v>42</v>
      </c>
      <c r="F10" s="9" t="s">
        <v>43</v>
      </c>
      <c r="G10" t="s">
        <v>12</v>
      </c>
      <c r="H10" t="s">
        <v>12</v>
      </c>
      <c r="I10">
        <v>68</v>
      </c>
    </row>
    <row r="11" spans="1:9" x14ac:dyDescent="0.25">
      <c r="A11" s="9">
        <v>50</v>
      </c>
      <c r="B11" s="9" t="s">
        <v>34</v>
      </c>
      <c r="C11" s="9" t="s">
        <v>40</v>
      </c>
      <c r="D11" s="9" t="s">
        <v>44</v>
      </c>
      <c r="E11" s="9" t="s">
        <v>42</v>
      </c>
      <c r="F11" s="9" t="s">
        <v>45</v>
      </c>
      <c r="G11" t="s">
        <v>12</v>
      </c>
      <c r="H11" t="s">
        <v>12</v>
      </c>
      <c r="I11">
        <v>68</v>
      </c>
    </row>
    <row r="12" spans="1:9" x14ac:dyDescent="0.25">
      <c r="A12" s="9">
        <v>50</v>
      </c>
      <c r="B12" s="9" t="s">
        <v>34</v>
      </c>
      <c r="C12" s="9" t="s">
        <v>40</v>
      </c>
      <c r="D12" s="9" t="s">
        <v>46</v>
      </c>
      <c r="E12" s="9" t="s">
        <v>42</v>
      </c>
      <c r="F12" s="9" t="s">
        <v>47</v>
      </c>
      <c r="G12" t="s">
        <v>12</v>
      </c>
      <c r="H12" t="s">
        <v>12</v>
      </c>
      <c r="I12">
        <v>68</v>
      </c>
    </row>
    <row r="13" spans="1:9" x14ac:dyDescent="0.25">
      <c r="A13" s="9">
        <v>50</v>
      </c>
      <c r="B13" s="9" t="s">
        <v>34</v>
      </c>
      <c r="C13" s="9" t="s">
        <v>40</v>
      </c>
      <c r="D13" s="9" t="s">
        <v>541</v>
      </c>
      <c r="E13" s="9" t="s">
        <v>42</v>
      </c>
      <c r="F13" s="9" t="s">
        <v>548</v>
      </c>
      <c r="G13" t="s">
        <v>12</v>
      </c>
      <c r="H13" t="s">
        <v>12</v>
      </c>
      <c r="I13">
        <v>68</v>
      </c>
    </row>
    <row r="14" spans="1:9" x14ac:dyDescent="0.25">
      <c r="A14" s="9">
        <v>50</v>
      </c>
      <c r="B14" s="9" t="s">
        <v>34</v>
      </c>
      <c r="C14" s="9" t="s">
        <v>48</v>
      </c>
      <c r="D14" s="9" t="s">
        <v>541</v>
      </c>
      <c r="E14" s="9" t="s">
        <v>49</v>
      </c>
      <c r="F14" s="9" t="s">
        <v>549</v>
      </c>
      <c r="G14" t="s">
        <v>12</v>
      </c>
      <c r="H14" t="s">
        <v>12</v>
      </c>
      <c r="I14">
        <v>14</v>
      </c>
    </row>
    <row r="15" spans="1:9" x14ac:dyDescent="0.25">
      <c r="A15" s="9">
        <v>50</v>
      </c>
      <c r="B15" s="9" t="s">
        <v>34</v>
      </c>
      <c r="C15" s="9" t="s">
        <v>50</v>
      </c>
      <c r="D15" s="9" t="s">
        <v>12</v>
      </c>
      <c r="E15" s="9" t="s">
        <v>51</v>
      </c>
      <c r="F15" s="9" t="s">
        <v>52</v>
      </c>
      <c r="G15" t="s">
        <v>12</v>
      </c>
      <c r="H15" t="s">
        <v>12</v>
      </c>
      <c r="I15">
        <v>100</v>
      </c>
    </row>
    <row r="16" spans="1:9" x14ac:dyDescent="0.25">
      <c r="A16" s="9">
        <v>100</v>
      </c>
      <c r="B16" s="9" t="s">
        <v>27</v>
      </c>
      <c r="C16" s="9" t="s">
        <v>53</v>
      </c>
      <c r="D16" s="9" t="s">
        <v>12</v>
      </c>
      <c r="E16" s="9" t="s">
        <v>54</v>
      </c>
      <c r="F16" s="9" t="s">
        <v>55</v>
      </c>
      <c r="G16" t="s">
        <v>12</v>
      </c>
      <c r="H16" t="s">
        <v>12</v>
      </c>
      <c r="I16">
        <v>160</v>
      </c>
    </row>
    <row r="17" spans="1:9" x14ac:dyDescent="0.25">
      <c r="A17" s="9">
        <v>100</v>
      </c>
      <c r="B17" s="9" t="s">
        <v>27</v>
      </c>
      <c r="C17" s="9" t="s">
        <v>56</v>
      </c>
      <c r="D17" s="9" t="s">
        <v>12</v>
      </c>
      <c r="E17" s="9" t="s">
        <v>57</v>
      </c>
      <c r="F17" s="9" t="s">
        <v>58</v>
      </c>
      <c r="G17" t="s">
        <v>12</v>
      </c>
      <c r="H17" t="s">
        <v>12</v>
      </c>
      <c r="I17">
        <v>50</v>
      </c>
    </row>
    <row r="18" spans="1:9" x14ac:dyDescent="0.25">
      <c r="A18" s="9">
        <v>110</v>
      </c>
      <c r="B18" s="9" t="s">
        <v>27</v>
      </c>
      <c r="C18" s="9" t="s">
        <v>59</v>
      </c>
      <c r="D18" s="9" t="s">
        <v>541</v>
      </c>
      <c r="E18" s="9" t="s">
        <v>60</v>
      </c>
      <c r="F18" s="9" t="s">
        <v>550</v>
      </c>
      <c r="G18" t="s">
        <v>12</v>
      </c>
      <c r="H18" t="s">
        <v>12</v>
      </c>
      <c r="I18">
        <v>38</v>
      </c>
    </row>
    <row r="19" spans="1:9" x14ac:dyDescent="0.25">
      <c r="A19" s="9">
        <v>150</v>
      </c>
      <c r="B19" s="9" t="s">
        <v>27</v>
      </c>
      <c r="C19" s="9" t="s">
        <v>61</v>
      </c>
      <c r="D19" s="9" t="s">
        <v>541</v>
      </c>
      <c r="E19" s="9" t="s">
        <v>60</v>
      </c>
      <c r="F19" s="9" t="s">
        <v>551</v>
      </c>
      <c r="G19" t="s">
        <v>12</v>
      </c>
      <c r="H19" t="s">
        <v>12</v>
      </c>
      <c r="I19">
        <v>39</v>
      </c>
    </row>
    <row r="20" spans="1:9" x14ac:dyDescent="0.25">
      <c r="A20" s="7">
        <v>150</v>
      </c>
      <c r="B20" s="7" t="s">
        <v>27</v>
      </c>
      <c r="C20" s="7" t="s">
        <v>62</v>
      </c>
      <c r="D20" s="7" t="s">
        <v>541</v>
      </c>
      <c r="E20" s="7" t="s">
        <v>63</v>
      </c>
      <c r="F20" s="7" t="s">
        <v>552</v>
      </c>
      <c r="G20" t="s">
        <v>12</v>
      </c>
      <c r="H20" t="s">
        <v>12</v>
      </c>
      <c r="I20">
        <v>32</v>
      </c>
    </row>
    <row r="21" spans="1:9" x14ac:dyDescent="0.25">
      <c r="A21" s="9">
        <v>170</v>
      </c>
      <c r="B21" s="9" t="s">
        <v>64</v>
      </c>
      <c r="C21" s="9" t="s">
        <v>65</v>
      </c>
      <c r="D21" s="9" t="s">
        <v>541</v>
      </c>
      <c r="E21" s="9" t="s">
        <v>66</v>
      </c>
      <c r="F21" s="9" t="s">
        <v>562</v>
      </c>
      <c r="G21" t="s">
        <v>12</v>
      </c>
      <c r="H21" t="s">
        <v>12</v>
      </c>
      <c r="I21">
        <v>82</v>
      </c>
    </row>
    <row r="22" spans="1:9" x14ac:dyDescent="0.25">
      <c r="A22" s="9">
        <v>170</v>
      </c>
      <c r="B22" s="9" t="s">
        <v>64</v>
      </c>
      <c r="C22" s="9" t="s">
        <v>67</v>
      </c>
      <c r="D22" s="9" t="s">
        <v>41</v>
      </c>
      <c r="E22" s="9" t="s">
        <v>68</v>
      </c>
      <c r="F22" s="9" t="s">
        <v>69</v>
      </c>
      <c r="G22" t="s">
        <v>12</v>
      </c>
      <c r="H22" t="s">
        <v>12</v>
      </c>
      <c r="I22">
        <v>24</v>
      </c>
    </row>
    <row r="23" spans="1:9" x14ac:dyDescent="0.25">
      <c r="A23" s="9">
        <v>170</v>
      </c>
      <c r="B23" s="9" t="s">
        <v>64</v>
      </c>
      <c r="C23" s="9" t="s">
        <v>67</v>
      </c>
      <c r="D23" s="9" t="s">
        <v>44</v>
      </c>
      <c r="E23" s="9" t="s">
        <v>68</v>
      </c>
      <c r="F23" s="9" t="s">
        <v>70</v>
      </c>
      <c r="G23" t="s">
        <v>12</v>
      </c>
      <c r="H23" t="s">
        <v>12</v>
      </c>
      <c r="I23">
        <v>24</v>
      </c>
    </row>
    <row r="24" spans="1:9" x14ac:dyDescent="0.25">
      <c r="A24" s="9">
        <v>170</v>
      </c>
      <c r="B24" s="9" t="s">
        <v>64</v>
      </c>
      <c r="C24" s="9" t="s">
        <v>67</v>
      </c>
      <c r="D24" s="9" t="s">
        <v>46</v>
      </c>
      <c r="E24" s="9" t="s">
        <v>68</v>
      </c>
      <c r="F24" s="9" t="s">
        <v>71</v>
      </c>
      <c r="G24" t="s">
        <v>12</v>
      </c>
      <c r="H24" t="s">
        <v>12</v>
      </c>
      <c r="I24">
        <v>24</v>
      </c>
    </row>
    <row r="25" spans="1:9" x14ac:dyDescent="0.25">
      <c r="A25" s="9">
        <v>170</v>
      </c>
      <c r="B25" s="9" t="s">
        <v>64</v>
      </c>
      <c r="C25" s="9" t="s">
        <v>72</v>
      </c>
      <c r="D25" s="9" t="s">
        <v>73</v>
      </c>
      <c r="E25" s="9" t="s">
        <v>68</v>
      </c>
      <c r="F25" s="9" t="s">
        <v>74</v>
      </c>
      <c r="G25" t="s">
        <v>12</v>
      </c>
      <c r="H25" t="s">
        <v>12</v>
      </c>
      <c r="I25">
        <v>25</v>
      </c>
    </row>
    <row r="26" spans="1:9" x14ac:dyDescent="0.25">
      <c r="A26" s="9">
        <v>170</v>
      </c>
      <c r="B26" s="9" t="s">
        <v>64</v>
      </c>
      <c r="C26" s="9" t="s">
        <v>75</v>
      </c>
      <c r="D26" s="9" t="s">
        <v>73</v>
      </c>
      <c r="E26" s="9" t="s">
        <v>76</v>
      </c>
      <c r="F26" s="9" t="s">
        <v>77</v>
      </c>
      <c r="G26" t="s">
        <v>12</v>
      </c>
      <c r="H26" t="s">
        <v>12</v>
      </c>
      <c r="I26">
        <v>40</v>
      </c>
    </row>
    <row r="27" spans="1:9" x14ac:dyDescent="0.25">
      <c r="A27" s="9">
        <v>200</v>
      </c>
      <c r="B27" s="9" t="s">
        <v>78</v>
      </c>
      <c r="C27" s="9" t="s">
        <v>79</v>
      </c>
      <c r="D27" s="9" t="s">
        <v>46</v>
      </c>
      <c r="E27" s="9" t="s">
        <v>80</v>
      </c>
      <c r="F27" s="9" t="s">
        <v>81</v>
      </c>
      <c r="G27" t="s">
        <v>12</v>
      </c>
      <c r="H27" t="s">
        <v>12</v>
      </c>
      <c r="I27">
        <v>3</v>
      </c>
    </row>
    <row r="28" spans="1:9" x14ac:dyDescent="0.25">
      <c r="A28" s="10">
        <v>200</v>
      </c>
      <c r="B28" s="10" t="s">
        <v>82</v>
      </c>
      <c r="C28" s="10" t="s">
        <v>83</v>
      </c>
      <c r="D28" s="10" t="s">
        <v>12</v>
      </c>
      <c r="E28" s="10" t="s">
        <v>84</v>
      </c>
      <c r="F28" s="10" t="s">
        <v>85</v>
      </c>
      <c r="G28" t="s">
        <v>12</v>
      </c>
      <c r="H28" t="s">
        <v>12</v>
      </c>
      <c r="I28">
        <v>94</v>
      </c>
    </row>
    <row r="29" spans="1:9" x14ac:dyDescent="0.25">
      <c r="A29" s="10">
        <v>200</v>
      </c>
      <c r="B29" s="10" t="s">
        <v>82</v>
      </c>
      <c r="C29" s="10" t="s">
        <v>83</v>
      </c>
      <c r="D29" s="10" t="s">
        <v>12</v>
      </c>
      <c r="E29" s="10" t="s">
        <v>84</v>
      </c>
      <c r="F29" s="10" t="s">
        <v>86</v>
      </c>
      <c r="G29" t="s">
        <v>12</v>
      </c>
      <c r="H29" t="s">
        <v>12</v>
      </c>
      <c r="I29">
        <v>94</v>
      </c>
    </row>
    <row r="30" spans="1:9" x14ac:dyDescent="0.25">
      <c r="A30" s="10">
        <v>200</v>
      </c>
      <c r="B30" s="10" t="s">
        <v>82</v>
      </c>
      <c r="C30" s="10" t="s">
        <v>83</v>
      </c>
      <c r="D30" s="10" t="s">
        <v>12</v>
      </c>
      <c r="E30" s="10" t="s">
        <v>84</v>
      </c>
      <c r="F30" s="10" t="s">
        <v>87</v>
      </c>
      <c r="G30" t="s">
        <v>12</v>
      </c>
      <c r="H30" t="s">
        <v>12</v>
      </c>
      <c r="I30">
        <v>94</v>
      </c>
    </row>
    <row r="31" spans="1:9" x14ac:dyDescent="0.25">
      <c r="A31" s="9">
        <v>200</v>
      </c>
      <c r="B31" s="9" t="s">
        <v>82</v>
      </c>
      <c r="C31" s="9" t="s">
        <v>88</v>
      </c>
      <c r="D31" s="9" t="s">
        <v>12</v>
      </c>
      <c r="E31" s="9" t="s">
        <v>89</v>
      </c>
      <c r="F31" s="9" t="s">
        <v>90</v>
      </c>
      <c r="G31" t="s">
        <v>12</v>
      </c>
      <c r="H31" t="s">
        <v>12</v>
      </c>
      <c r="I31">
        <v>96</v>
      </c>
    </row>
    <row r="32" spans="1:9" x14ac:dyDescent="0.25">
      <c r="A32" s="9">
        <v>200</v>
      </c>
      <c r="B32" s="9" t="s">
        <v>82</v>
      </c>
      <c r="C32" s="9" t="s">
        <v>91</v>
      </c>
      <c r="D32" s="9" t="s">
        <v>12</v>
      </c>
      <c r="E32" s="9" t="s">
        <v>89</v>
      </c>
      <c r="F32" s="9" t="s">
        <v>92</v>
      </c>
      <c r="G32" t="s">
        <v>12</v>
      </c>
      <c r="H32" t="s">
        <v>12</v>
      </c>
      <c r="I32">
        <v>61</v>
      </c>
    </row>
    <row r="33" spans="1:9" x14ac:dyDescent="0.25">
      <c r="A33" s="9">
        <v>200</v>
      </c>
      <c r="B33" s="9" t="s">
        <v>82</v>
      </c>
      <c r="C33" s="9" t="s">
        <v>93</v>
      </c>
      <c r="D33" s="9" t="s">
        <v>12</v>
      </c>
      <c r="E33" s="9" t="s">
        <v>94</v>
      </c>
      <c r="F33" s="9" t="s">
        <v>95</v>
      </c>
      <c r="G33" t="s">
        <v>12</v>
      </c>
      <c r="H33" t="s">
        <v>12</v>
      </c>
      <c r="I33">
        <v>73</v>
      </c>
    </row>
    <row r="34" spans="1:9" x14ac:dyDescent="0.25">
      <c r="A34" s="9">
        <v>200</v>
      </c>
      <c r="B34" s="9" t="s">
        <v>82</v>
      </c>
      <c r="C34" s="9" t="s">
        <v>96</v>
      </c>
      <c r="D34" s="9" t="s">
        <v>12</v>
      </c>
      <c r="E34" s="9" t="s">
        <v>97</v>
      </c>
      <c r="F34" s="9" t="s">
        <v>98</v>
      </c>
      <c r="G34" t="s">
        <v>12</v>
      </c>
      <c r="H34" t="s">
        <v>12</v>
      </c>
      <c r="I34">
        <v>31</v>
      </c>
    </row>
    <row r="35" spans="1:9" x14ac:dyDescent="0.25">
      <c r="A35" s="9">
        <v>200</v>
      </c>
      <c r="B35" s="9" t="s">
        <v>82</v>
      </c>
      <c r="C35" s="9" t="s">
        <v>99</v>
      </c>
      <c r="D35" s="9" t="s">
        <v>12</v>
      </c>
      <c r="E35" s="9" t="s">
        <v>89</v>
      </c>
      <c r="F35" s="9" t="s">
        <v>100</v>
      </c>
      <c r="G35" t="s">
        <v>12</v>
      </c>
      <c r="H35" t="s">
        <v>12</v>
      </c>
      <c r="I35">
        <v>30</v>
      </c>
    </row>
    <row r="36" spans="1:9" x14ac:dyDescent="0.25">
      <c r="A36" s="7">
        <v>200</v>
      </c>
      <c r="B36" s="7" t="s">
        <v>101</v>
      </c>
      <c r="C36" s="7" t="s">
        <v>102</v>
      </c>
      <c r="D36" s="7" t="s">
        <v>12</v>
      </c>
      <c r="E36" s="7" t="s">
        <v>103</v>
      </c>
      <c r="F36" s="7" t="s">
        <v>104</v>
      </c>
      <c r="G36" t="s">
        <v>12</v>
      </c>
      <c r="H36" t="s">
        <v>12</v>
      </c>
      <c r="I36">
        <v>1071</v>
      </c>
    </row>
    <row r="37" spans="1:9" x14ac:dyDescent="0.25">
      <c r="A37" s="7">
        <v>200</v>
      </c>
      <c r="B37" s="7" t="s">
        <v>101</v>
      </c>
      <c r="C37" s="7" t="s">
        <v>105</v>
      </c>
      <c r="D37" s="7" t="s">
        <v>12</v>
      </c>
      <c r="E37" s="7" t="s">
        <v>103</v>
      </c>
      <c r="F37" s="7" t="s">
        <v>104</v>
      </c>
      <c r="G37" t="s">
        <v>12</v>
      </c>
      <c r="H37" t="s">
        <v>12</v>
      </c>
      <c r="I37">
        <v>1073</v>
      </c>
    </row>
    <row r="38" spans="1:9" x14ac:dyDescent="0.25">
      <c r="A38" s="9">
        <v>200</v>
      </c>
      <c r="B38" s="9" t="s">
        <v>27</v>
      </c>
      <c r="C38" s="9" t="s">
        <v>106</v>
      </c>
      <c r="D38" s="9" t="s">
        <v>541</v>
      </c>
      <c r="E38" s="9" t="s">
        <v>107</v>
      </c>
      <c r="F38" s="9" t="s">
        <v>553</v>
      </c>
      <c r="G38" t="s">
        <v>12</v>
      </c>
      <c r="H38" t="s">
        <v>12</v>
      </c>
      <c r="I38">
        <v>62</v>
      </c>
    </row>
    <row r="39" spans="1:9" x14ac:dyDescent="0.25">
      <c r="A39" s="9">
        <v>200</v>
      </c>
      <c r="B39" s="9" t="s">
        <v>30</v>
      </c>
      <c r="C39" s="9" t="s">
        <v>108</v>
      </c>
      <c r="D39" s="9" t="s">
        <v>541</v>
      </c>
      <c r="E39" s="9" t="s">
        <v>109</v>
      </c>
      <c r="F39" s="9" t="s">
        <v>558</v>
      </c>
      <c r="G39" t="s">
        <v>12</v>
      </c>
      <c r="H39" t="s">
        <v>12</v>
      </c>
      <c r="I39">
        <v>55</v>
      </c>
    </row>
    <row r="40" spans="1:9" x14ac:dyDescent="0.25">
      <c r="A40" s="7">
        <v>254</v>
      </c>
      <c r="B40" s="7" t="s">
        <v>110</v>
      </c>
      <c r="C40" s="7" t="s">
        <v>111</v>
      </c>
      <c r="D40" s="7" t="s">
        <v>12</v>
      </c>
      <c r="E40" s="7" t="s">
        <v>26</v>
      </c>
      <c r="F40" s="7" t="s">
        <v>12</v>
      </c>
      <c r="G40" t="s">
        <v>12</v>
      </c>
      <c r="H40" t="s">
        <v>12</v>
      </c>
      <c r="I40">
        <v>156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5.7109375" bestFit="1" customWidth="1"/>
    <col min="2" max="2" width="12.5703125" bestFit="1" customWidth="1"/>
    <col min="3" max="3" width="13.42578125" bestFit="1" customWidth="1"/>
    <col min="4" max="4" width="14.7109375" bestFit="1" customWidth="1"/>
    <col min="5" max="5" width="15" bestFit="1" customWidth="1"/>
    <col min="6" max="6" width="15.7109375" bestFit="1" customWidth="1"/>
    <col min="7" max="7" width="18" bestFit="1" customWidth="1"/>
  </cols>
  <sheetData>
    <row r="1" spans="1:7" x14ac:dyDescent="0.25">
      <c r="A1" s="6" t="s">
        <v>386</v>
      </c>
      <c r="B1" s="6" t="s">
        <v>387</v>
      </c>
      <c r="C1" s="6" t="s">
        <v>388</v>
      </c>
      <c r="D1" s="6" t="s">
        <v>389</v>
      </c>
      <c r="E1" s="6" t="s">
        <v>390</v>
      </c>
      <c r="F1" s="6" t="s">
        <v>391</v>
      </c>
      <c r="G1" s="6" t="s">
        <v>392</v>
      </c>
    </row>
    <row r="2" spans="1:7" x14ac:dyDescent="0.25">
      <c r="A2" t="s">
        <v>384</v>
      </c>
      <c r="B2">
        <v>74</v>
      </c>
      <c r="C2">
        <v>0</v>
      </c>
      <c r="D2">
        <v>0</v>
      </c>
      <c r="E2">
        <v>471327</v>
      </c>
      <c r="F2">
        <v>2926</v>
      </c>
      <c r="G2">
        <v>3762</v>
      </c>
    </row>
    <row r="3" spans="1:7" x14ac:dyDescent="0.25">
      <c r="A3" t="s">
        <v>385</v>
      </c>
      <c r="B3">
        <v>0</v>
      </c>
      <c r="C3">
        <v>8</v>
      </c>
      <c r="D3">
        <v>5</v>
      </c>
      <c r="E3">
        <v>66193</v>
      </c>
      <c r="F3">
        <v>58291</v>
      </c>
      <c r="G3">
        <v>61227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zoomScale="85" zoomScaleNormal="85" workbookViewId="0">
      <selection activeCell="C11" sqref="C11"/>
    </sheetView>
  </sheetViews>
  <sheetFormatPr defaultRowHeight="15" x14ac:dyDescent="0.25"/>
  <cols>
    <col min="1" max="1" width="15" bestFit="1" customWidth="1"/>
    <col min="2" max="2" width="13.140625" bestFit="1" customWidth="1"/>
    <col min="3" max="3" width="89.140625" bestFit="1" customWidth="1"/>
    <col min="4" max="4" width="16.140625" bestFit="1" customWidth="1"/>
    <col min="5" max="5" width="13.85546875" bestFit="1" customWidth="1"/>
    <col min="6" max="6" width="17.5703125" bestFit="1" customWidth="1"/>
    <col min="7" max="7" width="16.85546875" bestFit="1" customWidth="1"/>
    <col min="8" max="8" width="14.5703125" bestFit="1" customWidth="1"/>
    <col min="9" max="9" width="18.28515625" bestFit="1" customWidth="1"/>
    <col min="10" max="11" width="9" bestFit="1" customWidth="1"/>
    <col min="12" max="12" width="15.140625" bestFit="1" customWidth="1"/>
  </cols>
  <sheetData>
    <row r="1" spans="1:12" x14ac:dyDescent="0.25">
      <c r="A1" s="6" t="s">
        <v>5</v>
      </c>
      <c r="B1" s="6" t="s">
        <v>378</v>
      </c>
      <c r="C1" s="6" t="s">
        <v>355</v>
      </c>
      <c r="D1" s="6" t="s">
        <v>369</v>
      </c>
      <c r="E1" s="6" t="s">
        <v>368</v>
      </c>
      <c r="F1" s="6" t="s">
        <v>379</v>
      </c>
      <c r="G1" s="6" t="s">
        <v>371</v>
      </c>
      <c r="H1" s="6" t="s">
        <v>370</v>
      </c>
      <c r="I1" s="6" t="s">
        <v>380</v>
      </c>
      <c r="J1" s="6" t="s">
        <v>381</v>
      </c>
      <c r="K1" s="6" t="s">
        <v>382</v>
      </c>
      <c r="L1" s="6" t="s">
        <v>383</v>
      </c>
    </row>
    <row r="2" spans="1:12" x14ac:dyDescent="0.25">
      <c r="A2" t="s">
        <v>44</v>
      </c>
      <c r="B2">
        <v>2.25</v>
      </c>
      <c r="C2" t="s">
        <v>374</v>
      </c>
      <c r="D2">
        <v>4076</v>
      </c>
      <c r="E2">
        <v>303</v>
      </c>
      <c r="F2">
        <v>13.4</v>
      </c>
      <c r="G2">
        <v>147</v>
      </c>
      <c r="H2">
        <v>116</v>
      </c>
      <c r="I2">
        <v>1.3</v>
      </c>
      <c r="J2">
        <v>4223</v>
      </c>
      <c r="K2">
        <v>419</v>
      </c>
      <c r="L2">
        <v>10.1</v>
      </c>
    </row>
    <row r="3" spans="1:12" x14ac:dyDescent="0.25">
      <c r="A3" t="s">
        <v>46</v>
      </c>
      <c r="B3">
        <v>21.69</v>
      </c>
      <c r="C3" t="s">
        <v>376</v>
      </c>
      <c r="D3">
        <v>14988</v>
      </c>
      <c r="E3">
        <v>515</v>
      </c>
      <c r="F3">
        <v>29</v>
      </c>
      <c r="G3">
        <v>1323</v>
      </c>
      <c r="H3">
        <v>1597</v>
      </c>
      <c r="I3">
        <v>0.8</v>
      </c>
      <c r="J3">
        <v>16311</v>
      </c>
      <c r="K3">
        <v>2112</v>
      </c>
      <c r="L3">
        <v>7.7</v>
      </c>
    </row>
    <row r="4" spans="1:12" x14ac:dyDescent="0.25">
      <c r="A4" t="s">
        <v>73</v>
      </c>
      <c r="B4">
        <v>8</v>
      </c>
      <c r="C4" t="s">
        <v>365</v>
      </c>
      <c r="D4">
        <v>147372</v>
      </c>
      <c r="E4">
        <v>218947</v>
      </c>
      <c r="F4">
        <v>0.7</v>
      </c>
      <c r="G4">
        <v>2936969</v>
      </c>
      <c r="H4">
        <v>219642</v>
      </c>
      <c r="I4">
        <v>13.4</v>
      </c>
      <c r="J4">
        <v>3084341</v>
      </c>
      <c r="K4">
        <v>438589</v>
      </c>
      <c r="L4">
        <v>7</v>
      </c>
    </row>
    <row r="5" spans="1:12" x14ac:dyDescent="0.25">
      <c r="A5" t="s">
        <v>41</v>
      </c>
      <c r="B5">
        <v>4</v>
      </c>
      <c r="C5" t="s">
        <v>372</v>
      </c>
      <c r="D5">
        <v>2882</v>
      </c>
      <c r="E5">
        <v>666</v>
      </c>
      <c r="F5">
        <v>4.3</v>
      </c>
      <c r="G5">
        <v>270</v>
      </c>
      <c r="H5">
        <v>182</v>
      </c>
      <c r="I5">
        <v>1.5</v>
      </c>
      <c r="J5">
        <v>3152</v>
      </c>
      <c r="K5">
        <v>848</v>
      </c>
      <c r="L5">
        <v>3.7</v>
      </c>
    </row>
    <row r="6" spans="1:12" x14ac:dyDescent="0.25">
      <c r="A6" t="s">
        <v>44</v>
      </c>
      <c r="B6">
        <v>21.63</v>
      </c>
      <c r="C6" t="s">
        <v>375</v>
      </c>
      <c r="D6">
        <v>480</v>
      </c>
      <c r="E6">
        <v>84</v>
      </c>
      <c r="F6">
        <v>5.6</v>
      </c>
      <c r="G6">
        <v>166</v>
      </c>
      <c r="H6">
        <v>177</v>
      </c>
      <c r="I6">
        <v>0.9</v>
      </c>
      <c r="J6">
        <v>646</v>
      </c>
      <c r="K6">
        <v>261</v>
      </c>
      <c r="L6">
        <v>2.5</v>
      </c>
    </row>
    <row r="7" spans="1:12" x14ac:dyDescent="0.25">
      <c r="A7" t="s">
        <v>541</v>
      </c>
      <c r="B7">
        <v>1244.56</v>
      </c>
      <c r="C7" t="s">
        <v>563</v>
      </c>
      <c r="D7">
        <v>2337694</v>
      </c>
      <c r="E7">
        <v>31306</v>
      </c>
      <c r="F7" s="12">
        <v>74.7</v>
      </c>
      <c r="G7">
        <v>2923781</v>
      </c>
      <c r="H7">
        <v>3781904</v>
      </c>
      <c r="I7">
        <v>0.8</v>
      </c>
      <c r="J7">
        <v>5261475</v>
      </c>
      <c r="K7">
        <v>3813210</v>
      </c>
      <c r="L7">
        <v>1.4</v>
      </c>
    </row>
    <row r="8" spans="1:12" x14ac:dyDescent="0.25">
      <c r="A8" t="s">
        <v>46</v>
      </c>
      <c r="B8">
        <v>0.75</v>
      </c>
      <c r="C8" t="s">
        <v>377</v>
      </c>
      <c r="D8">
        <v>25</v>
      </c>
      <c r="E8">
        <v>22</v>
      </c>
      <c r="F8">
        <v>1.1000000000000001</v>
      </c>
      <c r="G8">
        <v>2304</v>
      </c>
      <c r="H8">
        <v>2023</v>
      </c>
      <c r="I8">
        <v>1.1000000000000001</v>
      </c>
      <c r="J8">
        <v>2329</v>
      </c>
      <c r="K8">
        <v>2045</v>
      </c>
      <c r="L8">
        <v>1.1000000000000001</v>
      </c>
    </row>
    <row r="9" spans="1:12" x14ac:dyDescent="0.25">
      <c r="A9" t="s">
        <v>73</v>
      </c>
      <c r="B9">
        <v>0.5</v>
      </c>
      <c r="C9" t="s">
        <v>367</v>
      </c>
      <c r="D9">
        <v>32</v>
      </c>
      <c r="E9">
        <v>99</v>
      </c>
      <c r="F9">
        <v>0.3</v>
      </c>
      <c r="G9">
        <v>160585</v>
      </c>
      <c r="H9">
        <v>148992</v>
      </c>
      <c r="I9">
        <v>1.1000000000000001</v>
      </c>
      <c r="J9">
        <v>160617</v>
      </c>
      <c r="K9">
        <v>149091</v>
      </c>
      <c r="L9">
        <v>1.1000000000000001</v>
      </c>
    </row>
    <row r="10" spans="1:12" x14ac:dyDescent="0.25">
      <c r="A10" t="s">
        <v>41</v>
      </c>
      <c r="B10">
        <v>1</v>
      </c>
      <c r="C10" t="s">
        <v>373</v>
      </c>
      <c r="D10">
        <v>26</v>
      </c>
      <c r="E10">
        <v>23</v>
      </c>
      <c r="F10">
        <v>1.1000000000000001</v>
      </c>
      <c r="G10">
        <v>352</v>
      </c>
      <c r="H10">
        <v>358</v>
      </c>
      <c r="I10">
        <v>1</v>
      </c>
      <c r="J10">
        <v>378</v>
      </c>
      <c r="K10">
        <v>381</v>
      </c>
      <c r="L10">
        <v>1</v>
      </c>
    </row>
    <row r="11" spans="1:12" x14ac:dyDescent="0.25">
      <c r="A11" t="s">
        <v>541</v>
      </c>
      <c r="B11">
        <v>1</v>
      </c>
      <c r="C11" t="s">
        <v>564</v>
      </c>
      <c r="D11">
        <v>218</v>
      </c>
      <c r="E11">
        <v>43</v>
      </c>
      <c r="F11">
        <v>5</v>
      </c>
      <c r="G11">
        <v>11932660</v>
      </c>
      <c r="H11">
        <v>13754458</v>
      </c>
      <c r="I11">
        <v>0.9</v>
      </c>
      <c r="J11">
        <v>11932878</v>
      </c>
      <c r="K11">
        <v>13754501</v>
      </c>
      <c r="L11">
        <v>0.9</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heetViews>
  <sheetFormatPr defaultRowHeight="15" x14ac:dyDescent="0.25"/>
  <cols>
    <col min="1" max="1" width="15" bestFit="1" customWidth="1"/>
    <col min="2" max="2" width="15.5703125" bestFit="1" customWidth="1"/>
    <col min="3" max="3" width="25.7109375" bestFit="1" customWidth="1"/>
    <col min="4" max="4" width="12.140625" bestFit="1" customWidth="1"/>
    <col min="5" max="5" width="13.28515625" bestFit="1" customWidth="1"/>
    <col min="6" max="6" width="11" bestFit="1" customWidth="1"/>
    <col min="7" max="7" width="21.42578125" bestFit="1" customWidth="1"/>
    <col min="8" max="8" width="23" bestFit="1" customWidth="1"/>
    <col min="9" max="9" width="22.85546875" bestFit="1" customWidth="1"/>
    <col min="10" max="10" width="23.5703125" bestFit="1" customWidth="1"/>
    <col min="11" max="11" width="29.7109375" bestFit="1" customWidth="1"/>
    <col min="12" max="12" width="26" bestFit="1" customWidth="1"/>
    <col min="13" max="13" width="28.7109375" bestFit="1" customWidth="1"/>
    <col min="14" max="14" width="31.140625" bestFit="1" customWidth="1"/>
    <col min="15" max="15" width="16.42578125" bestFit="1" customWidth="1"/>
    <col min="16" max="16" width="17.42578125" bestFit="1" customWidth="1"/>
  </cols>
  <sheetData>
    <row r="1" spans="1:16" x14ac:dyDescent="0.25">
      <c r="A1" s="6" t="s">
        <v>5</v>
      </c>
      <c r="B1" s="6" t="s">
        <v>490</v>
      </c>
      <c r="C1" s="6" t="s">
        <v>491</v>
      </c>
      <c r="D1" s="6" t="s">
        <v>492</v>
      </c>
      <c r="E1" s="6" t="s">
        <v>493</v>
      </c>
      <c r="F1" s="6" t="s">
        <v>494</v>
      </c>
      <c r="G1" s="6" t="s">
        <v>495</v>
      </c>
      <c r="H1" s="6" t="s">
        <v>496</v>
      </c>
      <c r="I1" s="6" t="s">
        <v>497</v>
      </c>
      <c r="J1" s="6" t="s">
        <v>498</v>
      </c>
      <c r="K1" s="6" t="s">
        <v>499</v>
      </c>
      <c r="L1" s="6" t="s">
        <v>500</v>
      </c>
      <c r="M1" s="6" t="s">
        <v>501</v>
      </c>
      <c r="N1" s="6" t="s">
        <v>502</v>
      </c>
      <c r="O1" s="6" t="s">
        <v>503</v>
      </c>
      <c r="P1" s="6" t="s">
        <v>504</v>
      </c>
    </row>
    <row r="2" spans="1:16" x14ac:dyDescent="0.25">
      <c r="A2" t="s">
        <v>46</v>
      </c>
      <c r="B2" t="s">
        <v>505</v>
      </c>
      <c r="C2" t="s">
        <v>506</v>
      </c>
      <c r="D2">
        <v>760</v>
      </c>
      <c r="E2">
        <v>468</v>
      </c>
      <c r="F2">
        <v>62</v>
      </c>
      <c r="G2">
        <v>100</v>
      </c>
      <c r="H2" t="s">
        <v>507</v>
      </c>
      <c r="I2">
        <v>1</v>
      </c>
      <c r="J2">
        <v>1</v>
      </c>
      <c r="K2">
        <v>0</v>
      </c>
      <c r="L2">
        <v>0</v>
      </c>
      <c r="M2" t="s">
        <v>508</v>
      </c>
      <c r="N2">
        <v>0</v>
      </c>
      <c r="O2">
        <v>0</v>
      </c>
      <c r="P2">
        <v>0</v>
      </c>
    </row>
    <row r="3" spans="1:16" x14ac:dyDescent="0.25">
      <c r="A3" t="s">
        <v>541</v>
      </c>
      <c r="B3" t="s">
        <v>505</v>
      </c>
      <c r="C3" t="s">
        <v>509</v>
      </c>
      <c r="D3">
        <v>1016</v>
      </c>
      <c r="E3">
        <v>356</v>
      </c>
      <c r="F3">
        <v>35</v>
      </c>
      <c r="G3">
        <v>90</v>
      </c>
      <c r="H3" t="s">
        <v>510</v>
      </c>
      <c r="I3">
        <v>1</v>
      </c>
      <c r="J3">
        <v>1</v>
      </c>
      <c r="K3">
        <v>0</v>
      </c>
      <c r="L3">
        <v>0</v>
      </c>
      <c r="M3" t="s">
        <v>511</v>
      </c>
      <c r="N3">
        <v>0</v>
      </c>
      <c r="O3">
        <v>0</v>
      </c>
      <c r="P3">
        <v>1</v>
      </c>
    </row>
    <row r="4" spans="1:16" x14ac:dyDescent="0.25">
      <c r="A4" t="s">
        <v>73</v>
      </c>
      <c r="B4" t="s">
        <v>505</v>
      </c>
      <c r="C4" t="s">
        <v>506</v>
      </c>
      <c r="D4">
        <v>43256</v>
      </c>
      <c r="E4">
        <v>14212</v>
      </c>
      <c r="F4">
        <v>33</v>
      </c>
      <c r="G4">
        <v>100</v>
      </c>
      <c r="H4" t="s">
        <v>507</v>
      </c>
      <c r="I4">
        <v>1</v>
      </c>
      <c r="J4">
        <v>1</v>
      </c>
      <c r="K4">
        <v>0</v>
      </c>
      <c r="L4">
        <v>0</v>
      </c>
      <c r="M4" t="s">
        <v>511</v>
      </c>
      <c r="N4">
        <v>0</v>
      </c>
      <c r="O4">
        <v>0</v>
      </c>
      <c r="P4">
        <v>0</v>
      </c>
    </row>
    <row r="5" spans="1:16" x14ac:dyDescent="0.25">
      <c r="A5" t="s">
        <v>44</v>
      </c>
      <c r="B5" t="s">
        <v>512</v>
      </c>
      <c r="C5" t="s">
        <v>513</v>
      </c>
      <c r="D5">
        <v>22136</v>
      </c>
      <c r="E5">
        <v>21580</v>
      </c>
      <c r="F5">
        <v>97</v>
      </c>
      <c r="G5">
        <v>100</v>
      </c>
      <c r="H5" t="s">
        <v>507</v>
      </c>
      <c r="I5">
        <v>1</v>
      </c>
      <c r="J5">
        <v>1</v>
      </c>
      <c r="K5">
        <v>0</v>
      </c>
      <c r="L5">
        <v>0</v>
      </c>
      <c r="M5" t="s">
        <v>511</v>
      </c>
      <c r="N5">
        <v>0</v>
      </c>
      <c r="O5">
        <v>0</v>
      </c>
      <c r="P5">
        <v>0</v>
      </c>
    </row>
    <row r="6" spans="1:16" x14ac:dyDescent="0.25">
      <c r="A6" t="s">
        <v>41</v>
      </c>
      <c r="B6" t="s">
        <v>505</v>
      </c>
      <c r="C6" t="s">
        <v>506</v>
      </c>
      <c r="D6">
        <v>1016</v>
      </c>
      <c r="E6">
        <v>424</v>
      </c>
      <c r="F6">
        <v>42</v>
      </c>
      <c r="G6">
        <v>100</v>
      </c>
      <c r="H6" t="s">
        <v>507</v>
      </c>
      <c r="I6">
        <v>1</v>
      </c>
      <c r="J6">
        <v>1</v>
      </c>
      <c r="K6">
        <v>0</v>
      </c>
      <c r="L6">
        <v>0</v>
      </c>
      <c r="M6" t="s">
        <v>508</v>
      </c>
      <c r="N6">
        <v>0</v>
      </c>
      <c r="O6">
        <v>0</v>
      </c>
      <c r="P6">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2" sqref="B2"/>
    </sheetView>
  </sheetViews>
  <sheetFormatPr defaultRowHeight="15" x14ac:dyDescent="0.25"/>
  <cols>
    <col min="1" max="1" width="8.7109375" bestFit="1" customWidth="1"/>
    <col min="2" max="2" width="9.42578125" bestFit="1" customWidth="1"/>
    <col min="3" max="3" width="10.5703125" bestFit="1" customWidth="1"/>
    <col min="4" max="4" width="13.5703125" bestFit="1" customWidth="1"/>
  </cols>
  <sheetData>
    <row r="1" spans="1:4" x14ac:dyDescent="0.25">
      <c r="A1" s="6" t="s">
        <v>514</v>
      </c>
      <c r="B1" s="6" t="s">
        <v>515</v>
      </c>
      <c r="C1" s="6" t="s">
        <v>516</v>
      </c>
      <c r="D1" s="6" t="s">
        <v>517</v>
      </c>
    </row>
    <row r="2" spans="1:4" x14ac:dyDescent="0.25">
      <c r="A2" t="s">
        <v>73</v>
      </c>
      <c r="B2" s="19">
        <v>95</v>
      </c>
      <c r="C2">
        <v>26</v>
      </c>
      <c r="D2">
        <v>455</v>
      </c>
    </row>
    <row r="3" spans="1:4" x14ac:dyDescent="0.25">
      <c r="A3" t="s">
        <v>44</v>
      </c>
      <c r="B3">
        <v>67</v>
      </c>
      <c r="C3">
        <v>66</v>
      </c>
      <c r="D3">
        <v>330</v>
      </c>
    </row>
    <row r="4" spans="1:4" x14ac:dyDescent="0.25">
      <c r="A4" t="s">
        <v>41</v>
      </c>
      <c r="B4">
        <v>4</v>
      </c>
      <c r="C4">
        <v>1</v>
      </c>
      <c r="D4">
        <v>254</v>
      </c>
    </row>
    <row r="5" spans="1:4" x14ac:dyDescent="0.25">
      <c r="A5" t="s">
        <v>541</v>
      </c>
      <c r="B5">
        <v>4</v>
      </c>
      <c r="C5">
        <v>1</v>
      </c>
      <c r="D5">
        <v>254</v>
      </c>
    </row>
    <row r="6" spans="1:4" x14ac:dyDescent="0.25">
      <c r="A6" t="s">
        <v>46</v>
      </c>
      <c r="B6">
        <v>3</v>
      </c>
      <c r="C6">
        <v>1</v>
      </c>
      <c r="D6">
        <v>253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5" x14ac:dyDescent="0.25"/>
  <cols>
    <col min="1" max="1" width="14.5703125" bestFit="1" customWidth="1"/>
    <col min="2" max="2" width="13.7109375" bestFit="1" customWidth="1"/>
    <col min="3" max="3" width="11.42578125" bestFit="1" customWidth="1"/>
  </cols>
  <sheetData>
    <row r="1" spans="1:3" x14ac:dyDescent="0.25">
      <c r="A1" s="6" t="s">
        <v>21</v>
      </c>
      <c r="B1" s="6" t="s">
        <v>393</v>
      </c>
      <c r="C1" s="6" t="s">
        <v>394</v>
      </c>
    </row>
    <row r="2" spans="1:3" x14ac:dyDescent="0.25">
      <c r="A2" t="s">
        <v>541</v>
      </c>
      <c r="B2">
        <v>11418648808</v>
      </c>
      <c r="C2">
        <v>100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B2"/>
    </sheetView>
  </sheetViews>
  <sheetFormatPr defaultRowHeight="15" x14ac:dyDescent="0.25"/>
  <cols>
    <col min="1" max="1" width="15" bestFit="1" customWidth="1"/>
    <col min="2" max="2" width="16.42578125" bestFit="1" customWidth="1"/>
  </cols>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16" sqref="D16"/>
    </sheetView>
  </sheetViews>
  <sheetFormatPr defaultRowHeight="15" x14ac:dyDescent="0.25"/>
  <cols>
    <col min="1" max="1" width="15" bestFit="1" customWidth="1"/>
    <col min="2" max="2" width="16.42578125" bestFit="1" customWidth="1"/>
  </cols>
  <sheetData>
    <row r="1" spans="1:2" x14ac:dyDescent="0.25">
      <c r="A1" s="6" t="s">
        <v>5</v>
      </c>
      <c r="B1" s="6" t="s">
        <v>395</v>
      </c>
    </row>
    <row r="2" spans="1:2" x14ac:dyDescent="0.25">
      <c r="A2" t="s">
        <v>541</v>
      </c>
      <c r="B2">
        <v>686.72656199999994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RowHeight="15" x14ac:dyDescent="0.25"/>
  <cols>
    <col min="1" max="1" width="17.42578125" bestFit="1" customWidth="1"/>
    <col min="2" max="2" width="11.85546875" bestFit="1" customWidth="1"/>
    <col min="3" max="3" width="6" bestFit="1" customWidth="1"/>
    <col min="4" max="4" width="11.5703125" bestFit="1" customWidth="1"/>
  </cols>
  <sheetData>
    <row r="1" spans="1:4" x14ac:dyDescent="0.25">
      <c r="A1" s="6" t="s">
        <v>396</v>
      </c>
      <c r="B1" s="6" t="s">
        <v>397</v>
      </c>
      <c r="C1" s="6" t="s">
        <v>398</v>
      </c>
      <c r="D1" s="6" t="s">
        <v>399</v>
      </c>
    </row>
    <row r="2" spans="1:4" x14ac:dyDescent="0.25">
      <c r="A2" t="s">
        <v>400</v>
      </c>
      <c r="B2">
        <v>1127561</v>
      </c>
      <c r="C2">
        <v>98.19</v>
      </c>
      <c r="D2">
        <v>98.19</v>
      </c>
    </row>
    <row r="3" spans="1:4" x14ac:dyDescent="0.25">
      <c r="A3" t="s">
        <v>401</v>
      </c>
      <c r="B3">
        <v>13369.65</v>
      </c>
      <c r="C3">
        <v>1.1599999999999999</v>
      </c>
      <c r="D3">
        <v>99.35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70" zoomScaleNormal="70" workbookViewId="0">
      <selection activeCell="C37" sqref="C37"/>
    </sheetView>
  </sheetViews>
  <sheetFormatPr defaultRowHeight="15" x14ac:dyDescent="0.25"/>
  <cols>
    <col min="1" max="1" width="7.5703125" bestFit="1" customWidth="1"/>
    <col min="2" max="2" width="60" bestFit="1" customWidth="1"/>
    <col min="3" max="3" width="15" bestFit="1" customWidth="1"/>
    <col min="4" max="4" width="108.7109375" bestFit="1" customWidth="1"/>
    <col min="5" max="5" width="93.5703125" bestFit="1" customWidth="1"/>
    <col min="6" max="6" width="14.85546875" bestFit="1" customWidth="1"/>
    <col min="7" max="7" width="63.7109375" bestFit="1" customWidth="1"/>
    <col min="8" max="8" width="48.28515625" bestFit="1" customWidth="1"/>
  </cols>
  <sheetData>
    <row r="1" spans="1:8" x14ac:dyDescent="0.25">
      <c r="A1" s="6" t="s">
        <v>3</v>
      </c>
      <c r="B1" s="6" t="s">
        <v>4</v>
      </c>
      <c r="C1" s="6" t="s">
        <v>5</v>
      </c>
      <c r="D1" s="6" t="s">
        <v>6</v>
      </c>
      <c r="E1" t="s">
        <v>7</v>
      </c>
      <c r="F1" t="s">
        <v>8</v>
      </c>
      <c r="G1" t="s">
        <v>9</v>
      </c>
      <c r="H1" t="s">
        <v>10</v>
      </c>
    </row>
    <row r="2" spans="1:8" x14ac:dyDescent="0.25">
      <c r="A2">
        <v>10</v>
      </c>
      <c r="B2" t="s">
        <v>112</v>
      </c>
      <c r="C2" t="s">
        <v>541</v>
      </c>
      <c r="D2" t="s">
        <v>13</v>
      </c>
      <c r="E2" t="s">
        <v>14</v>
      </c>
      <c r="G2" t="s">
        <v>15</v>
      </c>
      <c r="H2" t="s">
        <v>16</v>
      </c>
    </row>
    <row r="3" spans="1:8" x14ac:dyDescent="0.25">
      <c r="A3">
        <v>50</v>
      </c>
      <c r="B3" t="s">
        <v>19</v>
      </c>
      <c r="C3" t="s">
        <v>541</v>
      </c>
      <c r="D3" t="s">
        <v>566</v>
      </c>
      <c r="E3" t="s">
        <v>567</v>
      </c>
      <c r="G3" t="s">
        <v>17</v>
      </c>
      <c r="H3" t="s">
        <v>18</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 sqref="A1:B1"/>
    </sheetView>
  </sheetViews>
  <sheetFormatPr defaultRowHeight="15" x14ac:dyDescent="0.25"/>
  <cols>
    <col min="1" max="1" width="18.140625" bestFit="1" customWidth="1"/>
    <col min="2" max="2" width="15.5703125" bestFit="1" customWidth="1"/>
  </cols>
  <sheetData>
    <row r="1" spans="1:2" x14ac:dyDescent="0.25">
      <c r="A1" s="6" t="s">
        <v>402</v>
      </c>
      <c r="B1" s="6" t="s">
        <v>403</v>
      </c>
    </row>
    <row r="2" spans="1:2" x14ac:dyDescent="0.25">
      <c r="A2">
        <v>16.07</v>
      </c>
      <c r="B2">
        <v>83.93</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1"/>
  <sheetViews>
    <sheetView topLeftCell="A7" workbookViewId="0">
      <selection activeCell="A12" sqref="A12"/>
    </sheetView>
  </sheetViews>
  <sheetFormatPr defaultRowHeight="15" x14ac:dyDescent="0.25"/>
  <cols>
    <col min="1" max="1" width="32" bestFit="1" customWidth="1"/>
    <col min="2" max="2" width="13.7109375" bestFit="1" customWidth="1"/>
  </cols>
  <sheetData>
    <row r="7" spans="1:2" x14ac:dyDescent="0.25">
      <c r="A7" s="6" t="s">
        <v>404</v>
      </c>
      <c r="B7" s="6" t="s">
        <v>405</v>
      </c>
    </row>
    <row r="8" spans="1:2" x14ac:dyDescent="0.25">
      <c r="A8" t="s">
        <v>541</v>
      </c>
      <c r="B8">
        <v>27</v>
      </c>
    </row>
    <row r="9" spans="1:2" x14ac:dyDescent="0.25">
      <c r="A9" t="s">
        <v>559</v>
      </c>
      <c r="B9">
        <v>5</v>
      </c>
    </row>
    <row r="10" spans="1:2" x14ac:dyDescent="0.25">
      <c r="A10" t="s">
        <v>406</v>
      </c>
      <c r="B10">
        <v>2</v>
      </c>
    </row>
    <row r="11" spans="1:2" x14ac:dyDescent="0.25">
      <c r="A11" t="s">
        <v>560</v>
      </c>
      <c r="B11">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61" sqref="G61"/>
    </sheetView>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1"/>
    </sheetView>
  </sheetViews>
  <sheetFormatPr defaultRowHeight="15" x14ac:dyDescent="0.25"/>
  <cols>
    <col min="1" max="1" width="14.42578125" bestFit="1" customWidth="1"/>
    <col min="2" max="2" width="23.5703125" bestFit="1" customWidth="1"/>
    <col min="3" max="3" width="23" bestFit="1" customWidth="1"/>
  </cols>
  <sheetData>
    <row r="1" spans="1:3" x14ac:dyDescent="0.25">
      <c r="A1" s="6" t="s">
        <v>407</v>
      </c>
      <c r="B1" s="6" t="s">
        <v>408</v>
      </c>
      <c r="C1" s="6" t="s">
        <v>409</v>
      </c>
    </row>
    <row r="2" spans="1:3" x14ac:dyDescent="0.25">
      <c r="A2">
        <v>6</v>
      </c>
      <c r="B2">
        <v>0</v>
      </c>
      <c r="C2">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7"/>
  <sheetViews>
    <sheetView workbookViewId="0"/>
  </sheetViews>
  <sheetFormatPr defaultRowHeight="15" x14ac:dyDescent="0.25"/>
  <cols>
    <col min="1" max="1" width="31.85546875" bestFit="1" customWidth="1"/>
    <col min="2" max="2" width="18.7109375" bestFit="1" customWidth="1"/>
    <col min="3" max="3" width="27.42578125" bestFit="1" customWidth="1"/>
    <col min="4" max="4" width="15.85546875" style="11" bestFit="1" customWidth="1"/>
  </cols>
  <sheetData>
    <row r="1" spans="1:4" x14ac:dyDescent="0.25">
      <c r="A1" s="6" t="s">
        <v>410</v>
      </c>
      <c r="B1" s="6" t="s">
        <v>411</v>
      </c>
      <c r="C1" s="6" t="s">
        <v>412</v>
      </c>
      <c r="D1" s="17" t="s">
        <v>413</v>
      </c>
    </row>
    <row r="2" spans="1:4" x14ac:dyDescent="0.25">
      <c r="A2">
        <v>8</v>
      </c>
      <c r="B2">
        <v>79</v>
      </c>
      <c r="C2">
        <v>13</v>
      </c>
      <c r="D2" s="11">
        <v>42516.637687881943</v>
      </c>
    </row>
    <row r="3" spans="1:4" x14ac:dyDescent="0.25">
      <c r="A3">
        <v>0</v>
      </c>
      <c r="B3">
        <v>83</v>
      </c>
      <c r="C3">
        <v>17</v>
      </c>
      <c r="D3" s="11">
        <v>42516.636993402775</v>
      </c>
    </row>
    <row r="4" spans="1:4" x14ac:dyDescent="0.25">
      <c r="A4">
        <v>0</v>
      </c>
      <c r="B4">
        <v>86</v>
      </c>
      <c r="C4">
        <v>14</v>
      </c>
      <c r="D4" s="11">
        <v>42516.636298923608</v>
      </c>
    </row>
    <row r="5" spans="1:4" x14ac:dyDescent="0.25">
      <c r="A5">
        <v>0</v>
      </c>
      <c r="B5">
        <v>86</v>
      </c>
      <c r="C5">
        <v>14</v>
      </c>
      <c r="D5" s="11">
        <v>42516.635604432871</v>
      </c>
    </row>
    <row r="6" spans="1:4" x14ac:dyDescent="0.25">
      <c r="A6">
        <v>0</v>
      </c>
      <c r="B6">
        <v>77</v>
      </c>
      <c r="C6">
        <v>23</v>
      </c>
      <c r="D6" s="11">
        <v>42516.634909953704</v>
      </c>
    </row>
    <row r="7" spans="1:4" x14ac:dyDescent="0.25">
      <c r="A7">
        <v>0</v>
      </c>
      <c r="B7">
        <v>78</v>
      </c>
      <c r="C7">
        <v>22</v>
      </c>
      <c r="D7" s="11">
        <v>42516.634215474536</v>
      </c>
    </row>
    <row r="8" spans="1:4" x14ac:dyDescent="0.25">
      <c r="A8">
        <v>0</v>
      </c>
      <c r="B8">
        <v>84</v>
      </c>
      <c r="C8">
        <v>16</v>
      </c>
      <c r="D8" s="11">
        <v>42516.6335209838</v>
      </c>
    </row>
    <row r="9" spans="1:4" x14ac:dyDescent="0.25">
      <c r="A9">
        <v>0</v>
      </c>
      <c r="B9">
        <v>82</v>
      </c>
      <c r="C9">
        <v>18</v>
      </c>
      <c r="D9" s="11">
        <v>42516.632826504632</v>
      </c>
    </row>
    <row r="10" spans="1:4" x14ac:dyDescent="0.25">
      <c r="A10">
        <v>0</v>
      </c>
      <c r="B10">
        <v>81</v>
      </c>
      <c r="C10">
        <v>19</v>
      </c>
      <c r="D10" s="11">
        <v>42516.632132025465</v>
      </c>
    </row>
    <row r="11" spans="1:4" x14ac:dyDescent="0.25">
      <c r="A11">
        <v>0</v>
      </c>
      <c r="B11">
        <v>80</v>
      </c>
      <c r="C11">
        <v>20</v>
      </c>
      <c r="D11" s="11">
        <v>42516.631437534721</v>
      </c>
    </row>
    <row r="12" spans="1:4" x14ac:dyDescent="0.25">
      <c r="A12">
        <v>0</v>
      </c>
      <c r="B12">
        <v>80</v>
      </c>
      <c r="C12">
        <v>20</v>
      </c>
      <c r="D12" s="11">
        <v>42516.630743055553</v>
      </c>
    </row>
    <row r="13" spans="1:4" x14ac:dyDescent="0.25">
      <c r="A13">
        <v>0</v>
      </c>
      <c r="B13">
        <v>82</v>
      </c>
      <c r="C13">
        <v>18</v>
      </c>
      <c r="D13" s="11">
        <v>42516.630048576386</v>
      </c>
    </row>
    <row r="14" spans="1:4" x14ac:dyDescent="0.25">
      <c r="A14">
        <v>0</v>
      </c>
      <c r="B14">
        <v>87</v>
      </c>
      <c r="C14">
        <v>13</v>
      </c>
      <c r="D14" s="11">
        <v>42516.62935408565</v>
      </c>
    </row>
    <row r="15" spans="1:4" x14ac:dyDescent="0.25">
      <c r="A15">
        <v>0</v>
      </c>
      <c r="B15">
        <v>87</v>
      </c>
      <c r="C15">
        <v>13</v>
      </c>
      <c r="D15" s="11">
        <v>42516.628659571761</v>
      </c>
    </row>
    <row r="16" spans="1:4" x14ac:dyDescent="0.25">
      <c r="A16">
        <v>0</v>
      </c>
      <c r="B16">
        <v>85</v>
      </c>
      <c r="C16">
        <v>15</v>
      </c>
      <c r="D16" s="11">
        <v>42516.627965127314</v>
      </c>
    </row>
    <row r="17" spans="1:4" x14ac:dyDescent="0.25">
      <c r="A17">
        <v>0</v>
      </c>
      <c r="B17">
        <v>78</v>
      </c>
      <c r="C17">
        <v>22</v>
      </c>
      <c r="D17" s="11">
        <v>42516.62727060185</v>
      </c>
    </row>
    <row r="18" spans="1:4" x14ac:dyDescent="0.25">
      <c r="A18">
        <v>0</v>
      </c>
      <c r="B18">
        <v>84</v>
      </c>
      <c r="C18">
        <v>16</v>
      </c>
      <c r="D18" s="11">
        <v>42516.626576122682</v>
      </c>
    </row>
    <row r="19" spans="1:4" x14ac:dyDescent="0.25">
      <c r="A19">
        <v>0</v>
      </c>
      <c r="B19">
        <v>82</v>
      </c>
      <c r="C19">
        <v>18</v>
      </c>
      <c r="D19" s="11">
        <v>42516.625881678243</v>
      </c>
    </row>
    <row r="20" spans="1:4" x14ac:dyDescent="0.25">
      <c r="A20">
        <v>0</v>
      </c>
      <c r="B20">
        <v>77</v>
      </c>
      <c r="C20">
        <v>23</v>
      </c>
      <c r="D20" s="11">
        <v>42516.625187152778</v>
      </c>
    </row>
    <row r="21" spans="1:4" x14ac:dyDescent="0.25">
      <c r="A21">
        <v>0</v>
      </c>
      <c r="B21">
        <v>91</v>
      </c>
      <c r="C21">
        <v>9</v>
      </c>
      <c r="D21" s="11">
        <v>42516.624492673611</v>
      </c>
    </row>
    <row r="22" spans="1:4" x14ac:dyDescent="0.25">
      <c r="A22">
        <v>0</v>
      </c>
      <c r="B22">
        <v>81</v>
      </c>
      <c r="C22">
        <v>19</v>
      </c>
      <c r="D22" s="11">
        <v>42516.623798182867</v>
      </c>
    </row>
    <row r="23" spans="1:4" x14ac:dyDescent="0.25">
      <c r="A23">
        <v>0</v>
      </c>
      <c r="B23">
        <v>85</v>
      </c>
      <c r="C23">
        <v>15</v>
      </c>
      <c r="D23" s="11">
        <v>42516.623103703707</v>
      </c>
    </row>
    <row r="24" spans="1:4" x14ac:dyDescent="0.25">
      <c r="A24">
        <v>0</v>
      </c>
      <c r="B24">
        <v>90</v>
      </c>
      <c r="C24">
        <v>10</v>
      </c>
      <c r="D24" s="11">
        <v>42516.622409224539</v>
      </c>
    </row>
    <row r="25" spans="1:4" x14ac:dyDescent="0.25">
      <c r="A25">
        <v>0</v>
      </c>
      <c r="B25">
        <v>90</v>
      </c>
      <c r="C25">
        <v>10</v>
      </c>
      <c r="D25" s="11">
        <v>42516.621714733796</v>
      </c>
    </row>
    <row r="26" spans="1:4" x14ac:dyDescent="0.25">
      <c r="A26">
        <v>0</v>
      </c>
      <c r="B26">
        <v>81</v>
      </c>
      <c r="C26">
        <v>19</v>
      </c>
      <c r="D26" s="11">
        <v>42516.621020254628</v>
      </c>
    </row>
    <row r="27" spans="1:4" x14ac:dyDescent="0.25">
      <c r="A27">
        <v>0</v>
      </c>
      <c r="B27">
        <v>87</v>
      </c>
      <c r="C27">
        <v>13</v>
      </c>
      <c r="D27" s="11">
        <v>42516.620325775461</v>
      </c>
    </row>
    <row r="28" spans="1:4" x14ac:dyDescent="0.25">
      <c r="A28">
        <v>0</v>
      </c>
      <c r="B28">
        <v>78</v>
      </c>
      <c r="C28">
        <v>22</v>
      </c>
      <c r="D28" s="11">
        <v>42516.619631284724</v>
      </c>
    </row>
    <row r="29" spans="1:4" x14ac:dyDescent="0.25">
      <c r="A29">
        <v>0</v>
      </c>
      <c r="B29">
        <v>82</v>
      </c>
      <c r="C29">
        <v>18</v>
      </c>
      <c r="D29" s="11">
        <v>42516.618936805557</v>
      </c>
    </row>
    <row r="30" spans="1:4" x14ac:dyDescent="0.25">
      <c r="A30">
        <v>0</v>
      </c>
      <c r="B30">
        <v>75</v>
      </c>
      <c r="C30">
        <v>25</v>
      </c>
      <c r="D30" s="11">
        <v>42516.618242326389</v>
      </c>
    </row>
    <row r="31" spans="1:4" x14ac:dyDescent="0.25">
      <c r="A31">
        <v>0</v>
      </c>
      <c r="B31">
        <v>86</v>
      </c>
      <c r="C31">
        <v>14</v>
      </c>
      <c r="D31" s="11">
        <v>42516.617547835645</v>
      </c>
    </row>
    <row r="32" spans="1:4" x14ac:dyDescent="0.25">
      <c r="A32">
        <v>0</v>
      </c>
      <c r="B32">
        <v>82</v>
      </c>
      <c r="C32">
        <v>18</v>
      </c>
      <c r="D32" s="11">
        <v>42516.616853356485</v>
      </c>
    </row>
    <row r="33" spans="1:4" x14ac:dyDescent="0.25">
      <c r="A33">
        <v>0</v>
      </c>
      <c r="B33">
        <v>87</v>
      </c>
      <c r="C33">
        <v>13</v>
      </c>
      <c r="D33" s="11">
        <v>42516.616158877318</v>
      </c>
    </row>
    <row r="34" spans="1:4" x14ac:dyDescent="0.25">
      <c r="A34">
        <v>0</v>
      </c>
      <c r="B34">
        <v>88</v>
      </c>
      <c r="C34">
        <v>12</v>
      </c>
      <c r="D34" s="11">
        <v>42516.615464386574</v>
      </c>
    </row>
    <row r="35" spans="1:4" x14ac:dyDescent="0.25">
      <c r="A35">
        <v>0</v>
      </c>
      <c r="B35">
        <v>86</v>
      </c>
      <c r="C35">
        <v>14</v>
      </c>
      <c r="D35" s="11">
        <v>42516.614769907406</v>
      </c>
    </row>
    <row r="36" spans="1:4" x14ac:dyDescent="0.25">
      <c r="A36">
        <v>0</v>
      </c>
      <c r="B36">
        <v>81</v>
      </c>
      <c r="C36">
        <v>19</v>
      </c>
      <c r="D36" s="11">
        <v>42516.614075428239</v>
      </c>
    </row>
    <row r="37" spans="1:4" x14ac:dyDescent="0.25">
      <c r="A37">
        <v>0</v>
      </c>
      <c r="B37">
        <v>89</v>
      </c>
      <c r="C37">
        <v>11</v>
      </c>
      <c r="D37" s="11">
        <v>42516.613380937502</v>
      </c>
    </row>
    <row r="38" spans="1:4" x14ac:dyDescent="0.25">
      <c r="A38">
        <v>0</v>
      </c>
      <c r="B38">
        <v>88</v>
      </c>
      <c r="C38">
        <v>12</v>
      </c>
      <c r="D38" s="11">
        <v>42516.612686458335</v>
      </c>
    </row>
    <row r="39" spans="1:4" x14ac:dyDescent="0.25">
      <c r="A39">
        <v>0</v>
      </c>
      <c r="B39">
        <v>79</v>
      </c>
      <c r="C39">
        <v>21</v>
      </c>
      <c r="D39" s="11">
        <v>42516.611991979167</v>
      </c>
    </row>
    <row r="40" spans="1:4" x14ac:dyDescent="0.25">
      <c r="A40">
        <v>0</v>
      </c>
      <c r="B40">
        <v>76</v>
      </c>
      <c r="C40">
        <v>24</v>
      </c>
      <c r="D40" s="11">
        <v>42516.611297488424</v>
      </c>
    </row>
    <row r="41" spans="1:4" x14ac:dyDescent="0.25">
      <c r="A41">
        <v>0</v>
      </c>
      <c r="B41">
        <v>86</v>
      </c>
      <c r="C41">
        <v>14</v>
      </c>
      <c r="D41" s="11">
        <v>42516.610603009256</v>
      </c>
    </row>
    <row r="42" spans="1:4" x14ac:dyDescent="0.25">
      <c r="A42">
        <v>0</v>
      </c>
      <c r="B42">
        <v>82</v>
      </c>
      <c r="C42">
        <v>18</v>
      </c>
      <c r="D42" s="11">
        <v>42516.609908530096</v>
      </c>
    </row>
    <row r="43" spans="1:4" x14ac:dyDescent="0.25">
      <c r="A43">
        <v>0</v>
      </c>
      <c r="B43">
        <v>83</v>
      </c>
      <c r="C43">
        <v>17</v>
      </c>
      <c r="D43" s="11">
        <v>42516.609214039352</v>
      </c>
    </row>
    <row r="44" spans="1:4" x14ac:dyDescent="0.25">
      <c r="A44">
        <v>0</v>
      </c>
      <c r="B44">
        <v>85</v>
      </c>
      <c r="C44">
        <v>15</v>
      </c>
      <c r="D44" s="11">
        <v>42516.608519560185</v>
      </c>
    </row>
    <row r="45" spans="1:4" x14ac:dyDescent="0.25">
      <c r="A45">
        <v>0</v>
      </c>
      <c r="B45">
        <v>81</v>
      </c>
      <c r="C45">
        <v>19</v>
      </c>
      <c r="D45" s="11">
        <v>42516.607825081017</v>
      </c>
    </row>
    <row r="46" spans="1:4" x14ac:dyDescent="0.25">
      <c r="A46">
        <v>0</v>
      </c>
      <c r="B46">
        <v>81</v>
      </c>
      <c r="C46">
        <v>19</v>
      </c>
      <c r="D46" s="11">
        <v>42516.607130590281</v>
      </c>
    </row>
    <row r="47" spans="1:4" x14ac:dyDescent="0.25">
      <c r="A47">
        <v>0</v>
      </c>
      <c r="B47">
        <v>73</v>
      </c>
      <c r="C47">
        <v>27</v>
      </c>
      <c r="D47" s="11">
        <v>42516.606436111113</v>
      </c>
    </row>
    <row r="48" spans="1:4" x14ac:dyDescent="0.25">
      <c r="A48">
        <v>0</v>
      </c>
      <c r="B48">
        <v>74</v>
      </c>
      <c r="C48">
        <v>26</v>
      </c>
      <c r="D48" s="11">
        <v>42516.605741631945</v>
      </c>
    </row>
    <row r="49" spans="1:4" x14ac:dyDescent="0.25">
      <c r="A49">
        <v>0</v>
      </c>
      <c r="B49">
        <v>78</v>
      </c>
      <c r="C49">
        <v>22</v>
      </c>
      <c r="D49" s="11">
        <v>42516.605047141202</v>
      </c>
    </row>
    <row r="50" spans="1:4" x14ac:dyDescent="0.25">
      <c r="A50">
        <v>0</v>
      </c>
      <c r="B50">
        <v>88</v>
      </c>
      <c r="C50">
        <v>12</v>
      </c>
      <c r="D50" s="11">
        <v>42516.604352627313</v>
      </c>
    </row>
    <row r="51" spans="1:4" x14ac:dyDescent="0.25">
      <c r="A51">
        <v>0</v>
      </c>
      <c r="B51">
        <v>84</v>
      </c>
      <c r="C51">
        <v>16</v>
      </c>
      <c r="D51" s="11">
        <v>42516.603658182874</v>
      </c>
    </row>
    <row r="52" spans="1:4" x14ac:dyDescent="0.25">
      <c r="A52">
        <v>0</v>
      </c>
      <c r="B52">
        <v>80</v>
      </c>
      <c r="C52">
        <v>20</v>
      </c>
      <c r="D52" s="11">
        <v>42516.602963657409</v>
      </c>
    </row>
    <row r="53" spans="1:4" x14ac:dyDescent="0.25">
      <c r="A53">
        <v>0</v>
      </c>
      <c r="B53">
        <v>81</v>
      </c>
      <c r="C53">
        <v>19</v>
      </c>
      <c r="D53" s="11">
        <v>42516.602269178242</v>
      </c>
    </row>
    <row r="54" spans="1:4" x14ac:dyDescent="0.25">
      <c r="A54">
        <v>0</v>
      </c>
      <c r="B54">
        <v>84</v>
      </c>
      <c r="C54">
        <v>16</v>
      </c>
      <c r="D54" s="11">
        <v>42516.601574687498</v>
      </c>
    </row>
    <row r="55" spans="1:4" x14ac:dyDescent="0.25">
      <c r="A55">
        <v>0</v>
      </c>
      <c r="B55">
        <v>83</v>
      </c>
      <c r="C55">
        <v>17</v>
      </c>
      <c r="D55" s="11">
        <v>42516.600880208331</v>
      </c>
    </row>
    <row r="56" spans="1:4" x14ac:dyDescent="0.25">
      <c r="A56">
        <v>0</v>
      </c>
      <c r="B56">
        <v>82</v>
      </c>
      <c r="C56">
        <v>18</v>
      </c>
      <c r="D56" s="11">
        <v>42516.600185729163</v>
      </c>
    </row>
    <row r="57" spans="1:4" x14ac:dyDescent="0.25">
      <c r="A57">
        <v>0</v>
      </c>
      <c r="B57">
        <v>79</v>
      </c>
      <c r="C57">
        <v>21</v>
      </c>
      <c r="D57" s="11">
        <v>42516.599491238427</v>
      </c>
    </row>
    <row r="58" spans="1:4" x14ac:dyDescent="0.25">
      <c r="A58">
        <v>0</v>
      </c>
      <c r="B58">
        <v>78</v>
      </c>
      <c r="C58">
        <v>22</v>
      </c>
      <c r="D58" s="11">
        <v>42516.598796759259</v>
      </c>
    </row>
    <row r="59" spans="1:4" x14ac:dyDescent="0.25">
      <c r="A59">
        <v>0</v>
      </c>
      <c r="B59">
        <v>86</v>
      </c>
      <c r="C59">
        <v>14</v>
      </c>
      <c r="D59" s="11">
        <v>42516.598102280092</v>
      </c>
    </row>
    <row r="60" spans="1:4" x14ac:dyDescent="0.25">
      <c r="A60">
        <v>0</v>
      </c>
      <c r="B60">
        <v>84</v>
      </c>
      <c r="C60">
        <v>16</v>
      </c>
      <c r="D60" s="11">
        <v>42516.597407789355</v>
      </c>
    </row>
    <row r="61" spans="1:4" x14ac:dyDescent="0.25">
      <c r="A61">
        <v>0</v>
      </c>
      <c r="B61">
        <v>83</v>
      </c>
      <c r="C61">
        <v>17</v>
      </c>
      <c r="D61" s="11">
        <v>42516.596713310188</v>
      </c>
    </row>
    <row r="62" spans="1:4" x14ac:dyDescent="0.25">
      <c r="A62">
        <v>0</v>
      </c>
      <c r="B62">
        <v>68</v>
      </c>
      <c r="C62">
        <v>32</v>
      </c>
      <c r="D62" s="11">
        <v>42516.59601883102</v>
      </c>
    </row>
    <row r="63" spans="1:4" x14ac:dyDescent="0.25">
      <c r="A63">
        <v>0</v>
      </c>
      <c r="B63">
        <v>84</v>
      </c>
      <c r="C63">
        <v>16</v>
      </c>
      <c r="D63" s="11">
        <v>42516.595324340276</v>
      </c>
    </row>
    <row r="64" spans="1:4" x14ac:dyDescent="0.25">
      <c r="A64">
        <v>0</v>
      </c>
      <c r="B64">
        <v>85</v>
      </c>
      <c r="C64">
        <v>15</v>
      </c>
      <c r="D64" s="11">
        <v>42516.594629861109</v>
      </c>
    </row>
    <row r="65" spans="1:4" x14ac:dyDescent="0.25">
      <c r="A65">
        <v>0</v>
      </c>
      <c r="B65">
        <v>88</v>
      </c>
      <c r="C65">
        <v>12</v>
      </c>
      <c r="D65" s="11">
        <v>42516.593935381941</v>
      </c>
    </row>
    <row r="66" spans="1:4" x14ac:dyDescent="0.25">
      <c r="A66">
        <v>0</v>
      </c>
      <c r="B66">
        <v>84</v>
      </c>
      <c r="C66">
        <v>16</v>
      </c>
      <c r="D66" s="11">
        <v>42516.593240891205</v>
      </c>
    </row>
    <row r="67" spans="1:4" x14ac:dyDescent="0.25">
      <c r="A67">
        <v>0</v>
      </c>
      <c r="B67">
        <v>84</v>
      </c>
      <c r="C67">
        <v>16</v>
      </c>
      <c r="D67" s="11">
        <v>42516.592546412037</v>
      </c>
    </row>
    <row r="68" spans="1:4" x14ac:dyDescent="0.25">
      <c r="A68">
        <v>0</v>
      </c>
      <c r="B68">
        <v>84</v>
      </c>
      <c r="C68">
        <v>16</v>
      </c>
      <c r="D68" s="11">
        <v>42516.59185193287</v>
      </c>
    </row>
    <row r="69" spans="1:4" x14ac:dyDescent="0.25">
      <c r="A69">
        <v>0</v>
      </c>
      <c r="B69">
        <v>78</v>
      </c>
      <c r="C69">
        <v>22</v>
      </c>
      <c r="D69" s="11">
        <v>42516.591157442126</v>
      </c>
    </row>
    <row r="70" spans="1:4" x14ac:dyDescent="0.25">
      <c r="A70">
        <v>0</v>
      </c>
      <c r="B70">
        <v>84</v>
      </c>
      <c r="C70">
        <v>16</v>
      </c>
      <c r="D70" s="11">
        <v>42516.590462962966</v>
      </c>
    </row>
    <row r="71" spans="1:4" x14ac:dyDescent="0.25">
      <c r="A71">
        <v>1</v>
      </c>
      <c r="B71">
        <v>81</v>
      </c>
      <c r="C71">
        <v>18</v>
      </c>
      <c r="D71" s="11">
        <v>42516.589768483798</v>
      </c>
    </row>
    <row r="72" spans="1:4" x14ac:dyDescent="0.25">
      <c r="A72">
        <v>0</v>
      </c>
      <c r="B72">
        <v>86</v>
      </c>
      <c r="C72">
        <v>14</v>
      </c>
      <c r="D72" s="11">
        <v>42516.589073993055</v>
      </c>
    </row>
    <row r="73" spans="1:4" x14ac:dyDescent="0.25">
      <c r="A73">
        <v>0</v>
      </c>
      <c r="B73">
        <v>86</v>
      </c>
      <c r="C73">
        <v>14</v>
      </c>
      <c r="D73" s="11">
        <v>42516.588379513887</v>
      </c>
    </row>
    <row r="74" spans="1:4" x14ac:dyDescent="0.25">
      <c r="A74">
        <v>0</v>
      </c>
      <c r="B74">
        <v>80</v>
      </c>
      <c r="C74">
        <v>20</v>
      </c>
      <c r="D74" s="11">
        <v>42516.587685034719</v>
      </c>
    </row>
    <row r="75" spans="1:4" x14ac:dyDescent="0.25">
      <c r="A75">
        <v>0</v>
      </c>
      <c r="B75">
        <v>80</v>
      </c>
      <c r="C75">
        <v>20</v>
      </c>
      <c r="D75" s="11">
        <v>42516.586990543983</v>
      </c>
    </row>
    <row r="76" spans="1:4" x14ac:dyDescent="0.25">
      <c r="A76">
        <v>0</v>
      </c>
      <c r="B76">
        <v>85</v>
      </c>
      <c r="C76">
        <v>15</v>
      </c>
      <c r="D76" s="11">
        <v>42516.586296064816</v>
      </c>
    </row>
    <row r="77" spans="1:4" x14ac:dyDescent="0.25">
      <c r="A77">
        <v>0</v>
      </c>
      <c r="B77">
        <v>82</v>
      </c>
      <c r="C77">
        <v>18</v>
      </c>
      <c r="D77" s="11">
        <v>42516.585601585648</v>
      </c>
    </row>
    <row r="78" spans="1:4" x14ac:dyDescent="0.25">
      <c r="A78">
        <v>0</v>
      </c>
      <c r="B78">
        <v>81</v>
      </c>
      <c r="C78">
        <v>19</v>
      </c>
      <c r="D78" s="11">
        <v>42516.584907094904</v>
      </c>
    </row>
    <row r="79" spans="1:4" x14ac:dyDescent="0.25">
      <c r="A79">
        <v>0</v>
      </c>
      <c r="B79">
        <v>93</v>
      </c>
      <c r="C79">
        <v>7</v>
      </c>
      <c r="D79" s="11">
        <v>42516.584212615744</v>
      </c>
    </row>
    <row r="80" spans="1:4" x14ac:dyDescent="0.25">
      <c r="A80">
        <v>0</v>
      </c>
      <c r="B80">
        <v>86</v>
      </c>
      <c r="C80">
        <v>14</v>
      </c>
      <c r="D80" s="11">
        <v>42516.583518136576</v>
      </c>
    </row>
    <row r="81" spans="1:4" x14ac:dyDescent="0.25">
      <c r="A81">
        <v>0</v>
      </c>
      <c r="B81">
        <v>84</v>
      </c>
      <c r="C81">
        <v>16</v>
      </c>
      <c r="D81" s="11">
        <v>42516.582823645833</v>
      </c>
    </row>
    <row r="82" spans="1:4" x14ac:dyDescent="0.25">
      <c r="A82">
        <v>0</v>
      </c>
      <c r="B82">
        <v>84</v>
      </c>
      <c r="C82">
        <v>16</v>
      </c>
      <c r="D82" s="11">
        <v>42516.582129131944</v>
      </c>
    </row>
    <row r="83" spans="1:4" x14ac:dyDescent="0.25">
      <c r="A83">
        <v>0</v>
      </c>
      <c r="B83">
        <v>83</v>
      </c>
      <c r="C83">
        <v>17</v>
      </c>
      <c r="D83" s="11">
        <v>42516.581434687498</v>
      </c>
    </row>
    <row r="84" spans="1:4" x14ac:dyDescent="0.25">
      <c r="A84">
        <v>0</v>
      </c>
      <c r="B84">
        <v>80</v>
      </c>
      <c r="C84">
        <v>20</v>
      </c>
      <c r="D84" s="11">
        <v>42516.580740196761</v>
      </c>
    </row>
    <row r="85" spans="1:4" x14ac:dyDescent="0.25">
      <c r="A85">
        <v>0</v>
      </c>
      <c r="B85">
        <v>86</v>
      </c>
      <c r="C85">
        <v>14</v>
      </c>
      <c r="D85" s="11">
        <v>42516.580045682873</v>
      </c>
    </row>
    <row r="86" spans="1:4" x14ac:dyDescent="0.25">
      <c r="A86">
        <v>0</v>
      </c>
      <c r="B86">
        <v>88</v>
      </c>
      <c r="C86">
        <v>12</v>
      </c>
      <c r="D86" s="11">
        <v>42516.579351238426</v>
      </c>
    </row>
    <row r="87" spans="1:4" x14ac:dyDescent="0.25">
      <c r="A87">
        <v>0</v>
      </c>
      <c r="B87">
        <v>88</v>
      </c>
      <c r="C87">
        <v>12</v>
      </c>
      <c r="D87" s="11">
        <v>42516.578656712962</v>
      </c>
    </row>
    <row r="88" spans="1:4" x14ac:dyDescent="0.25">
      <c r="A88">
        <v>0</v>
      </c>
      <c r="B88">
        <v>84</v>
      </c>
      <c r="C88">
        <v>16</v>
      </c>
      <c r="D88" s="11">
        <v>42516.577962233794</v>
      </c>
    </row>
    <row r="89" spans="1:4" x14ac:dyDescent="0.25">
      <c r="A89">
        <v>0</v>
      </c>
      <c r="B89">
        <v>89</v>
      </c>
      <c r="C89">
        <v>11</v>
      </c>
      <c r="D89" s="11">
        <v>42516.577267743058</v>
      </c>
    </row>
    <row r="90" spans="1:4" x14ac:dyDescent="0.25">
      <c r="A90">
        <v>0</v>
      </c>
      <c r="B90">
        <v>79</v>
      </c>
      <c r="C90">
        <v>21</v>
      </c>
      <c r="D90" s="11">
        <v>42516.57657326389</v>
      </c>
    </row>
    <row r="91" spans="1:4" x14ac:dyDescent="0.25">
      <c r="A91">
        <v>0</v>
      </c>
      <c r="B91">
        <v>79</v>
      </c>
      <c r="C91">
        <v>21</v>
      </c>
      <c r="D91" s="11">
        <v>42516.575878784723</v>
      </c>
    </row>
    <row r="92" spans="1:4" x14ac:dyDescent="0.25">
      <c r="A92">
        <v>0</v>
      </c>
      <c r="B92">
        <v>78</v>
      </c>
      <c r="C92">
        <v>22</v>
      </c>
      <c r="D92" s="11">
        <v>42516.575184293979</v>
      </c>
    </row>
    <row r="93" spans="1:4" x14ac:dyDescent="0.25">
      <c r="A93">
        <v>0</v>
      </c>
      <c r="B93">
        <v>90</v>
      </c>
      <c r="C93">
        <v>10</v>
      </c>
      <c r="D93" s="11">
        <v>42516.574489814811</v>
      </c>
    </row>
    <row r="94" spans="1:4" x14ac:dyDescent="0.25">
      <c r="A94">
        <v>0</v>
      </c>
      <c r="B94">
        <v>84</v>
      </c>
      <c r="C94">
        <v>16</v>
      </c>
      <c r="D94" s="11">
        <v>42516.573795335651</v>
      </c>
    </row>
    <row r="95" spans="1:4" x14ac:dyDescent="0.25">
      <c r="A95">
        <v>0</v>
      </c>
      <c r="B95">
        <v>88</v>
      </c>
      <c r="C95">
        <v>12</v>
      </c>
      <c r="D95" s="11">
        <v>42516.573100844907</v>
      </c>
    </row>
    <row r="96" spans="1:4" x14ac:dyDescent="0.25">
      <c r="A96">
        <v>0</v>
      </c>
      <c r="B96">
        <v>85</v>
      </c>
      <c r="C96">
        <v>15</v>
      </c>
      <c r="D96" s="11">
        <v>42516.57240636574</v>
      </c>
    </row>
    <row r="97" spans="1:4" x14ac:dyDescent="0.25">
      <c r="A97">
        <v>1</v>
      </c>
      <c r="B97">
        <v>77</v>
      </c>
      <c r="C97">
        <v>22</v>
      </c>
      <c r="D97" s="11">
        <v>42516.571711886572</v>
      </c>
    </row>
    <row r="98" spans="1:4" x14ac:dyDescent="0.25">
      <c r="A98">
        <v>0</v>
      </c>
      <c r="B98">
        <v>78</v>
      </c>
      <c r="C98">
        <v>22</v>
      </c>
      <c r="D98" s="11">
        <v>42516.571017395836</v>
      </c>
    </row>
    <row r="99" spans="1:4" x14ac:dyDescent="0.25">
      <c r="A99">
        <v>0</v>
      </c>
      <c r="B99">
        <v>83</v>
      </c>
      <c r="C99">
        <v>17</v>
      </c>
      <c r="D99" s="11">
        <v>42516.570322916668</v>
      </c>
    </row>
    <row r="100" spans="1:4" x14ac:dyDescent="0.25">
      <c r="A100">
        <v>0</v>
      </c>
      <c r="B100">
        <v>89</v>
      </c>
      <c r="C100">
        <v>11</v>
      </c>
      <c r="D100" s="11">
        <v>42516.569628437501</v>
      </c>
    </row>
    <row r="101" spans="1:4" x14ac:dyDescent="0.25">
      <c r="A101">
        <v>0</v>
      </c>
      <c r="B101">
        <v>83</v>
      </c>
      <c r="C101">
        <v>17</v>
      </c>
      <c r="D101" s="11">
        <v>42516.568933946757</v>
      </c>
    </row>
    <row r="102" spans="1:4" x14ac:dyDescent="0.25">
      <c r="A102">
        <v>0</v>
      </c>
      <c r="B102">
        <v>81</v>
      </c>
      <c r="C102">
        <v>19</v>
      </c>
      <c r="D102" s="11">
        <v>42516.56823946759</v>
      </c>
    </row>
    <row r="103" spans="1:4" x14ac:dyDescent="0.25">
      <c r="A103">
        <v>0</v>
      </c>
      <c r="B103">
        <v>77</v>
      </c>
      <c r="C103">
        <v>23</v>
      </c>
      <c r="D103" s="11">
        <v>42516.567544988429</v>
      </c>
    </row>
    <row r="104" spans="1:4" x14ac:dyDescent="0.25">
      <c r="A104">
        <v>0</v>
      </c>
      <c r="B104">
        <v>81</v>
      </c>
      <c r="C104">
        <v>19</v>
      </c>
      <c r="D104" s="11">
        <v>42516.566850497686</v>
      </c>
    </row>
    <row r="105" spans="1:4" x14ac:dyDescent="0.25">
      <c r="A105">
        <v>0</v>
      </c>
      <c r="B105">
        <v>87</v>
      </c>
      <c r="C105">
        <v>13</v>
      </c>
      <c r="D105" s="11">
        <v>42516.566156018518</v>
      </c>
    </row>
    <row r="106" spans="1:4" x14ac:dyDescent="0.25">
      <c r="A106">
        <v>0</v>
      </c>
      <c r="B106">
        <v>88</v>
      </c>
      <c r="C106">
        <v>12</v>
      </c>
      <c r="D106" s="11">
        <v>42516.565461539351</v>
      </c>
    </row>
    <row r="107" spans="1:4" x14ac:dyDescent="0.25">
      <c r="A107">
        <v>4</v>
      </c>
      <c r="B107">
        <v>82</v>
      </c>
      <c r="C107">
        <v>14</v>
      </c>
      <c r="D107" s="11">
        <v>42516.564767048614</v>
      </c>
    </row>
    <row r="108" spans="1:4" x14ac:dyDescent="0.25">
      <c r="A108">
        <v>0</v>
      </c>
      <c r="B108">
        <v>85</v>
      </c>
      <c r="C108">
        <v>15</v>
      </c>
      <c r="D108" s="11">
        <v>42516.564072569447</v>
      </c>
    </row>
    <row r="109" spans="1:4" x14ac:dyDescent="0.25">
      <c r="A109">
        <v>0</v>
      </c>
      <c r="B109">
        <v>86</v>
      </c>
      <c r="C109">
        <v>14</v>
      </c>
      <c r="D109" s="11">
        <v>42516.563378090279</v>
      </c>
    </row>
    <row r="110" spans="1:4" x14ac:dyDescent="0.25">
      <c r="A110">
        <v>0</v>
      </c>
      <c r="B110">
        <v>80</v>
      </c>
      <c r="C110">
        <v>20</v>
      </c>
      <c r="D110" s="11">
        <v>42516.562683564815</v>
      </c>
    </row>
    <row r="111" spans="1:4" x14ac:dyDescent="0.25">
      <c r="A111">
        <v>0</v>
      </c>
      <c r="B111">
        <v>82</v>
      </c>
      <c r="C111">
        <v>18</v>
      </c>
      <c r="D111" s="11">
        <v>42516.561989085647</v>
      </c>
    </row>
    <row r="112" spans="1:4" x14ac:dyDescent="0.25">
      <c r="A112">
        <v>0</v>
      </c>
      <c r="B112">
        <v>80</v>
      </c>
      <c r="C112">
        <v>20</v>
      </c>
      <c r="D112" s="11">
        <v>42516.561294594911</v>
      </c>
    </row>
    <row r="113" spans="1:4" x14ac:dyDescent="0.25">
      <c r="A113">
        <v>0</v>
      </c>
      <c r="B113">
        <v>85</v>
      </c>
      <c r="C113">
        <v>15</v>
      </c>
      <c r="D113" s="11">
        <v>42516.560600115743</v>
      </c>
    </row>
    <row r="114" spans="1:4" x14ac:dyDescent="0.25">
      <c r="A114">
        <v>0</v>
      </c>
      <c r="B114">
        <v>82</v>
      </c>
      <c r="C114">
        <v>18</v>
      </c>
      <c r="D114" s="11">
        <v>42516.559905636575</v>
      </c>
    </row>
    <row r="115" spans="1:4" x14ac:dyDescent="0.25">
      <c r="A115">
        <v>0</v>
      </c>
      <c r="B115">
        <v>88</v>
      </c>
      <c r="C115">
        <v>12</v>
      </c>
      <c r="D115" s="11">
        <v>42516.559211145832</v>
      </c>
    </row>
    <row r="116" spans="1:4" x14ac:dyDescent="0.25">
      <c r="A116">
        <v>0</v>
      </c>
      <c r="B116">
        <v>81</v>
      </c>
      <c r="C116">
        <v>19</v>
      </c>
      <c r="D116" s="11">
        <v>42516.558516666664</v>
      </c>
    </row>
    <row r="117" spans="1:4" x14ac:dyDescent="0.25">
      <c r="A117">
        <v>0</v>
      </c>
      <c r="B117">
        <v>84</v>
      </c>
      <c r="C117">
        <v>16</v>
      </c>
      <c r="D117" s="11">
        <v>42516.557822187497</v>
      </c>
    </row>
    <row r="118" spans="1:4" x14ac:dyDescent="0.25">
      <c r="A118">
        <v>1</v>
      </c>
      <c r="B118">
        <v>77</v>
      </c>
      <c r="C118">
        <v>22</v>
      </c>
      <c r="D118" s="11">
        <v>42516.55712769676</v>
      </c>
    </row>
    <row r="119" spans="1:4" x14ac:dyDescent="0.25">
      <c r="A119">
        <v>0</v>
      </c>
      <c r="B119">
        <v>83</v>
      </c>
      <c r="C119">
        <v>17</v>
      </c>
      <c r="D119" s="11">
        <v>42516.556433217593</v>
      </c>
    </row>
    <row r="120" spans="1:4" x14ac:dyDescent="0.25">
      <c r="A120">
        <v>1</v>
      </c>
      <c r="B120">
        <v>81</v>
      </c>
      <c r="C120">
        <v>18</v>
      </c>
      <c r="D120" s="11">
        <v>42516.555738738425</v>
      </c>
    </row>
    <row r="121" spans="1:4" x14ac:dyDescent="0.25">
      <c r="A121">
        <v>0</v>
      </c>
      <c r="B121">
        <v>79</v>
      </c>
      <c r="C121">
        <v>21</v>
      </c>
      <c r="D121" s="11">
        <v>42516.555044247689</v>
      </c>
    </row>
    <row r="122" spans="1:4" x14ac:dyDescent="0.25">
      <c r="A122">
        <v>0</v>
      </c>
      <c r="B122">
        <v>82</v>
      </c>
      <c r="C122">
        <v>18</v>
      </c>
      <c r="D122" s="11">
        <v>42516.554349768521</v>
      </c>
    </row>
    <row r="123" spans="1:4" x14ac:dyDescent="0.25">
      <c r="A123">
        <v>0</v>
      </c>
      <c r="B123">
        <v>87</v>
      </c>
      <c r="C123">
        <v>13</v>
      </c>
      <c r="D123" s="11">
        <v>42516.553655289354</v>
      </c>
    </row>
    <row r="124" spans="1:4" x14ac:dyDescent="0.25">
      <c r="A124">
        <v>0</v>
      </c>
      <c r="B124">
        <v>90</v>
      </c>
      <c r="C124">
        <v>10</v>
      </c>
      <c r="D124" s="11">
        <v>42516.55296079861</v>
      </c>
    </row>
    <row r="125" spans="1:4" x14ac:dyDescent="0.25">
      <c r="A125">
        <v>0</v>
      </c>
      <c r="B125">
        <v>82</v>
      </c>
      <c r="C125">
        <v>18</v>
      </c>
      <c r="D125" s="11">
        <v>42516.552266319442</v>
      </c>
    </row>
    <row r="126" spans="1:4" x14ac:dyDescent="0.25">
      <c r="A126">
        <v>0</v>
      </c>
      <c r="B126">
        <v>84</v>
      </c>
      <c r="C126">
        <v>16</v>
      </c>
      <c r="D126" s="11">
        <v>42516.551571840275</v>
      </c>
    </row>
    <row r="127" spans="1:4" x14ac:dyDescent="0.25">
      <c r="A127">
        <v>0</v>
      </c>
      <c r="B127">
        <v>79</v>
      </c>
      <c r="C127">
        <v>21</v>
      </c>
      <c r="D127" s="11">
        <v>42516.550877349538</v>
      </c>
    </row>
    <row r="128" spans="1:4" x14ac:dyDescent="0.25">
      <c r="A128">
        <v>0</v>
      </c>
      <c r="B128">
        <v>84</v>
      </c>
      <c r="C128">
        <v>16</v>
      </c>
      <c r="D128" s="11">
        <v>42516.550182870371</v>
      </c>
    </row>
    <row r="129" spans="1:4" x14ac:dyDescent="0.25">
      <c r="A129">
        <v>0</v>
      </c>
      <c r="B129">
        <v>76</v>
      </c>
      <c r="C129">
        <v>24</v>
      </c>
      <c r="D129" s="11">
        <v>42516.549488391203</v>
      </c>
    </row>
    <row r="130" spans="1:4" x14ac:dyDescent="0.25">
      <c r="A130">
        <v>0</v>
      </c>
      <c r="B130">
        <v>84</v>
      </c>
      <c r="C130">
        <v>16</v>
      </c>
      <c r="D130" s="11">
        <v>42516.54879390046</v>
      </c>
    </row>
    <row r="131" spans="1:4" x14ac:dyDescent="0.25">
      <c r="A131">
        <v>0</v>
      </c>
      <c r="B131">
        <v>88</v>
      </c>
      <c r="C131">
        <v>12</v>
      </c>
      <c r="D131" s="11">
        <v>42516.548099421299</v>
      </c>
    </row>
    <row r="132" spans="1:4" x14ac:dyDescent="0.25">
      <c r="A132">
        <v>0</v>
      </c>
      <c r="B132">
        <v>82</v>
      </c>
      <c r="C132">
        <v>18</v>
      </c>
      <c r="D132" s="11">
        <v>42516.547404942132</v>
      </c>
    </row>
    <row r="133" spans="1:4" x14ac:dyDescent="0.25">
      <c r="A133">
        <v>0</v>
      </c>
      <c r="B133">
        <v>88</v>
      </c>
      <c r="C133">
        <v>12</v>
      </c>
      <c r="D133" s="11">
        <v>42516.546710451388</v>
      </c>
    </row>
    <row r="134" spans="1:4" x14ac:dyDescent="0.25">
      <c r="A134">
        <v>0</v>
      </c>
      <c r="B134">
        <v>78</v>
      </c>
      <c r="C134">
        <v>22</v>
      </c>
      <c r="D134" s="11">
        <v>42516.546015972221</v>
      </c>
    </row>
    <row r="135" spans="1:4" x14ac:dyDescent="0.25">
      <c r="A135">
        <v>0</v>
      </c>
      <c r="B135">
        <v>89</v>
      </c>
      <c r="C135">
        <v>11</v>
      </c>
      <c r="D135" s="11">
        <v>42516.545321493053</v>
      </c>
    </row>
    <row r="136" spans="1:4" x14ac:dyDescent="0.25">
      <c r="A136">
        <v>0</v>
      </c>
      <c r="B136">
        <v>83</v>
      </c>
      <c r="C136">
        <v>17</v>
      </c>
      <c r="D136" s="11">
        <v>42516.544627002317</v>
      </c>
    </row>
    <row r="137" spans="1:4" x14ac:dyDescent="0.25">
      <c r="A137">
        <v>0</v>
      </c>
      <c r="B137">
        <v>80</v>
      </c>
      <c r="C137">
        <v>20</v>
      </c>
      <c r="D137" s="11">
        <v>42516.543932523149</v>
      </c>
    </row>
    <row r="138" spans="1:4" x14ac:dyDescent="0.25">
      <c r="A138">
        <v>0</v>
      </c>
      <c r="B138">
        <v>87</v>
      </c>
      <c r="C138">
        <v>13</v>
      </c>
      <c r="D138" s="11">
        <v>42516.543238043982</v>
      </c>
    </row>
    <row r="139" spans="1:4" x14ac:dyDescent="0.25">
      <c r="A139">
        <v>0</v>
      </c>
      <c r="B139">
        <v>88</v>
      </c>
      <c r="C139">
        <v>12</v>
      </c>
      <c r="D139" s="11">
        <v>42516.542543553238</v>
      </c>
    </row>
    <row r="140" spans="1:4" x14ac:dyDescent="0.25">
      <c r="A140">
        <v>1</v>
      </c>
      <c r="B140">
        <v>85</v>
      </c>
      <c r="C140">
        <v>14</v>
      </c>
      <c r="D140" s="11">
        <v>42516.541849039349</v>
      </c>
    </row>
    <row r="141" spans="1:4" x14ac:dyDescent="0.25">
      <c r="A141">
        <v>0</v>
      </c>
      <c r="B141">
        <v>80</v>
      </c>
      <c r="C141">
        <v>20</v>
      </c>
      <c r="D141" s="11">
        <v>42516.54115459491</v>
      </c>
    </row>
    <row r="142" spans="1:4" x14ac:dyDescent="0.25">
      <c r="A142">
        <v>0</v>
      </c>
      <c r="B142">
        <v>73</v>
      </c>
      <c r="C142">
        <v>27</v>
      </c>
      <c r="D142" s="11">
        <v>42516.540460069446</v>
      </c>
    </row>
    <row r="143" spans="1:4" x14ac:dyDescent="0.25">
      <c r="A143">
        <v>0</v>
      </c>
      <c r="B143">
        <v>73</v>
      </c>
      <c r="C143">
        <v>27</v>
      </c>
      <c r="D143" s="11">
        <v>42516.539765590278</v>
      </c>
    </row>
    <row r="144" spans="1:4" x14ac:dyDescent="0.25">
      <c r="A144">
        <v>0</v>
      </c>
      <c r="B144">
        <v>82</v>
      </c>
      <c r="C144">
        <v>18</v>
      </c>
      <c r="D144" s="11">
        <v>42516.539071145831</v>
      </c>
    </row>
    <row r="145" spans="1:4" x14ac:dyDescent="0.25">
      <c r="A145">
        <v>0</v>
      </c>
      <c r="B145">
        <v>87</v>
      </c>
      <c r="C145">
        <v>13</v>
      </c>
      <c r="D145" s="11">
        <v>42516.538376620367</v>
      </c>
    </row>
    <row r="146" spans="1:4" x14ac:dyDescent="0.25">
      <c r="A146">
        <v>0</v>
      </c>
      <c r="B146">
        <v>83</v>
      </c>
      <c r="C146">
        <v>17</v>
      </c>
      <c r="D146" s="11">
        <v>42516.537682141206</v>
      </c>
    </row>
    <row r="147" spans="1:4" x14ac:dyDescent="0.25">
      <c r="A147">
        <v>0</v>
      </c>
      <c r="B147">
        <v>78</v>
      </c>
      <c r="C147">
        <v>22</v>
      </c>
      <c r="D147" s="11">
        <v>42516.536987650463</v>
      </c>
    </row>
    <row r="148" spans="1:4" x14ac:dyDescent="0.25">
      <c r="A148">
        <v>0</v>
      </c>
      <c r="B148">
        <v>78</v>
      </c>
      <c r="C148">
        <v>22</v>
      </c>
      <c r="D148" s="11">
        <v>42516.536293171295</v>
      </c>
    </row>
    <row r="149" spans="1:4" x14ac:dyDescent="0.25">
      <c r="A149">
        <v>0</v>
      </c>
      <c r="B149">
        <v>81</v>
      </c>
      <c r="C149">
        <v>19</v>
      </c>
      <c r="D149" s="11">
        <v>42516.535598692128</v>
      </c>
    </row>
    <row r="150" spans="1:4" x14ac:dyDescent="0.25">
      <c r="A150">
        <v>0</v>
      </c>
      <c r="B150">
        <v>75</v>
      </c>
      <c r="C150">
        <v>25</v>
      </c>
      <c r="D150" s="11">
        <v>42516.534904201391</v>
      </c>
    </row>
    <row r="151" spans="1:4" x14ac:dyDescent="0.25">
      <c r="A151">
        <v>0</v>
      </c>
      <c r="B151">
        <v>82</v>
      </c>
      <c r="C151">
        <v>18</v>
      </c>
      <c r="D151" s="11">
        <v>42516.534209722224</v>
      </c>
    </row>
    <row r="152" spans="1:4" x14ac:dyDescent="0.25">
      <c r="A152">
        <v>0</v>
      </c>
      <c r="B152">
        <v>84</v>
      </c>
      <c r="C152">
        <v>16</v>
      </c>
      <c r="D152" s="11">
        <v>42516.533515243056</v>
      </c>
    </row>
    <row r="153" spans="1:4" x14ac:dyDescent="0.25">
      <c r="A153">
        <v>4</v>
      </c>
      <c r="B153">
        <v>76</v>
      </c>
      <c r="C153">
        <v>20</v>
      </c>
      <c r="D153" s="11">
        <v>42516.532820752313</v>
      </c>
    </row>
    <row r="154" spans="1:4" x14ac:dyDescent="0.25">
      <c r="A154">
        <v>0</v>
      </c>
      <c r="B154">
        <v>82</v>
      </c>
      <c r="C154">
        <v>18</v>
      </c>
      <c r="D154" s="11">
        <v>42516.532126273145</v>
      </c>
    </row>
    <row r="155" spans="1:4" x14ac:dyDescent="0.25">
      <c r="A155">
        <v>0</v>
      </c>
      <c r="B155">
        <v>73</v>
      </c>
      <c r="C155">
        <v>27</v>
      </c>
      <c r="D155" s="11">
        <v>42516.531431793985</v>
      </c>
    </row>
    <row r="156" spans="1:4" x14ac:dyDescent="0.25">
      <c r="A156">
        <v>0</v>
      </c>
      <c r="B156">
        <v>74</v>
      </c>
      <c r="C156">
        <v>26</v>
      </c>
      <c r="D156" s="11">
        <v>42516.530737303241</v>
      </c>
    </row>
    <row r="157" spans="1:4" x14ac:dyDescent="0.25">
      <c r="A157">
        <v>0</v>
      </c>
      <c r="B157">
        <v>81</v>
      </c>
      <c r="C157">
        <v>19</v>
      </c>
      <c r="D157" s="11">
        <v>42516.530042824073</v>
      </c>
    </row>
    <row r="158" spans="1:4" x14ac:dyDescent="0.25">
      <c r="A158">
        <v>0</v>
      </c>
      <c r="B158">
        <v>80</v>
      </c>
      <c r="C158">
        <v>20</v>
      </c>
      <c r="D158" s="11">
        <v>42516.529348344906</v>
      </c>
    </row>
    <row r="159" spans="1:4" x14ac:dyDescent="0.25">
      <c r="A159">
        <v>0</v>
      </c>
      <c r="B159">
        <v>92</v>
      </c>
      <c r="C159">
        <v>8</v>
      </c>
      <c r="D159" s="11">
        <v>42516.52865385417</v>
      </c>
    </row>
    <row r="160" spans="1:4" x14ac:dyDescent="0.25">
      <c r="A160">
        <v>0</v>
      </c>
      <c r="B160">
        <v>86</v>
      </c>
      <c r="C160">
        <v>14</v>
      </c>
      <c r="D160" s="11">
        <v>42516.527959375002</v>
      </c>
    </row>
    <row r="161" spans="1:4" x14ac:dyDescent="0.25">
      <c r="A161">
        <v>0</v>
      </c>
      <c r="B161">
        <v>88</v>
      </c>
      <c r="C161">
        <v>12</v>
      </c>
      <c r="D161" s="11">
        <v>42516.527264895834</v>
      </c>
    </row>
    <row r="162" spans="1:4" x14ac:dyDescent="0.25">
      <c r="A162">
        <v>0</v>
      </c>
      <c r="B162">
        <v>89</v>
      </c>
      <c r="C162">
        <v>11</v>
      </c>
      <c r="D162" s="11">
        <v>42516.526570405091</v>
      </c>
    </row>
    <row r="163" spans="1:4" x14ac:dyDescent="0.25">
      <c r="A163">
        <v>0</v>
      </c>
      <c r="B163">
        <v>81</v>
      </c>
      <c r="C163">
        <v>19</v>
      </c>
      <c r="D163" s="11">
        <v>42516.525875925923</v>
      </c>
    </row>
    <row r="164" spans="1:4" x14ac:dyDescent="0.25">
      <c r="A164">
        <v>0</v>
      </c>
      <c r="B164">
        <v>80</v>
      </c>
      <c r="C164">
        <v>20</v>
      </c>
      <c r="D164" s="11">
        <v>42516.525181446763</v>
      </c>
    </row>
    <row r="165" spans="1:4" x14ac:dyDescent="0.25">
      <c r="A165">
        <v>0</v>
      </c>
      <c r="B165">
        <v>91</v>
      </c>
      <c r="C165">
        <v>9</v>
      </c>
      <c r="D165" s="11">
        <v>42516.524486956019</v>
      </c>
    </row>
    <row r="166" spans="1:4" x14ac:dyDescent="0.25">
      <c r="A166">
        <v>0</v>
      </c>
      <c r="B166">
        <v>91</v>
      </c>
      <c r="C166">
        <v>9</v>
      </c>
      <c r="D166" s="11">
        <v>42516.523792476852</v>
      </c>
    </row>
    <row r="167" spans="1:4" x14ac:dyDescent="0.25">
      <c r="A167">
        <v>0</v>
      </c>
      <c r="B167">
        <v>77</v>
      </c>
      <c r="C167">
        <v>23</v>
      </c>
      <c r="D167" s="11">
        <v>42516.523097997684</v>
      </c>
    </row>
    <row r="168" spans="1:4" x14ac:dyDescent="0.25">
      <c r="A168">
        <v>0</v>
      </c>
      <c r="B168">
        <v>79</v>
      </c>
      <c r="C168">
        <v>21</v>
      </c>
      <c r="D168" s="11">
        <v>42516.522403506948</v>
      </c>
    </row>
    <row r="169" spans="1:4" x14ac:dyDescent="0.25">
      <c r="A169">
        <v>0</v>
      </c>
      <c r="B169">
        <v>73</v>
      </c>
      <c r="C169">
        <v>27</v>
      </c>
      <c r="D169" s="11">
        <v>42516.52170902778</v>
      </c>
    </row>
    <row r="170" spans="1:4" x14ac:dyDescent="0.25">
      <c r="A170">
        <v>0</v>
      </c>
      <c r="B170">
        <v>77</v>
      </c>
      <c r="C170">
        <v>23</v>
      </c>
      <c r="D170" s="11">
        <v>42516.521014548613</v>
      </c>
    </row>
    <row r="171" spans="1:4" x14ac:dyDescent="0.25">
      <c r="A171">
        <v>0</v>
      </c>
      <c r="B171">
        <v>85</v>
      </c>
      <c r="C171">
        <v>15</v>
      </c>
      <c r="D171" s="11">
        <v>42516.520320057869</v>
      </c>
    </row>
    <row r="172" spans="1:4" x14ac:dyDescent="0.25">
      <c r="A172">
        <v>0</v>
      </c>
      <c r="B172">
        <v>78</v>
      </c>
      <c r="C172">
        <v>22</v>
      </c>
      <c r="D172" s="11">
        <v>42516.519625578701</v>
      </c>
    </row>
    <row r="173" spans="1:4" x14ac:dyDescent="0.25">
      <c r="A173">
        <v>0</v>
      </c>
      <c r="B173">
        <v>81</v>
      </c>
      <c r="C173">
        <v>19</v>
      </c>
      <c r="D173" s="11">
        <v>42516.518931099534</v>
      </c>
    </row>
    <row r="174" spans="1:4" x14ac:dyDescent="0.25">
      <c r="A174">
        <v>0</v>
      </c>
      <c r="B174">
        <v>74</v>
      </c>
      <c r="C174">
        <v>26</v>
      </c>
      <c r="D174" s="11">
        <v>42516.518236608797</v>
      </c>
    </row>
    <row r="175" spans="1:4" x14ac:dyDescent="0.25">
      <c r="A175">
        <v>0</v>
      </c>
      <c r="B175">
        <v>82</v>
      </c>
      <c r="C175">
        <v>18</v>
      </c>
      <c r="D175" s="11">
        <v>42516.517542094909</v>
      </c>
    </row>
    <row r="176" spans="1:4" x14ac:dyDescent="0.25">
      <c r="A176">
        <v>1</v>
      </c>
      <c r="B176">
        <v>83</v>
      </c>
      <c r="C176">
        <v>16</v>
      </c>
      <c r="D176" s="11">
        <v>42516.516847650462</v>
      </c>
    </row>
    <row r="177" spans="1:4" x14ac:dyDescent="0.25">
      <c r="A177">
        <v>0</v>
      </c>
      <c r="B177">
        <v>73</v>
      </c>
      <c r="C177">
        <v>27</v>
      </c>
      <c r="D177" s="11">
        <v>42516.516153124998</v>
      </c>
    </row>
    <row r="178" spans="1:4" x14ac:dyDescent="0.25">
      <c r="A178">
        <v>0</v>
      </c>
      <c r="B178">
        <v>76</v>
      </c>
      <c r="C178">
        <v>24</v>
      </c>
      <c r="D178" s="11">
        <v>42516.51545864583</v>
      </c>
    </row>
    <row r="179" spans="1:4" x14ac:dyDescent="0.25">
      <c r="A179">
        <v>0</v>
      </c>
      <c r="B179">
        <v>80</v>
      </c>
      <c r="C179">
        <v>20</v>
      </c>
      <c r="D179" s="11">
        <v>42516.514764155094</v>
      </c>
    </row>
    <row r="180" spans="1:4" x14ac:dyDescent="0.25">
      <c r="A180">
        <v>0</v>
      </c>
      <c r="B180">
        <v>83</v>
      </c>
      <c r="C180">
        <v>17</v>
      </c>
      <c r="D180" s="11">
        <v>42516.514069675926</v>
      </c>
    </row>
    <row r="181" spans="1:4" x14ac:dyDescent="0.25">
      <c r="A181">
        <v>0</v>
      </c>
      <c r="B181">
        <v>86</v>
      </c>
      <c r="C181">
        <v>14</v>
      </c>
      <c r="D181" s="11">
        <v>42516.513375196759</v>
      </c>
    </row>
    <row r="182" spans="1:4" x14ac:dyDescent="0.25">
      <c r="A182">
        <v>0</v>
      </c>
      <c r="B182">
        <v>89</v>
      </c>
      <c r="C182">
        <v>11</v>
      </c>
      <c r="D182" s="11">
        <v>42516.512680706015</v>
      </c>
    </row>
    <row r="183" spans="1:4" x14ac:dyDescent="0.25">
      <c r="A183">
        <v>0</v>
      </c>
      <c r="B183">
        <v>81</v>
      </c>
      <c r="C183">
        <v>19</v>
      </c>
      <c r="D183" s="11">
        <v>42516.511986226855</v>
      </c>
    </row>
    <row r="184" spans="1:4" x14ac:dyDescent="0.25">
      <c r="A184">
        <v>0</v>
      </c>
      <c r="B184">
        <v>74</v>
      </c>
      <c r="C184">
        <v>26</v>
      </c>
      <c r="D184" s="11">
        <v>42516.511291747687</v>
      </c>
    </row>
    <row r="185" spans="1:4" x14ac:dyDescent="0.25">
      <c r="A185">
        <v>0</v>
      </c>
      <c r="B185">
        <v>81</v>
      </c>
      <c r="C185">
        <v>19</v>
      </c>
      <c r="D185" s="11">
        <v>42516.510597256944</v>
      </c>
    </row>
    <row r="186" spans="1:4" x14ac:dyDescent="0.25">
      <c r="A186">
        <v>0</v>
      </c>
      <c r="B186">
        <v>84</v>
      </c>
      <c r="C186">
        <v>16</v>
      </c>
      <c r="D186" s="11">
        <v>42516.509902777776</v>
      </c>
    </row>
    <row r="187" spans="1:4" x14ac:dyDescent="0.25">
      <c r="A187">
        <v>0</v>
      </c>
      <c r="B187">
        <v>92</v>
      </c>
      <c r="C187">
        <v>8</v>
      </c>
      <c r="D187" s="11">
        <v>42516.509208298608</v>
      </c>
    </row>
    <row r="188" spans="1:4" x14ac:dyDescent="0.25">
      <c r="A188">
        <v>0</v>
      </c>
      <c r="B188">
        <v>84</v>
      </c>
      <c r="C188">
        <v>16</v>
      </c>
      <c r="D188" s="11">
        <v>42516.508513807872</v>
      </c>
    </row>
    <row r="189" spans="1:4" x14ac:dyDescent="0.25">
      <c r="A189">
        <v>0</v>
      </c>
      <c r="B189">
        <v>84</v>
      </c>
      <c r="C189">
        <v>16</v>
      </c>
      <c r="D189" s="11">
        <v>42516.507819328704</v>
      </c>
    </row>
    <row r="190" spans="1:4" x14ac:dyDescent="0.25">
      <c r="A190">
        <v>0</v>
      </c>
      <c r="B190">
        <v>82</v>
      </c>
      <c r="C190">
        <v>18</v>
      </c>
      <c r="D190" s="11">
        <v>42516.507124849537</v>
      </c>
    </row>
    <row r="191" spans="1:4" x14ac:dyDescent="0.25">
      <c r="A191">
        <v>0</v>
      </c>
      <c r="B191">
        <v>80</v>
      </c>
      <c r="C191">
        <v>20</v>
      </c>
      <c r="D191" s="11">
        <v>42516.506430358793</v>
      </c>
    </row>
    <row r="192" spans="1:4" x14ac:dyDescent="0.25">
      <c r="A192">
        <v>0</v>
      </c>
      <c r="B192">
        <v>75</v>
      </c>
      <c r="C192">
        <v>25</v>
      </c>
      <c r="D192" s="11">
        <v>42516.505735879633</v>
      </c>
    </row>
    <row r="193" spans="1:4" x14ac:dyDescent="0.25">
      <c r="A193">
        <v>0</v>
      </c>
      <c r="B193">
        <v>80</v>
      </c>
      <c r="C193">
        <v>20</v>
      </c>
      <c r="D193" s="11">
        <v>42516.505041400465</v>
      </c>
    </row>
    <row r="194" spans="1:4" x14ac:dyDescent="0.25">
      <c r="A194">
        <v>0</v>
      </c>
      <c r="B194">
        <v>85</v>
      </c>
      <c r="C194">
        <v>15</v>
      </c>
      <c r="D194" s="11">
        <v>42516.504346909722</v>
      </c>
    </row>
    <row r="195" spans="1:4" x14ac:dyDescent="0.25">
      <c r="A195">
        <v>0</v>
      </c>
      <c r="B195">
        <v>83</v>
      </c>
      <c r="C195">
        <v>17</v>
      </c>
      <c r="D195" s="11">
        <v>42516.503652430554</v>
      </c>
    </row>
    <row r="196" spans="1:4" x14ac:dyDescent="0.25">
      <c r="A196">
        <v>0</v>
      </c>
      <c r="B196">
        <v>82</v>
      </c>
      <c r="C196">
        <v>18</v>
      </c>
      <c r="D196" s="11">
        <v>42516.502957951387</v>
      </c>
    </row>
    <row r="197" spans="1:4" x14ac:dyDescent="0.25">
      <c r="A197">
        <v>0</v>
      </c>
      <c r="B197">
        <v>83</v>
      </c>
      <c r="C197">
        <v>17</v>
      </c>
      <c r="D197" s="11">
        <v>42516.50226346065</v>
      </c>
    </row>
    <row r="198" spans="1:4" x14ac:dyDescent="0.25">
      <c r="A198">
        <v>0</v>
      </c>
      <c r="B198">
        <v>84</v>
      </c>
      <c r="C198">
        <v>16</v>
      </c>
      <c r="D198" s="11">
        <v>42516.501568981483</v>
      </c>
    </row>
    <row r="199" spans="1:4" x14ac:dyDescent="0.25">
      <c r="A199">
        <v>4</v>
      </c>
      <c r="B199">
        <v>81</v>
      </c>
      <c r="C199">
        <v>15</v>
      </c>
      <c r="D199" s="11">
        <v>42516.500874502315</v>
      </c>
    </row>
    <row r="200" spans="1:4" x14ac:dyDescent="0.25">
      <c r="A200">
        <v>0</v>
      </c>
      <c r="B200">
        <v>81</v>
      </c>
      <c r="C200">
        <v>19</v>
      </c>
      <c r="D200" s="11">
        <v>42516.500180011572</v>
      </c>
    </row>
    <row r="201" spans="1:4" x14ac:dyDescent="0.25">
      <c r="A201">
        <v>0</v>
      </c>
      <c r="B201">
        <v>78</v>
      </c>
      <c r="C201">
        <v>22</v>
      </c>
      <c r="D201" s="11">
        <v>42516.499485532404</v>
      </c>
    </row>
    <row r="202" spans="1:4" x14ac:dyDescent="0.25">
      <c r="A202">
        <v>1</v>
      </c>
      <c r="B202">
        <v>80</v>
      </c>
      <c r="C202">
        <v>19</v>
      </c>
      <c r="D202" s="11">
        <v>42516.498791053244</v>
      </c>
    </row>
    <row r="203" spans="1:4" x14ac:dyDescent="0.25">
      <c r="A203">
        <v>0</v>
      </c>
      <c r="B203">
        <v>79</v>
      </c>
      <c r="C203">
        <v>21</v>
      </c>
      <c r="D203" s="11">
        <v>42516.4980965625</v>
      </c>
    </row>
    <row r="204" spans="1:4" x14ac:dyDescent="0.25">
      <c r="A204">
        <v>0</v>
      </c>
      <c r="B204">
        <v>84</v>
      </c>
      <c r="C204">
        <v>16</v>
      </c>
      <c r="D204" s="11">
        <v>42516.497402083332</v>
      </c>
    </row>
    <row r="205" spans="1:4" x14ac:dyDescent="0.25">
      <c r="A205">
        <v>0</v>
      </c>
      <c r="B205">
        <v>81</v>
      </c>
      <c r="C205">
        <v>19</v>
      </c>
      <c r="D205" s="11">
        <v>42516.496707604165</v>
      </c>
    </row>
    <row r="206" spans="1:4" x14ac:dyDescent="0.25">
      <c r="A206">
        <v>0</v>
      </c>
      <c r="B206">
        <v>90</v>
      </c>
      <c r="C206">
        <v>10</v>
      </c>
      <c r="D206" s="11">
        <v>42516.496013113428</v>
      </c>
    </row>
    <row r="207" spans="1:4" x14ac:dyDescent="0.25">
      <c r="A207">
        <v>0</v>
      </c>
      <c r="B207">
        <v>86</v>
      </c>
      <c r="C207">
        <v>14</v>
      </c>
      <c r="D207" s="11">
        <v>42516.49531859954</v>
      </c>
    </row>
    <row r="208" spans="1:4" x14ac:dyDescent="0.25">
      <c r="A208">
        <v>0</v>
      </c>
      <c r="B208">
        <v>83</v>
      </c>
      <c r="C208">
        <v>17</v>
      </c>
      <c r="D208" s="11">
        <v>42516.494624155093</v>
      </c>
    </row>
    <row r="209" spans="1:4" x14ac:dyDescent="0.25">
      <c r="A209">
        <v>0</v>
      </c>
      <c r="B209">
        <v>83</v>
      </c>
      <c r="C209">
        <v>17</v>
      </c>
      <c r="D209" s="11">
        <v>42516.49392966435</v>
      </c>
    </row>
    <row r="210" spans="1:4" x14ac:dyDescent="0.25">
      <c r="A210">
        <v>0</v>
      </c>
      <c r="B210">
        <v>87</v>
      </c>
      <c r="C210">
        <v>13</v>
      </c>
      <c r="D210" s="11">
        <v>42516.493235150461</v>
      </c>
    </row>
    <row r="211" spans="1:4" x14ac:dyDescent="0.25">
      <c r="A211">
        <v>0</v>
      </c>
      <c r="B211">
        <v>83</v>
      </c>
      <c r="C211">
        <v>17</v>
      </c>
      <c r="D211" s="11">
        <v>42516.492540706022</v>
      </c>
    </row>
    <row r="212" spans="1:4" x14ac:dyDescent="0.25">
      <c r="A212">
        <v>0</v>
      </c>
      <c r="B212">
        <v>82</v>
      </c>
      <c r="C212">
        <v>18</v>
      </c>
      <c r="D212" s="11">
        <v>42516.491846180557</v>
      </c>
    </row>
    <row r="213" spans="1:4" x14ac:dyDescent="0.25">
      <c r="A213">
        <v>0</v>
      </c>
      <c r="B213">
        <v>88</v>
      </c>
      <c r="C213">
        <v>12</v>
      </c>
      <c r="D213" s="11">
        <v>42516.49115170139</v>
      </c>
    </row>
    <row r="214" spans="1:4" x14ac:dyDescent="0.25">
      <c r="A214">
        <v>0</v>
      </c>
      <c r="B214">
        <v>78</v>
      </c>
      <c r="C214">
        <v>22</v>
      </c>
      <c r="D214" s="11">
        <v>42516.490457210646</v>
      </c>
    </row>
    <row r="215" spans="1:4" x14ac:dyDescent="0.25">
      <c r="A215">
        <v>0</v>
      </c>
      <c r="B215">
        <v>75</v>
      </c>
      <c r="C215">
        <v>25</v>
      </c>
      <c r="D215" s="11">
        <v>42516.489762731479</v>
      </c>
    </row>
    <row r="216" spans="1:4" x14ac:dyDescent="0.25">
      <c r="A216">
        <v>0</v>
      </c>
      <c r="B216">
        <v>79</v>
      </c>
      <c r="C216">
        <v>21</v>
      </c>
      <c r="D216" s="11">
        <v>42516.489068252318</v>
      </c>
    </row>
    <row r="217" spans="1:4" x14ac:dyDescent="0.25">
      <c r="A217">
        <v>0</v>
      </c>
      <c r="B217">
        <v>83</v>
      </c>
      <c r="C217">
        <v>17</v>
      </c>
      <c r="D217" s="11">
        <v>42516.488373761575</v>
      </c>
    </row>
    <row r="218" spans="1:4" x14ac:dyDescent="0.25">
      <c r="A218">
        <v>0</v>
      </c>
      <c r="B218">
        <v>73</v>
      </c>
      <c r="C218">
        <v>27</v>
      </c>
      <c r="D218" s="11">
        <v>42516.487679282407</v>
      </c>
    </row>
    <row r="219" spans="1:4" x14ac:dyDescent="0.25">
      <c r="A219">
        <v>0</v>
      </c>
      <c r="B219">
        <v>85</v>
      </c>
      <c r="C219">
        <v>15</v>
      </c>
      <c r="D219" s="11">
        <v>42516.486984803239</v>
      </c>
    </row>
    <row r="220" spans="1:4" x14ac:dyDescent="0.25">
      <c r="A220">
        <v>0</v>
      </c>
      <c r="B220">
        <v>79</v>
      </c>
      <c r="C220">
        <v>21</v>
      </c>
      <c r="D220" s="11">
        <v>42516.486290312503</v>
      </c>
    </row>
    <row r="221" spans="1:4" x14ac:dyDescent="0.25">
      <c r="A221">
        <v>0</v>
      </c>
      <c r="B221">
        <v>78</v>
      </c>
      <c r="C221">
        <v>22</v>
      </c>
      <c r="D221" s="11">
        <v>42516.485595833336</v>
      </c>
    </row>
    <row r="222" spans="1:4" x14ac:dyDescent="0.25">
      <c r="A222">
        <v>0</v>
      </c>
      <c r="B222">
        <v>83</v>
      </c>
      <c r="C222">
        <v>17</v>
      </c>
      <c r="D222" s="11">
        <v>42516.484901354168</v>
      </c>
    </row>
    <row r="223" spans="1:4" x14ac:dyDescent="0.25">
      <c r="A223">
        <v>0</v>
      </c>
      <c r="B223">
        <v>75</v>
      </c>
      <c r="C223">
        <v>25</v>
      </c>
      <c r="D223" s="11">
        <v>42516.484206863424</v>
      </c>
    </row>
    <row r="224" spans="1:4" x14ac:dyDescent="0.25">
      <c r="A224">
        <v>4</v>
      </c>
      <c r="B224">
        <v>74</v>
      </c>
      <c r="C224">
        <v>22</v>
      </c>
      <c r="D224" s="11">
        <v>42516.483512384257</v>
      </c>
    </row>
    <row r="225" spans="1:4" x14ac:dyDescent="0.25">
      <c r="A225">
        <v>0</v>
      </c>
      <c r="B225">
        <v>85</v>
      </c>
      <c r="C225">
        <v>15</v>
      </c>
      <c r="D225" s="11">
        <v>42516.482817905089</v>
      </c>
    </row>
    <row r="226" spans="1:4" x14ac:dyDescent="0.25">
      <c r="A226">
        <v>0</v>
      </c>
      <c r="B226">
        <v>87</v>
      </c>
      <c r="C226">
        <v>13</v>
      </c>
      <c r="D226" s="11">
        <v>42516.482123414353</v>
      </c>
    </row>
    <row r="227" spans="1:4" x14ac:dyDescent="0.25">
      <c r="A227">
        <v>0</v>
      </c>
      <c r="B227">
        <v>88</v>
      </c>
      <c r="C227">
        <v>12</v>
      </c>
      <c r="D227" s="11">
        <v>42516.481428935185</v>
      </c>
    </row>
    <row r="228" spans="1:4" x14ac:dyDescent="0.25">
      <c r="A228">
        <v>0</v>
      </c>
      <c r="B228">
        <v>80</v>
      </c>
      <c r="C228">
        <v>20</v>
      </c>
      <c r="D228" s="11">
        <v>42516.480734456018</v>
      </c>
    </row>
    <row r="229" spans="1:4" x14ac:dyDescent="0.25">
      <c r="A229">
        <v>0</v>
      </c>
      <c r="B229">
        <v>78</v>
      </c>
      <c r="C229">
        <v>22</v>
      </c>
      <c r="D229" s="11">
        <v>42516.480039965281</v>
      </c>
    </row>
    <row r="230" spans="1:4" x14ac:dyDescent="0.25">
      <c r="A230">
        <v>0</v>
      </c>
      <c r="B230">
        <v>78</v>
      </c>
      <c r="C230">
        <v>22</v>
      </c>
      <c r="D230" s="11">
        <v>42516.479345486114</v>
      </c>
    </row>
    <row r="231" spans="1:4" x14ac:dyDescent="0.25">
      <c r="A231">
        <v>0</v>
      </c>
      <c r="B231">
        <v>73</v>
      </c>
      <c r="C231">
        <v>27</v>
      </c>
      <c r="D231" s="11">
        <v>42516.478651006946</v>
      </c>
    </row>
    <row r="232" spans="1:4" x14ac:dyDescent="0.25">
      <c r="A232">
        <v>0</v>
      </c>
      <c r="B232">
        <v>73</v>
      </c>
      <c r="C232">
        <v>27</v>
      </c>
      <c r="D232" s="11">
        <v>42516.477956516203</v>
      </c>
    </row>
    <row r="233" spans="1:4" x14ac:dyDescent="0.25">
      <c r="A233">
        <v>0</v>
      </c>
      <c r="B233">
        <v>74</v>
      </c>
      <c r="C233">
        <v>26</v>
      </c>
      <c r="D233" s="11">
        <v>42516.477262037035</v>
      </c>
    </row>
    <row r="234" spans="1:4" x14ac:dyDescent="0.25">
      <c r="A234">
        <v>0</v>
      </c>
      <c r="B234">
        <v>76</v>
      </c>
      <c r="C234">
        <v>24</v>
      </c>
      <c r="D234" s="11">
        <v>42516.476567557867</v>
      </c>
    </row>
    <row r="235" spans="1:4" x14ac:dyDescent="0.25">
      <c r="A235">
        <v>0</v>
      </c>
      <c r="B235">
        <v>85</v>
      </c>
      <c r="C235">
        <v>15</v>
      </c>
      <c r="D235" s="11">
        <v>42516.475873067131</v>
      </c>
    </row>
    <row r="236" spans="1:4" x14ac:dyDescent="0.25">
      <c r="A236">
        <v>0</v>
      </c>
      <c r="B236">
        <v>78</v>
      </c>
      <c r="C236">
        <v>22</v>
      </c>
      <c r="D236" s="11">
        <v>42516.475178587963</v>
      </c>
    </row>
    <row r="237" spans="1:4" x14ac:dyDescent="0.25">
      <c r="A237">
        <v>0</v>
      </c>
      <c r="B237">
        <v>85</v>
      </c>
      <c r="C237">
        <v>15</v>
      </c>
      <c r="D237" s="11">
        <v>42516.474484108796</v>
      </c>
    </row>
    <row r="238" spans="1:4" x14ac:dyDescent="0.25">
      <c r="A238">
        <v>0</v>
      </c>
      <c r="B238">
        <v>77</v>
      </c>
      <c r="C238">
        <v>23</v>
      </c>
      <c r="D238" s="11">
        <v>42516.473789618052</v>
      </c>
    </row>
    <row r="239" spans="1:4" x14ac:dyDescent="0.25">
      <c r="A239">
        <v>0</v>
      </c>
      <c r="B239">
        <v>83</v>
      </c>
      <c r="C239">
        <v>17</v>
      </c>
      <c r="D239" s="11">
        <v>42516.473095138892</v>
      </c>
    </row>
    <row r="240" spans="1:4" x14ac:dyDescent="0.25">
      <c r="A240">
        <v>0</v>
      </c>
      <c r="B240">
        <v>86</v>
      </c>
      <c r="C240">
        <v>14</v>
      </c>
      <c r="D240" s="11">
        <v>42516.472400659724</v>
      </c>
    </row>
    <row r="241" spans="1:4" x14ac:dyDescent="0.25">
      <c r="A241">
        <v>0</v>
      </c>
      <c r="B241">
        <v>85</v>
      </c>
      <c r="C241">
        <v>15</v>
      </c>
      <c r="D241" s="11">
        <v>42516.471706168981</v>
      </c>
    </row>
    <row r="242" spans="1:4" x14ac:dyDescent="0.25">
      <c r="A242">
        <v>0</v>
      </c>
      <c r="B242">
        <v>82</v>
      </c>
      <c r="C242">
        <v>18</v>
      </c>
      <c r="D242" s="11">
        <v>42516.471011655092</v>
      </c>
    </row>
    <row r="243" spans="1:4" x14ac:dyDescent="0.25">
      <c r="A243">
        <v>1</v>
      </c>
      <c r="B243">
        <v>77</v>
      </c>
      <c r="C243">
        <v>22</v>
      </c>
      <c r="D243" s="11">
        <v>42516.470317210646</v>
      </c>
    </row>
    <row r="244" spans="1:4" x14ac:dyDescent="0.25">
      <c r="A244">
        <v>0</v>
      </c>
      <c r="B244">
        <v>82</v>
      </c>
      <c r="C244">
        <v>18</v>
      </c>
      <c r="D244" s="11">
        <v>42516.469622685188</v>
      </c>
    </row>
    <row r="245" spans="1:4" x14ac:dyDescent="0.25">
      <c r="A245">
        <v>0</v>
      </c>
      <c r="B245">
        <v>79</v>
      </c>
      <c r="C245">
        <v>21</v>
      </c>
      <c r="D245" s="11">
        <v>42516.468928206021</v>
      </c>
    </row>
    <row r="246" spans="1:4" x14ac:dyDescent="0.25">
      <c r="A246">
        <v>0</v>
      </c>
      <c r="B246">
        <v>81</v>
      </c>
      <c r="C246">
        <v>19</v>
      </c>
      <c r="D246" s="11">
        <v>42516.468233761574</v>
      </c>
    </row>
    <row r="247" spans="1:4" x14ac:dyDescent="0.25">
      <c r="A247">
        <v>0</v>
      </c>
      <c r="B247">
        <v>83</v>
      </c>
      <c r="C247">
        <v>17</v>
      </c>
      <c r="D247" s="11">
        <v>42516.46753923611</v>
      </c>
    </row>
    <row r="248" spans="1:4" x14ac:dyDescent="0.25">
      <c r="A248">
        <v>0</v>
      </c>
      <c r="B248">
        <v>82</v>
      </c>
      <c r="C248">
        <v>18</v>
      </c>
      <c r="D248" s="11">
        <v>42516.466844756942</v>
      </c>
    </row>
    <row r="249" spans="1:4" x14ac:dyDescent="0.25">
      <c r="A249">
        <v>0</v>
      </c>
      <c r="B249">
        <v>84</v>
      </c>
      <c r="C249">
        <v>16</v>
      </c>
      <c r="D249" s="11">
        <v>42516.466150266206</v>
      </c>
    </row>
    <row r="250" spans="1:4" x14ac:dyDescent="0.25">
      <c r="A250">
        <v>0</v>
      </c>
      <c r="B250">
        <v>82</v>
      </c>
      <c r="C250">
        <v>18</v>
      </c>
      <c r="D250" s="11">
        <v>42516.465455787038</v>
      </c>
    </row>
    <row r="251" spans="1:4" x14ac:dyDescent="0.25">
      <c r="A251">
        <v>0</v>
      </c>
      <c r="B251">
        <v>76</v>
      </c>
      <c r="C251">
        <v>24</v>
      </c>
      <c r="D251" s="11">
        <v>42516.464761307871</v>
      </c>
    </row>
    <row r="252" spans="1:4" x14ac:dyDescent="0.25">
      <c r="A252">
        <v>0</v>
      </c>
      <c r="B252">
        <v>81</v>
      </c>
      <c r="C252">
        <v>19</v>
      </c>
      <c r="D252" s="11">
        <v>42516.464066817127</v>
      </c>
    </row>
    <row r="253" spans="1:4" x14ac:dyDescent="0.25">
      <c r="A253">
        <v>1</v>
      </c>
      <c r="B253">
        <v>81</v>
      </c>
      <c r="C253">
        <v>18</v>
      </c>
      <c r="D253" s="11">
        <v>42516.463372337967</v>
      </c>
    </row>
    <row r="254" spans="1:4" x14ac:dyDescent="0.25">
      <c r="A254">
        <v>0</v>
      </c>
      <c r="B254">
        <v>86</v>
      </c>
      <c r="C254">
        <v>14</v>
      </c>
      <c r="D254" s="11">
        <v>42516.462677858799</v>
      </c>
    </row>
    <row r="255" spans="1:4" x14ac:dyDescent="0.25">
      <c r="A255">
        <v>0</v>
      </c>
      <c r="B255">
        <v>89</v>
      </c>
      <c r="C255">
        <v>11</v>
      </c>
      <c r="D255" s="11">
        <v>42516.461983368055</v>
      </c>
    </row>
    <row r="256" spans="1:4" x14ac:dyDescent="0.25">
      <c r="A256">
        <v>0</v>
      </c>
      <c r="B256">
        <v>87</v>
      </c>
      <c r="C256">
        <v>13</v>
      </c>
      <c r="D256" s="11">
        <v>42516.461288888888</v>
      </c>
    </row>
    <row r="257" spans="1:4" x14ac:dyDescent="0.25">
      <c r="A257">
        <v>0</v>
      </c>
      <c r="B257">
        <v>79</v>
      </c>
      <c r="C257">
        <v>21</v>
      </c>
      <c r="D257" s="11">
        <v>42516.46059440972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52" sqref="M52"/>
    </sheetView>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1" sqref="A1:E1"/>
    </sheetView>
  </sheetViews>
  <sheetFormatPr defaultRowHeight="15" x14ac:dyDescent="0.25"/>
  <cols>
    <col min="1" max="1" width="25.28515625" bestFit="1" customWidth="1"/>
    <col min="2" max="2" width="29.28515625" bestFit="1" customWidth="1"/>
    <col min="3" max="3" width="17.85546875" bestFit="1" customWidth="1"/>
    <col min="4" max="4" width="21.85546875" bestFit="1" customWidth="1"/>
    <col min="5" max="5" width="31.5703125" bestFit="1" customWidth="1"/>
  </cols>
  <sheetData>
    <row r="1" spans="1:5" x14ac:dyDescent="0.25">
      <c r="A1" s="6" t="s">
        <v>414</v>
      </c>
      <c r="B1" s="6" t="s">
        <v>415</v>
      </c>
      <c r="C1" s="6" t="s">
        <v>416</v>
      </c>
      <c r="D1" s="6" t="s">
        <v>417</v>
      </c>
      <c r="E1" s="6" t="s">
        <v>418</v>
      </c>
    </row>
    <row r="2" spans="1:5" x14ac:dyDescent="0.25">
      <c r="A2">
        <v>8388088</v>
      </c>
      <c r="B2">
        <v>2796384</v>
      </c>
      <c r="C2">
        <v>20967100</v>
      </c>
      <c r="D2">
        <v>15000528</v>
      </c>
      <c r="E2" t="s">
        <v>419</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1" sqref="A1:G1"/>
    </sheetView>
  </sheetViews>
  <sheetFormatPr defaultRowHeight="15" x14ac:dyDescent="0.25"/>
  <cols>
    <col min="1" max="1" width="27.140625" bestFit="1" customWidth="1"/>
    <col min="2" max="2" width="26.42578125" bestFit="1" customWidth="1"/>
    <col min="3" max="3" width="16.5703125" bestFit="1" customWidth="1"/>
    <col min="4" max="4" width="30.140625" bestFit="1" customWidth="1"/>
    <col min="5" max="5" width="25.5703125" bestFit="1" customWidth="1"/>
    <col min="6" max="6" width="29.140625" bestFit="1" customWidth="1"/>
    <col min="7" max="7" width="27.7109375" bestFit="1" customWidth="1"/>
  </cols>
  <sheetData>
    <row r="1" spans="1:7" x14ac:dyDescent="0.25">
      <c r="A1" s="6" t="s">
        <v>420</v>
      </c>
      <c r="B1" s="6" t="s">
        <v>421</v>
      </c>
      <c r="C1" s="6" t="s">
        <v>422</v>
      </c>
      <c r="D1" s="6" t="s">
        <v>423</v>
      </c>
      <c r="E1" s="6" t="s">
        <v>424</v>
      </c>
      <c r="F1" s="6" t="s">
        <v>425</v>
      </c>
      <c r="G1" s="6" t="s">
        <v>426</v>
      </c>
    </row>
    <row r="2" spans="1:7" x14ac:dyDescent="0.25">
      <c r="A2">
        <v>3671908</v>
      </c>
      <c r="B2">
        <v>0</v>
      </c>
      <c r="C2">
        <v>197632066</v>
      </c>
      <c r="D2">
        <v>100</v>
      </c>
      <c r="E2">
        <v>15000528</v>
      </c>
      <c r="F2">
        <v>0</v>
      </c>
      <c r="G2">
        <v>0</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5" x14ac:dyDescent="0.25"/>
  <cols>
    <col min="1" max="1" width="16.7109375" bestFit="1" customWidth="1"/>
    <col min="2" max="2" width="25.85546875" customWidth="1"/>
    <col min="3" max="3" width="19.5703125" bestFit="1" customWidth="1"/>
  </cols>
  <sheetData>
    <row r="1" spans="1:3" x14ac:dyDescent="0.25">
      <c r="A1" s="6" t="s">
        <v>187</v>
      </c>
      <c r="B1" s="6" t="s">
        <v>427</v>
      </c>
      <c r="C1" s="6" t="s">
        <v>428</v>
      </c>
    </row>
    <row r="2" spans="1:3" x14ac:dyDescent="0.25">
      <c r="A2" t="s">
        <v>189</v>
      </c>
      <c r="B2" t="s">
        <v>429</v>
      </c>
      <c r="C2">
        <v>1127572</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3" sqref="A3:C3"/>
    </sheetView>
  </sheetViews>
  <sheetFormatPr defaultRowHeight="15" x14ac:dyDescent="0.25"/>
  <cols>
    <col min="1" max="1" width="16.7109375" bestFit="1" customWidth="1"/>
    <col min="2" max="2" width="27.28515625" customWidth="1"/>
    <col min="3" max="3" width="26.42578125" bestFit="1" customWidth="1"/>
  </cols>
  <sheetData>
    <row r="1" spans="1:3" x14ac:dyDescent="0.25">
      <c r="A1" s="6" t="s">
        <v>187</v>
      </c>
      <c r="B1" s="6" t="s">
        <v>427</v>
      </c>
      <c r="C1" s="6" t="s">
        <v>430</v>
      </c>
    </row>
    <row r="2" spans="1:3" x14ac:dyDescent="0.25">
      <c r="A2" t="s">
        <v>189</v>
      </c>
      <c r="B2" t="s">
        <v>431</v>
      </c>
      <c r="C2">
        <v>1</v>
      </c>
    </row>
    <row r="3" spans="1:3" x14ac:dyDescent="0.25">
      <c r="A3" t="s">
        <v>189</v>
      </c>
      <c r="B3" t="s">
        <v>431</v>
      </c>
      <c r="C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election sqref="A1:B1"/>
    </sheetView>
  </sheetViews>
  <sheetFormatPr defaultRowHeight="15" x14ac:dyDescent="0.25"/>
  <cols>
    <col min="1" max="1" width="16.7109375" bestFit="1" customWidth="1"/>
    <col min="2" max="2" width="84.85546875" bestFit="1" customWidth="1"/>
  </cols>
  <sheetData>
    <row r="1" spans="1:2" x14ac:dyDescent="0.25">
      <c r="A1" s="6" t="s">
        <v>187</v>
      </c>
      <c r="B1" s="6" t="s">
        <v>188</v>
      </c>
    </row>
    <row r="2" spans="1:2" x14ac:dyDescent="0.25">
      <c r="A2" t="s">
        <v>189</v>
      </c>
      <c r="B2" t="s">
        <v>190</v>
      </c>
    </row>
    <row r="3" spans="1:2" x14ac:dyDescent="0.25">
      <c r="B3" t="s">
        <v>191</v>
      </c>
    </row>
    <row r="4" spans="1:2" x14ac:dyDescent="0.25">
      <c r="B4" t="s">
        <v>192</v>
      </c>
    </row>
    <row r="5" spans="1:2" x14ac:dyDescent="0.25">
      <c r="B5" t="s">
        <v>193</v>
      </c>
    </row>
    <row r="30" spans="20:20" x14ac:dyDescent="0.25">
      <c r="T30" t="s">
        <v>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
    </sheetView>
  </sheetViews>
  <sheetFormatPr defaultRowHeight="15" x14ac:dyDescent="0.25"/>
  <cols>
    <col min="1" max="1" width="29.28515625" bestFit="1" customWidth="1"/>
    <col min="2" max="2" width="12.7109375" bestFit="1" customWidth="1"/>
  </cols>
  <sheetData>
    <row r="1" spans="1:3" x14ac:dyDescent="0.25">
      <c r="A1" s="6" t="s">
        <v>432</v>
      </c>
      <c r="B1" s="6" t="s">
        <v>433</v>
      </c>
    </row>
    <row r="2" spans="1:3" x14ac:dyDescent="0.25">
      <c r="A2" s="19" t="s">
        <v>434</v>
      </c>
      <c r="B2">
        <v>2264608</v>
      </c>
      <c r="C2">
        <f>B2/(1024*1024)</f>
        <v>2.159698486328125</v>
      </c>
    </row>
    <row r="3" spans="1:3" x14ac:dyDescent="0.25">
      <c r="A3" t="s">
        <v>435</v>
      </c>
      <c r="B3">
        <v>54872</v>
      </c>
    </row>
    <row r="4" spans="1:3" x14ac:dyDescent="0.25">
      <c r="A4" t="s">
        <v>436</v>
      </c>
      <c r="B4">
        <v>39696</v>
      </c>
    </row>
    <row r="5" spans="1:3" x14ac:dyDescent="0.25">
      <c r="A5" t="s">
        <v>437</v>
      </c>
      <c r="B5">
        <v>16240</v>
      </c>
    </row>
    <row r="6" spans="1:3" x14ac:dyDescent="0.25">
      <c r="A6" t="s">
        <v>438</v>
      </c>
      <c r="B6">
        <v>12584</v>
      </c>
    </row>
    <row r="7" spans="1:3" x14ac:dyDescent="0.25">
      <c r="A7" t="s">
        <v>439</v>
      </c>
      <c r="B7">
        <v>10320</v>
      </c>
    </row>
    <row r="8" spans="1:3" x14ac:dyDescent="0.25">
      <c r="A8" t="s">
        <v>440</v>
      </c>
      <c r="B8">
        <v>9672</v>
      </c>
    </row>
    <row r="9" spans="1:3" x14ac:dyDescent="0.25">
      <c r="A9" t="s">
        <v>441</v>
      </c>
      <c r="B9">
        <v>8008</v>
      </c>
    </row>
    <row r="10" spans="1:3" x14ac:dyDescent="0.25">
      <c r="A10" t="s">
        <v>442</v>
      </c>
      <c r="B10">
        <v>5096</v>
      </c>
    </row>
    <row r="11" spans="1:3" x14ac:dyDescent="0.25">
      <c r="A11" t="s">
        <v>443</v>
      </c>
      <c r="B11">
        <v>2392</v>
      </c>
    </row>
    <row r="12" spans="1:3" x14ac:dyDescent="0.25">
      <c r="B12" s="21">
        <f>(SUM(B2:B11)/(1024*1024))</f>
        <v>2.31121826171875</v>
      </c>
      <c r="C12" t="s">
        <v>561</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heetViews>
  <sheetFormatPr defaultRowHeight="15" x14ac:dyDescent="0.25"/>
  <cols>
    <col min="1" max="2" width="10.5703125" bestFit="1" customWidth="1"/>
    <col min="3" max="3" width="11" bestFit="1" customWidth="1"/>
    <col min="4" max="4" width="13.85546875" bestFit="1" customWidth="1"/>
    <col min="5" max="5" width="22.28515625" bestFit="1" customWidth="1"/>
    <col min="6" max="6" width="23.42578125" bestFit="1" customWidth="1"/>
  </cols>
  <sheetData>
    <row r="1" spans="1:6" x14ac:dyDescent="0.25">
      <c r="A1" s="6" t="s">
        <v>136</v>
      </c>
      <c r="B1" s="6" t="s">
        <v>137</v>
      </c>
      <c r="C1" s="6" t="s">
        <v>138</v>
      </c>
      <c r="D1" s="6" t="s">
        <v>139</v>
      </c>
      <c r="E1" s="6" t="s">
        <v>140</v>
      </c>
      <c r="F1" s="6" t="s">
        <v>141</v>
      </c>
    </row>
    <row r="2" spans="1:6" x14ac:dyDescent="0.25">
      <c r="A2" s="13" t="s">
        <v>142</v>
      </c>
      <c r="B2" s="14">
        <v>19584</v>
      </c>
      <c r="C2" s="13">
        <v>1360.0625</v>
      </c>
      <c r="D2" s="13">
        <v>7</v>
      </c>
      <c r="E2" s="13">
        <v>1277.71875</v>
      </c>
      <c r="F2" s="13">
        <v>19197</v>
      </c>
    </row>
    <row r="3" spans="1:6" x14ac:dyDescent="0.25">
      <c r="A3" t="s">
        <v>143</v>
      </c>
      <c r="B3" s="2">
        <v>3102</v>
      </c>
      <c r="C3">
        <v>874.35156199999994</v>
      </c>
      <c r="D3">
        <v>1737</v>
      </c>
      <c r="E3">
        <v>308.765625</v>
      </c>
      <c r="F3">
        <v>1336</v>
      </c>
    </row>
    <row r="4" spans="1:6" x14ac:dyDescent="0.25">
      <c r="A4" t="s">
        <v>144</v>
      </c>
      <c r="B4" s="2">
        <v>130</v>
      </c>
      <c r="C4">
        <v>56.101562000000001</v>
      </c>
      <c r="D4">
        <v>454894</v>
      </c>
      <c r="E4">
        <v>21.453125</v>
      </c>
      <c r="F4">
        <v>9</v>
      </c>
    </row>
    <row r="5" spans="1:6" x14ac:dyDescent="0.25">
      <c r="A5" t="s">
        <v>145</v>
      </c>
      <c r="B5" s="2">
        <v>2</v>
      </c>
      <c r="C5">
        <v>0.4375</v>
      </c>
      <c r="D5">
        <v>3</v>
      </c>
      <c r="E5">
        <v>0</v>
      </c>
      <c r="F5">
        <v>0</v>
      </c>
    </row>
    <row r="6" spans="1:6" x14ac:dyDescent="0.25">
      <c r="A6" t="s">
        <v>146</v>
      </c>
      <c r="B6" s="2">
        <v>4</v>
      </c>
      <c r="C6">
        <v>6.25E-2</v>
      </c>
      <c r="D6">
        <v>7</v>
      </c>
      <c r="E6">
        <v>0</v>
      </c>
      <c r="F6">
        <v>0</v>
      </c>
    </row>
    <row r="7" spans="1:6" x14ac:dyDescent="0.25">
      <c r="A7" t="s">
        <v>147</v>
      </c>
      <c r="B7" s="2">
        <v>1</v>
      </c>
      <c r="C7">
        <v>6.25E-2</v>
      </c>
      <c r="D7">
        <v>35</v>
      </c>
      <c r="E7">
        <v>0</v>
      </c>
      <c r="F7">
        <v>0</v>
      </c>
    </row>
    <row r="8" spans="1:6" x14ac:dyDescent="0.25">
      <c r="A8" t="s">
        <v>148</v>
      </c>
      <c r="B8" s="2">
        <v>451</v>
      </c>
      <c r="C8">
        <v>38.226562000000001</v>
      </c>
      <c r="D8">
        <v>33</v>
      </c>
      <c r="E8">
        <v>0</v>
      </c>
      <c r="F8">
        <v>0</v>
      </c>
    </row>
    <row r="9" spans="1:6" x14ac:dyDescent="0.25">
      <c r="B9" s="2"/>
    </row>
    <row r="10" spans="1:6" x14ac:dyDescent="0.25">
      <c r="B10" s="2"/>
    </row>
    <row r="11" spans="1:6" x14ac:dyDescent="0.25">
      <c r="B11" s="2"/>
    </row>
    <row r="12" spans="1:6" x14ac:dyDescent="0.25">
      <c r="B12" s="2"/>
    </row>
    <row r="14" spans="1:6" x14ac:dyDescent="0.25">
      <c r="B14" s="2"/>
    </row>
    <row r="15" spans="1:6" x14ac:dyDescent="0.25">
      <c r="B15" s="2"/>
    </row>
    <row r="16" spans="1:6"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row r="23" spans="2:2" x14ac:dyDescent="0.25">
      <c r="B23" s="2"/>
    </row>
    <row r="24" spans="2:2" x14ac:dyDescent="0.25">
      <c r="B24" s="2"/>
    </row>
    <row r="25" spans="2:2" x14ac:dyDescent="0.25">
      <c r="B25" s="2"/>
    </row>
    <row r="26" spans="2:2" x14ac:dyDescent="0.25">
      <c r="B26" s="2"/>
    </row>
    <row r="27" spans="2:2" x14ac:dyDescent="0.25">
      <c r="B27" s="2"/>
    </row>
    <row r="28" spans="2:2" x14ac:dyDescent="0.25">
      <c r="B28" s="2"/>
    </row>
    <row r="29" spans="2:2" x14ac:dyDescent="0.25">
      <c r="B29" s="2"/>
    </row>
    <row r="30" spans="2:2" x14ac:dyDescent="0.25">
      <c r="B30" s="2"/>
    </row>
    <row r="31" spans="2:2" x14ac:dyDescent="0.25">
      <c r="B31" s="2"/>
    </row>
    <row r="32" spans="2:2"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100" spans="2:2" x14ac:dyDescent="0.25">
      <c r="B100" s="2"/>
    </row>
    <row r="101" spans="2:2" x14ac:dyDescent="0.25">
      <c r="B101" s="2"/>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26" sqref="I26"/>
    </sheetView>
  </sheetViews>
  <sheetFormatPr defaultRowHeight="15" x14ac:dyDescent="0.25"/>
  <cols>
    <col min="1" max="1" width="11.28515625" bestFit="1" customWidth="1"/>
    <col min="2" max="2" width="6.7109375" bestFit="1" customWidth="1"/>
    <col min="3" max="3" width="40.28515625" bestFit="1" customWidth="1"/>
    <col min="4" max="4" width="15" bestFit="1" customWidth="1"/>
    <col min="5" max="5" width="20.5703125" bestFit="1" customWidth="1"/>
  </cols>
  <sheetData>
    <row r="1" spans="1:5" x14ac:dyDescent="0.25">
      <c r="A1" s="6" t="s">
        <v>444</v>
      </c>
      <c r="B1" s="6" t="s">
        <v>354</v>
      </c>
      <c r="C1" s="6" t="s">
        <v>445</v>
      </c>
      <c r="D1" s="6" t="s">
        <v>358</v>
      </c>
      <c r="E1" s="6" t="s">
        <v>446</v>
      </c>
    </row>
    <row r="2" spans="1:5" x14ac:dyDescent="0.25">
      <c r="A2" t="s">
        <v>359</v>
      </c>
      <c r="B2">
        <v>1</v>
      </c>
      <c r="C2" t="s">
        <v>563</v>
      </c>
      <c r="D2">
        <v>1244.5625</v>
      </c>
      <c r="E2">
        <v>206.3125</v>
      </c>
    </row>
    <row r="3" spans="1:5" x14ac:dyDescent="0.25">
      <c r="A3" t="s">
        <v>362</v>
      </c>
      <c r="B3">
        <v>2</v>
      </c>
      <c r="C3" t="s">
        <v>564</v>
      </c>
      <c r="D3">
        <v>1</v>
      </c>
      <c r="E3">
        <v>0.640625</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9" sqref="A9"/>
    </sheetView>
  </sheetViews>
  <sheetFormatPr defaultRowHeight="15" x14ac:dyDescent="0.25"/>
  <cols>
    <col min="1" max="1" width="26" bestFit="1" customWidth="1"/>
    <col min="2" max="2" width="35.140625" bestFit="1" customWidth="1"/>
    <col min="3" max="3" width="21.140625" bestFit="1" customWidth="1"/>
    <col min="4" max="4" width="28.85546875" bestFit="1" customWidth="1"/>
  </cols>
  <sheetData>
    <row r="1" spans="1:4" x14ac:dyDescent="0.25">
      <c r="A1" s="6" t="s">
        <v>150</v>
      </c>
      <c r="B1" s="6" t="s">
        <v>151</v>
      </c>
      <c r="C1" s="6" t="s">
        <v>451</v>
      </c>
      <c r="D1" s="6" t="s">
        <v>452</v>
      </c>
    </row>
    <row r="2" spans="1:4" x14ac:dyDescent="0.25">
      <c r="A2" s="12" t="s">
        <v>565</v>
      </c>
      <c r="B2" s="12" t="s">
        <v>568</v>
      </c>
      <c r="C2" s="12" t="s">
        <v>447</v>
      </c>
      <c r="D2" s="12">
        <v>99.384497018657399</v>
      </c>
    </row>
    <row r="3" spans="1:4" x14ac:dyDescent="0.25">
      <c r="A3" s="12" t="s">
        <v>565</v>
      </c>
      <c r="B3" s="12" t="s">
        <v>569</v>
      </c>
      <c r="C3" s="12" t="s">
        <v>447</v>
      </c>
      <c r="D3" s="12">
        <v>99.215010530346504</v>
      </c>
    </row>
    <row r="4" spans="1:4" x14ac:dyDescent="0.25">
      <c r="A4" s="12" t="s">
        <v>171</v>
      </c>
      <c r="B4" s="12" t="s">
        <v>570</v>
      </c>
      <c r="C4" s="12" t="s">
        <v>447</v>
      </c>
      <c r="D4" s="12">
        <v>96.521739130434796</v>
      </c>
    </row>
    <row r="5" spans="1:4" x14ac:dyDescent="0.25">
      <c r="A5" s="12" t="s">
        <v>565</v>
      </c>
      <c r="B5" s="12" t="s">
        <v>571</v>
      </c>
      <c r="C5" s="12" t="s">
        <v>447</v>
      </c>
      <c r="D5" s="12">
        <v>95.142126635584304</v>
      </c>
    </row>
    <row r="6" spans="1:4" x14ac:dyDescent="0.25">
      <c r="A6" s="12" t="s">
        <v>184</v>
      </c>
      <c r="B6" s="12" t="s">
        <v>185</v>
      </c>
      <c r="C6" s="12" t="s">
        <v>447</v>
      </c>
      <c r="D6" s="12">
        <v>95.061728395061706</v>
      </c>
    </row>
    <row r="7" spans="1:4" x14ac:dyDescent="0.25">
      <c r="A7" s="12" t="s">
        <v>171</v>
      </c>
      <c r="B7" s="12" t="s">
        <v>172</v>
      </c>
      <c r="C7" s="12" t="s">
        <v>447</v>
      </c>
      <c r="D7" s="12">
        <v>84.302325581395394</v>
      </c>
    </row>
    <row r="8" spans="1:4" x14ac:dyDescent="0.25">
      <c r="A8" s="12" t="s">
        <v>565</v>
      </c>
      <c r="B8" s="12" t="s">
        <v>572</v>
      </c>
      <c r="C8" s="12" t="s">
        <v>448</v>
      </c>
      <c r="D8" s="12">
        <v>61.198719813791101</v>
      </c>
    </row>
    <row r="9" spans="1:4" x14ac:dyDescent="0.25">
      <c r="A9" s="12" t="s">
        <v>573</v>
      </c>
      <c r="B9" s="12" t="s">
        <v>574</v>
      </c>
      <c r="C9" s="12" t="s">
        <v>448</v>
      </c>
      <c r="D9" s="12">
        <v>51.428571428571402</v>
      </c>
    </row>
    <row r="10" spans="1:4" x14ac:dyDescent="0.25">
      <c r="A10" s="12" t="s">
        <v>449</v>
      </c>
      <c r="B10" s="12" t="s">
        <v>12</v>
      </c>
      <c r="C10" s="12" t="s">
        <v>450</v>
      </c>
      <c r="D10" s="12">
        <v>50.980392156862699</v>
      </c>
    </row>
    <row r="11" spans="1:4" x14ac:dyDescent="0.25">
      <c r="A11" s="12" t="s">
        <v>179</v>
      </c>
      <c r="B11" s="12" t="s">
        <v>180</v>
      </c>
      <c r="C11" s="12" t="s">
        <v>447</v>
      </c>
      <c r="D11" s="12">
        <v>36.7700072098053</v>
      </c>
    </row>
    <row r="12" spans="1:4" x14ac:dyDescent="0.25">
      <c r="A12" s="12" t="s">
        <v>177</v>
      </c>
      <c r="B12" s="12" t="s">
        <v>178</v>
      </c>
      <c r="C12" s="12" t="s">
        <v>448</v>
      </c>
      <c r="D12" s="12">
        <v>32.013201320131998</v>
      </c>
    </row>
    <row r="13" spans="1:4" x14ac:dyDescent="0.25">
      <c r="A13" s="12" t="s">
        <v>158</v>
      </c>
      <c r="B13" s="12" t="s">
        <v>159</v>
      </c>
      <c r="C13" s="12" t="s">
        <v>447</v>
      </c>
      <c r="D13" s="12">
        <v>31.016042780748698</v>
      </c>
    </row>
    <row r="14" spans="1:4" x14ac:dyDescent="0.25">
      <c r="A14" s="12" t="s">
        <v>169</v>
      </c>
      <c r="B14" s="12" t="s">
        <v>170</v>
      </c>
      <c r="C14" s="12" t="s">
        <v>448</v>
      </c>
      <c r="D14" s="12">
        <v>30.5668016194332</v>
      </c>
    </row>
    <row r="15" spans="1:4" x14ac:dyDescent="0.25">
      <c r="A15" s="12" t="s">
        <v>184</v>
      </c>
      <c r="B15" s="12" t="s">
        <v>186</v>
      </c>
      <c r="C15" s="12" t="s">
        <v>448</v>
      </c>
      <c r="D15" s="12">
        <v>29.239766081871299</v>
      </c>
    </row>
    <row r="16" spans="1:4" x14ac:dyDescent="0.25">
      <c r="A16" s="12" t="s">
        <v>174</v>
      </c>
      <c r="B16" s="12" t="s">
        <v>176</v>
      </c>
      <c r="C16" s="12" t="s">
        <v>448</v>
      </c>
      <c r="D16" s="12">
        <v>19.758064516129</v>
      </c>
    </row>
    <row r="17" spans="1:4" x14ac:dyDescent="0.25">
      <c r="A17" s="12" t="s">
        <v>171</v>
      </c>
      <c r="B17" s="12" t="s">
        <v>173</v>
      </c>
      <c r="C17" s="12" t="s">
        <v>448</v>
      </c>
      <c r="D17" s="12">
        <v>19.512195121951201</v>
      </c>
    </row>
    <row r="18" spans="1:4" x14ac:dyDescent="0.25">
      <c r="A18" s="12" t="s">
        <v>158</v>
      </c>
      <c r="B18" s="12" t="s">
        <v>160</v>
      </c>
      <c r="C18" s="12" t="s">
        <v>448</v>
      </c>
      <c r="D18" s="12">
        <v>13.180229655516699</v>
      </c>
    </row>
    <row r="19" spans="1:4" x14ac:dyDescent="0.25">
      <c r="A19" s="12" t="s">
        <v>575</v>
      </c>
      <c r="B19" s="12" t="s">
        <v>12</v>
      </c>
      <c r="C19" s="12" t="s">
        <v>450</v>
      </c>
      <c r="D19" s="12">
        <v>13.061797752808999</v>
      </c>
    </row>
    <row r="20" spans="1:4" x14ac:dyDescent="0.25">
      <c r="A20" t="s">
        <v>576</v>
      </c>
      <c r="B20" t="s">
        <v>12</v>
      </c>
      <c r="C20" t="s">
        <v>450</v>
      </c>
      <c r="D20">
        <v>8.0965909090909101</v>
      </c>
    </row>
    <row r="21" spans="1:4" x14ac:dyDescent="0.25">
      <c r="A21" t="s">
        <v>165</v>
      </c>
      <c r="B21" t="s">
        <v>166</v>
      </c>
      <c r="C21" t="s">
        <v>448</v>
      </c>
      <c r="D21">
        <v>5.5870445344129598</v>
      </c>
    </row>
  </sheetData>
  <sortState ref="A2:D21">
    <sortCondition descending="1" ref="D2:D21"/>
  </sortState>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91"/>
  <sheetViews>
    <sheetView zoomScale="70" zoomScaleNormal="70" workbookViewId="0">
      <selection activeCell="H10" sqref="H10"/>
    </sheetView>
  </sheetViews>
  <sheetFormatPr defaultRowHeight="15" x14ac:dyDescent="0.25"/>
  <cols>
    <col min="1" max="1" width="20.28515625" bestFit="1" customWidth="1"/>
    <col min="2" max="2" width="19.7109375" bestFit="1" customWidth="1"/>
    <col min="3" max="3" width="19.140625" bestFit="1" customWidth="1"/>
    <col min="4" max="4" width="20" bestFit="1" customWidth="1"/>
    <col min="5" max="5" width="16.85546875" bestFit="1" customWidth="1"/>
    <col min="6" max="6" width="15.85546875" bestFit="1" customWidth="1"/>
    <col min="7" max="7" width="18.5703125" bestFit="1" customWidth="1"/>
    <col min="8" max="8" width="17.85546875" bestFit="1" customWidth="1"/>
    <col min="9" max="9" width="18.140625" bestFit="1" customWidth="1"/>
    <col min="10" max="10" width="17.42578125" bestFit="1" customWidth="1"/>
    <col min="11" max="11" width="85.42578125" customWidth="1"/>
  </cols>
  <sheetData>
    <row r="1" spans="1:12" x14ac:dyDescent="0.25">
      <c r="A1" t="s">
        <v>453</v>
      </c>
      <c r="B1" t="s">
        <v>454</v>
      </c>
      <c r="C1" t="s">
        <v>455</v>
      </c>
      <c r="D1" t="s">
        <v>456</v>
      </c>
      <c r="E1" t="s">
        <v>457</v>
      </c>
      <c r="F1" t="s">
        <v>458</v>
      </c>
      <c r="G1" t="s">
        <v>459</v>
      </c>
      <c r="H1" t="s">
        <v>460</v>
      </c>
      <c r="I1" t="s">
        <v>461</v>
      </c>
      <c r="J1" t="s">
        <v>462</v>
      </c>
      <c r="K1" t="s">
        <v>489</v>
      </c>
    </row>
    <row r="2" spans="1:12" ht="17.25" customHeight="1" x14ac:dyDescent="0.25">
      <c r="A2">
        <v>86682</v>
      </c>
      <c r="B2">
        <v>86682</v>
      </c>
      <c r="C2">
        <v>86682</v>
      </c>
      <c r="D2">
        <v>86601</v>
      </c>
      <c r="E2">
        <v>1</v>
      </c>
      <c r="F2">
        <v>70349</v>
      </c>
      <c r="G2">
        <v>69881</v>
      </c>
      <c r="H2">
        <v>69881</v>
      </c>
      <c r="I2">
        <v>468</v>
      </c>
      <c r="J2">
        <v>468</v>
      </c>
      <c r="K2" s="18"/>
    </row>
    <row r="3" spans="1:12" ht="18.75" customHeight="1" x14ac:dyDescent="0.25">
      <c r="A3">
        <v>16130</v>
      </c>
      <c r="B3">
        <v>16130</v>
      </c>
      <c r="C3">
        <v>16130</v>
      </c>
      <c r="D3">
        <v>9617</v>
      </c>
      <c r="E3">
        <v>1</v>
      </c>
      <c r="F3">
        <v>1161970</v>
      </c>
      <c r="G3">
        <v>1109625</v>
      </c>
      <c r="H3">
        <v>1109625</v>
      </c>
      <c r="I3">
        <v>52345</v>
      </c>
      <c r="J3">
        <v>52345</v>
      </c>
      <c r="K3" s="18"/>
    </row>
    <row r="4" spans="1:12" x14ac:dyDescent="0.25">
      <c r="A4">
        <v>6458</v>
      </c>
      <c r="B4">
        <v>6886</v>
      </c>
      <c r="C4">
        <v>6031</v>
      </c>
      <c r="D4">
        <v>5370</v>
      </c>
      <c r="E4">
        <v>2</v>
      </c>
      <c r="F4">
        <v>29158</v>
      </c>
      <c r="G4">
        <v>29159</v>
      </c>
      <c r="H4">
        <v>29157</v>
      </c>
      <c r="I4">
        <v>0</v>
      </c>
      <c r="J4">
        <v>0</v>
      </c>
    </row>
    <row r="5" spans="1:12" x14ac:dyDescent="0.25">
      <c r="A5">
        <v>6439</v>
      </c>
      <c r="B5">
        <v>6873</v>
      </c>
      <c r="C5">
        <v>6006</v>
      </c>
      <c r="D5">
        <v>5225</v>
      </c>
      <c r="E5">
        <v>2</v>
      </c>
      <c r="F5">
        <v>29094</v>
      </c>
      <c r="G5">
        <v>29099</v>
      </c>
      <c r="H5">
        <v>29087</v>
      </c>
      <c r="I5">
        <v>3</v>
      </c>
      <c r="J5">
        <v>0</v>
      </c>
    </row>
    <row r="6" spans="1:12" x14ac:dyDescent="0.25">
      <c r="A6">
        <v>6424</v>
      </c>
      <c r="B6">
        <v>6878</v>
      </c>
      <c r="C6">
        <v>5970</v>
      </c>
      <c r="D6">
        <v>5324</v>
      </c>
      <c r="E6">
        <v>2</v>
      </c>
      <c r="F6">
        <v>29061</v>
      </c>
      <c r="G6">
        <v>29073</v>
      </c>
      <c r="H6">
        <v>29048</v>
      </c>
      <c r="I6">
        <v>1</v>
      </c>
      <c r="J6">
        <v>0</v>
      </c>
    </row>
    <row r="7" spans="1:12" x14ac:dyDescent="0.25">
      <c r="A7">
        <v>6262</v>
      </c>
      <c r="B7">
        <v>6567</v>
      </c>
      <c r="C7">
        <v>5957</v>
      </c>
      <c r="D7">
        <v>5422</v>
      </c>
      <c r="E7">
        <v>2</v>
      </c>
      <c r="F7">
        <v>29170</v>
      </c>
      <c r="G7">
        <v>29172</v>
      </c>
      <c r="H7">
        <v>29169</v>
      </c>
      <c r="I7">
        <v>0</v>
      </c>
      <c r="J7">
        <v>0</v>
      </c>
    </row>
    <row r="8" spans="1:12" x14ac:dyDescent="0.25">
      <c r="A8">
        <v>5881</v>
      </c>
      <c r="B8">
        <v>6394</v>
      </c>
      <c r="C8">
        <v>5369</v>
      </c>
      <c r="D8">
        <v>5457</v>
      </c>
      <c r="E8">
        <v>2</v>
      </c>
      <c r="F8">
        <v>29079</v>
      </c>
      <c r="G8">
        <v>29085</v>
      </c>
      <c r="H8">
        <v>29074</v>
      </c>
      <c r="I8">
        <v>0</v>
      </c>
      <c r="J8">
        <v>0</v>
      </c>
    </row>
    <row r="9" spans="1:12" x14ac:dyDescent="0.25">
      <c r="A9">
        <v>5793</v>
      </c>
      <c r="B9">
        <v>6447</v>
      </c>
      <c r="C9">
        <v>5159</v>
      </c>
      <c r="D9">
        <v>5293</v>
      </c>
      <c r="E9">
        <v>4</v>
      </c>
      <c r="F9">
        <v>29107</v>
      </c>
      <c r="G9">
        <v>29116</v>
      </c>
      <c r="H9">
        <v>29096</v>
      </c>
      <c r="I9">
        <v>1</v>
      </c>
      <c r="J9">
        <v>0</v>
      </c>
    </row>
    <row r="10" spans="1:12" x14ac:dyDescent="0.25">
      <c r="A10">
        <v>5741</v>
      </c>
      <c r="B10">
        <v>6161</v>
      </c>
      <c r="C10">
        <v>5321</v>
      </c>
      <c r="D10">
        <v>5334</v>
      </c>
      <c r="E10">
        <v>2</v>
      </c>
      <c r="F10">
        <v>29168</v>
      </c>
      <c r="G10">
        <v>29169</v>
      </c>
      <c r="H10">
        <v>29167</v>
      </c>
      <c r="I10">
        <v>0</v>
      </c>
      <c r="J10">
        <v>0</v>
      </c>
    </row>
    <row r="11" spans="1:12" x14ac:dyDescent="0.25">
      <c r="A11">
        <v>5714</v>
      </c>
      <c r="B11">
        <v>6274</v>
      </c>
      <c r="C11">
        <v>5154</v>
      </c>
      <c r="D11">
        <v>5404</v>
      </c>
      <c r="E11">
        <v>2</v>
      </c>
      <c r="F11">
        <v>29160</v>
      </c>
      <c r="G11">
        <v>29161</v>
      </c>
      <c r="H11">
        <v>29158</v>
      </c>
      <c r="I11">
        <v>1</v>
      </c>
      <c r="J11">
        <v>0</v>
      </c>
    </row>
    <row r="12" spans="1:12" x14ac:dyDescent="0.25">
      <c r="A12">
        <v>5619</v>
      </c>
      <c r="B12">
        <v>6098</v>
      </c>
      <c r="C12">
        <v>5141</v>
      </c>
      <c r="D12">
        <v>5386</v>
      </c>
      <c r="E12">
        <v>2</v>
      </c>
      <c r="F12">
        <v>29029</v>
      </c>
      <c r="G12">
        <v>29026</v>
      </c>
      <c r="H12">
        <v>29026</v>
      </c>
      <c r="I12">
        <v>4</v>
      </c>
      <c r="J12">
        <v>2</v>
      </c>
      <c r="L12" t="s">
        <v>577</v>
      </c>
    </row>
    <row r="13" spans="1:12" x14ac:dyDescent="0.25">
      <c r="A13">
        <v>5609</v>
      </c>
      <c r="B13">
        <v>6109</v>
      </c>
      <c r="C13">
        <v>5110</v>
      </c>
      <c r="D13">
        <v>5379</v>
      </c>
      <c r="E13">
        <v>2</v>
      </c>
      <c r="F13">
        <v>29120</v>
      </c>
      <c r="G13">
        <v>29116</v>
      </c>
      <c r="H13">
        <v>29115</v>
      </c>
      <c r="I13">
        <v>6</v>
      </c>
      <c r="J13">
        <v>3</v>
      </c>
      <c r="L13" t="s">
        <v>578</v>
      </c>
    </row>
    <row r="14" spans="1:12" x14ac:dyDescent="0.25">
      <c r="A14">
        <v>5599</v>
      </c>
      <c r="B14">
        <v>6428</v>
      </c>
      <c r="C14">
        <v>4696</v>
      </c>
      <c r="D14">
        <v>5399</v>
      </c>
      <c r="E14">
        <v>4</v>
      </c>
      <c r="F14">
        <v>30980</v>
      </c>
      <c r="G14">
        <v>35257</v>
      </c>
      <c r="H14">
        <v>29030</v>
      </c>
      <c r="I14">
        <v>15</v>
      </c>
      <c r="J14">
        <v>0</v>
      </c>
      <c r="L14" t="s">
        <v>463</v>
      </c>
    </row>
    <row r="15" spans="1:12" x14ac:dyDescent="0.25">
      <c r="A15">
        <v>5584</v>
      </c>
      <c r="B15">
        <v>6085</v>
      </c>
      <c r="C15">
        <v>5084</v>
      </c>
      <c r="D15">
        <v>5283</v>
      </c>
      <c r="E15">
        <v>2</v>
      </c>
      <c r="F15">
        <v>29030</v>
      </c>
      <c r="G15">
        <v>29033</v>
      </c>
      <c r="H15">
        <v>29027</v>
      </c>
      <c r="I15">
        <v>0</v>
      </c>
      <c r="J15">
        <v>0</v>
      </c>
      <c r="L15" t="s">
        <v>464</v>
      </c>
    </row>
    <row r="16" spans="1:12" x14ac:dyDescent="0.25">
      <c r="A16">
        <v>5576</v>
      </c>
      <c r="B16">
        <v>6318</v>
      </c>
      <c r="C16">
        <v>4718</v>
      </c>
      <c r="D16">
        <v>5285</v>
      </c>
      <c r="E16">
        <v>4</v>
      </c>
      <c r="F16">
        <v>29149</v>
      </c>
      <c r="G16">
        <v>29166</v>
      </c>
      <c r="H16">
        <v>29127</v>
      </c>
      <c r="I16">
        <v>0</v>
      </c>
      <c r="J16">
        <v>0</v>
      </c>
      <c r="L16" t="s">
        <v>465</v>
      </c>
    </row>
    <row r="17" spans="1:13" x14ac:dyDescent="0.25">
      <c r="A17">
        <v>5403</v>
      </c>
      <c r="B17">
        <v>6001</v>
      </c>
      <c r="C17">
        <v>4806</v>
      </c>
      <c r="D17">
        <v>5265</v>
      </c>
      <c r="E17">
        <v>2</v>
      </c>
      <c r="F17">
        <v>29172</v>
      </c>
      <c r="G17">
        <v>29172</v>
      </c>
      <c r="H17">
        <v>29172</v>
      </c>
      <c r="I17">
        <v>0</v>
      </c>
      <c r="J17">
        <v>0</v>
      </c>
      <c r="L17" t="s">
        <v>466</v>
      </c>
    </row>
    <row r="18" spans="1:13" x14ac:dyDescent="0.25">
      <c r="A18">
        <v>5354</v>
      </c>
      <c r="B18">
        <v>5690</v>
      </c>
      <c r="C18">
        <v>5019</v>
      </c>
      <c r="D18">
        <v>5435</v>
      </c>
      <c r="E18">
        <v>2</v>
      </c>
      <c r="F18">
        <v>29165</v>
      </c>
      <c r="G18">
        <v>29166</v>
      </c>
      <c r="H18">
        <v>29164</v>
      </c>
      <c r="I18">
        <v>0</v>
      </c>
      <c r="J18">
        <v>0</v>
      </c>
      <c r="L18" t="s">
        <v>579</v>
      </c>
    </row>
    <row r="19" spans="1:13" x14ac:dyDescent="0.25">
      <c r="A19">
        <v>5322</v>
      </c>
      <c r="B19">
        <v>5765</v>
      </c>
      <c r="C19">
        <v>4880</v>
      </c>
      <c r="D19">
        <v>5205</v>
      </c>
      <c r="E19">
        <v>2</v>
      </c>
      <c r="F19">
        <v>29105</v>
      </c>
      <c r="G19">
        <v>29106</v>
      </c>
      <c r="H19">
        <v>29101</v>
      </c>
      <c r="I19">
        <v>3</v>
      </c>
      <c r="J19">
        <v>0</v>
      </c>
      <c r="L19" t="s">
        <v>467</v>
      </c>
    </row>
    <row r="20" spans="1:13" x14ac:dyDescent="0.25">
      <c r="A20">
        <v>5252</v>
      </c>
      <c r="B20">
        <v>5596</v>
      </c>
      <c r="C20">
        <v>4909</v>
      </c>
      <c r="D20">
        <v>5278</v>
      </c>
      <c r="E20">
        <v>2</v>
      </c>
      <c r="F20">
        <v>29164</v>
      </c>
      <c r="G20">
        <v>29165</v>
      </c>
      <c r="H20">
        <v>29163</v>
      </c>
      <c r="I20">
        <v>0</v>
      </c>
      <c r="J20">
        <v>0</v>
      </c>
      <c r="L20" t="s">
        <v>468</v>
      </c>
    </row>
    <row r="21" spans="1:13" x14ac:dyDescent="0.25">
      <c r="A21">
        <v>5233</v>
      </c>
      <c r="B21">
        <v>6620</v>
      </c>
      <c r="C21">
        <v>3000</v>
      </c>
      <c r="D21">
        <v>5319</v>
      </c>
      <c r="E21">
        <v>3</v>
      </c>
      <c r="F21">
        <v>29123</v>
      </c>
      <c r="G21">
        <v>29133</v>
      </c>
      <c r="H21">
        <v>29105</v>
      </c>
      <c r="I21">
        <v>4</v>
      </c>
      <c r="J21">
        <v>0</v>
      </c>
      <c r="L21" t="s">
        <v>469</v>
      </c>
    </row>
    <row r="22" spans="1:13" x14ac:dyDescent="0.25">
      <c r="L22" t="s">
        <v>470</v>
      </c>
    </row>
    <row r="23" spans="1:13" x14ac:dyDescent="0.25">
      <c r="L23" t="s">
        <v>580</v>
      </c>
    </row>
    <row r="24" spans="1:13" x14ac:dyDescent="0.25">
      <c r="M24" t="s">
        <v>581</v>
      </c>
    </row>
    <row r="25" spans="1:13" x14ac:dyDescent="0.25">
      <c r="M25" t="s">
        <v>582</v>
      </c>
    </row>
    <row r="26" spans="1:13" x14ac:dyDescent="0.25">
      <c r="M26" t="s">
        <v>583</v>
      </c>
    </row>
    <row r="27" spans="1:13" x14ac:dyDescent="0.25">
      <c r="M27" t="s">
        <v>471</v>
      </c>
    </row>
    <row r="28" spans="1:13" x14ac:dyDescent="0.25">
      <c r="M28" t="s">
        <v>472</v>
      </c>
    </row>
    <row r="29" spans="1:13" x14ac:dyDescent="0.25">
      <c r="M29" t="s">
        <v>473</v>
      </c>
    </row>
    <row r="30" spans="1:13" x14ac:dyDescent="0.25">
      <c r="M30" t="s">
        <v>474</v>
      </c>
    </row>
    <row r="31" spans="1:13" x14ac:dyDescent="0.25">
      <c r="M31" t="s">
        <v>475</v>
      </c>
    </row>
    <row r="32" spans="1:13" x14ac:dyDescent="0.25">
      <c r="M32" t="s">
        <v>476</v>
      </c>
    </row>
    <row r="33" spans="13:13" x14ac:dyDescent="0.25">
      <c r="M33" t="s">
        <v>477</v>
      </c>
    </row>
    <row r="34" spans="13:13" x14ac:dyDescent="0.25">
      <c r="M34" t="s">
        <v>478</v>
      </c>
    </row>
    <row r="35" spans="13:13" x14ac:dyDescent="0.25">
      <c r="M35" t="s">
        <v>479</v>
      </c>
    </row>
    <row r="36" spans="13:13" x14ac:dyDescent="0.25">
      <c r="M36" t="s">
        <v>480</v>
      </c>
    </row>
    <row r="37" spans="13:13" x14ac:dyDescent="0.25">
      <c r="M37" t="s">
        <v>481</v>
      </c>
    </row>
    <row r="38" spans="13:13" x14ac:dyDescent="0.25">
      <c r="M38" t="s">
        <v>482</v>
      </c>
    </row>
    <row r="39" spans="13:13" x14ac:dyDescent="0.25">
      <c r="M39" t="s">
        <v>483</v>
      </c>
    </row>
    <row r="40" spans="13:13" x14ac:dyDescent="0.25">
      <c r="M40" t="s">
        <v>484</v>
      </c>
    </row>
    <row r="41" spans="13:13" x14ac:dyDescent="0.25">
      <c r="M41" t="s">
        <v>485</v>
      </c>
    </row>
    <row r="42" spans="13:13" x14ac:dyDescent="0.25">
      <c r="M42" t="s">
        <v>486</v>
      </c>
    </row>
    <row r="43" spans="13:13" x14ac:dyDescent="0.25">
      <c r="M43" t="s">
        <v>487</v>
      </c>
    </row>
    <row r="44" spans="13:13" x14ac:dyDescent="0.25">
      <c r="M44" t="s">
        <v>488</v>
      </c>
    </row>
    <row r="45" spans="13:13" x14ac:dyDescent="0.25">
      <c r="M45" t="s">
        <v>584</v>
      </c>
    </row>
    <row r="59" spans="12:12" x14ac:dyDescent="0.25">
      <c r="L59" t="s">
        <v>577</v>
      </c>
    </row>
    <row r="60" spans="12:12" x14ac:dyDescent="0.25">
      <c r="L60" t="s">
        <v>578</v>
      </c>
    </row>
    <row r="61" spans="12:12" x14ac:dyDescent="0.25">
      <c r="L61" t="s">
        <v>463</v>
      </c>
    </row>
    <row r="62" spans="12:12" x14ac:dyDescent="0.25">
      <c r="L62" t="s">
        <v>464</v>
      </c>
    </row>
    <row r="63" spans="12:12" x14ac:dyDescent="0.25">
      <c r="L63" t="s">
        <v>465</v>
      </c>
    </row>
    <row r="64" spans="12:12" x14ac:dyDescent="0.25">
      <c r="L64" t="s">
        <v>466</v>
      </c>
    </row>
    <row r="65" spans="12:13" x14ac:dyDescent="0.25">
      <c r="L65" t="s">
        <v>579</v>
      </c>
    </row>
    <row r="66" spans="12:13" x14ac:dyDescent="0.25">
      <c r="L66" t="s">
        <v>467</v>
      </c>
    </row>
    <row r="67" spans="12:13" x14ac:dyDescent="0.25">
      <c r="L67" t="s">
        <v>468</v>
      </c>
    </row>
    <row r="68" spans="12:13" x14ac:dyDescent="0.25">
      <c r="L68" t="s">
        <v>469</v>
      </c>
    </row>
    <row r="69" spans="12:13" x14ac:dyDescent="0.25">
      <c r="L69" t="s">
        <v>470</v>
      </c>
    </row>
    <row r="70" spans="12:13" x14ac:dyDescent="0.25">
      <c r="L70" t="s">
        <v>580</v>
      </c>
    </row>
    <row r="71" spans="12:13" x14ac:dyDescent="0.25">
      <c r="M71" t="s">
        <v>581</v>
      </c>
    </row>
    <row r="72" spans="12:13" x14ac:dyDescent="0.25">
      <c r="M72" t="s">
        <v>582</v>
      </c>
    </row>
    <row r="73" spans="12:13" x14ac:dyDescent="0.25">
      <c r="M73" t="s">
        <v>583</v>
      </c>
    </row>
    <row r="74" spans="12:13" x14ac:dyDescent="0.25">
      <c r="M74" t="s">
        <v>471</v>
      </c>
    </row>
    <row r="75" spans="12:13" x14ac:dyDescent="0.25">
      <c r="M75" t="s">
        <v>472</v>
      </c>
    </row>
    <row r="76" spans="12:13" x14ac:dyDescent="0.25">
      <c r="M76" t="s">
        <v>473</v>
      </c>
    </row>
    <row r="77" spans="12:13" x14ac:dyDescent="0.25">
      <c r="M77" t="s">
        <v>474</v>
      </c>
    </row>
    <row r="78" spans="12:13" x14ac:dyDescent="0.25">
      <c r="M78" t="s">
        <v>475</v>
      </c>
    </row>
    <row r="79" spans="12:13" x14ac:dyDescent="0.25">
      <c r="M79" t="s">
        <v>476</v>
      </c>
    </row>
    <row r="80" spans="12:13" x14ac:dyDescent="0.25">
      <c r="M80" t="s">
        <v>477</v>
      </c>
    </row>
    <row r="81" spans="13:13" x14ac:dyDescent="0.25">
      <c r="M81" t="s">
        <v>478</v>
      </c>
    </row>
    <row r="82" spans="13:13" x14ac:dyDescent="0.25">
      <c r="M82" t="s">
        <v>479</v>
      </c>
    </row>
    <row r="83" spans="13:13" x14ac:dyDescent="0.25">
      <c r="M83" t="s">
        <v>480</v>
      </c>
    </row>
    <row r="84" spans="13:13" x14ac:dyDescent="0.25">
      <c r="M84" t="s">
        <v>481</v>
      </c>
    </row>
    <row r="85" spans="13:13" x14ac:dyDescent="0.25">
      <c r="M85" t="s">
        <v>482</v>
      </c>
    </row>
    <row r="86" spans="13:13" x14ac:dyDescent="0.25">
      <c r="M86" t="s">
        <v>483</v>
      </c>
    </row>
    <row r="87" spans="13:13" x14ac:dyDescent="0.25">
      <c r="M87" t="s">
        <v>484</v>
      </c>
    </row>
    <row r="88" spans="13:13" x14ac:dyDescent="0.25">
      <c r="M88" t="s">
        <v>485</v>
      </c>
    </row>
    <row r="89" spans="13:13" x14ac:dyDescent="0.25">
      <c r="M89" t="s">
        <v>486</v>
      </c>
    </row>
    <row r="90" spans="13:13" x14ac:dyDescent="0.25">
      <c r="M90" t="s">
        <v>487</v>
      </c>
    </row>
    <row r="91" spans="13:13" x14ac:dyDescent="0.25">
      <c r="M91" t="s">
        <v>488</v>
      </c>
    </row>
    <row r="92" spans="13:13" x14ac:dyDescent="0.25">
      <c r="M92" t="s">
        <v>585</v>
      </c>
    </row>
    <row r="106" spans="12:12" x14ac:dyDescent="0.25">
      <c r="L106" t="s">
        <v>577</v>
      </c>
    </row>
    <row r="107" spans="12:12" x14ac:dyDescent="0.25">
      <c r="L107" t="s">
        <v>578</v>
      </c>
    </row>
    <row r="108" spans="12:12" x14ac:dyDescent="0.25">
      <c r="L108" t="s">
        <v>463</v>
      </c>
    </row>
    <row r="109" spans="12:12" x14ac:dyDescent="0.25">
      <c r="L109" t="s">
        <v>464</v>
      </c>
    </row>
    <row r="110" spans="12:12" x14ac:dyDescent="0.25">
      <c r="L110" t="s">
        <v>465</v>
      </c>
    </row>
    <row r="111" spans="12:12" x14ac:dyDescent="0.25">
      <c r="L111" t="s">
        <v>466</v>
      </c>
    </row>
    <row r="112" spans="12:12" x14ac:dyDescent="0.25">
      <c r="L112" t="s">
        <v>579</v>
      </c>
    </row>
    <row r="113" spans="12:13" x14ac:dyDescent="0.25">
      <c r="L113" t="s">
        <v>467</v>
      </c>
    </row>
    <row r="114" spans="12:13" x14ac:dyDescent="0.25">
      <c r="L114" t="s">
        <v>468</v>
      </c>
    </row>
    <row r="115" spans="12:13" x14ac:dyDescent="0.25">
      <c r="L115" t="s">
        <v>469</v>
      </c>
    </row>
    <row r="116" spans="12:13" x14ac:dyDescent="0.25">
      <c r="L116" t="s">
        <v>470</v>
      </c>
    </row>
    <row r="117" spans="12:13" x14ac:dyDescent="0.25">
      <c r="L117" t="s">
        <v>580</v>
      </c>
    </row>
    <row r="118" spans="12:13" x14ac:dyDescent="0.25">
      <c r="M118" t="s">
        <v>581</v>
      </c>
    </row>
    <row r="119" spans="12:13" x14ac:dyDescent="0.25">
      <c r="M119" t="s">
        <v>582</v>
      </c>
    </row>
    <row r="120" spans="12:13" x14ac:dyDescent="0.25">
      <c r="M120" t="s">
        <v>583</v>
      </c>
    </row>
    <row r="121" spans="12:13" x14ac:dyDescent="0.25">
      <c r="M121" t="s">
        <v>471</v>
      </c>
    </row>
    <row r="122" spans="12:13" x14ac:dyDescent="0.25">
      <c r="M122" t="s">
        <v>472</v>
      </c>
    </row>
    <row r="123" spans="12:13" x14ac:dyDescent="0.25">
      <c r="M123" t="s">
        <v>473</v>
      </c>
    </row>
    <row r="124" spans="12:13" x14ac:dyDescent="0.25">
      <c r="M124" t="s">
        <v>474</v>
      </c>
    </row>
    <row r="125" spans="12:13" x14ac:dyDescent="0.25">
      <c r="M125" t="s">
        <v>475</v>
      </c>
    </row>
    <row r="126" spans="12:13" x14ac:dyDescent="0.25">
      <c r="M126" t="s">
        <v>476</v>
      </c>
    </row>
    <row r="127" spans="12:13" x14ac:dyDescent="0.25">
      <c r="M127" t="s">
        <v>477</v>
      </c>
    </row>
    <row r="128" spans="12:13" x14ac:dyDescent="0.25">
      <c r="M128" t="s">
        <v>478</v>
      </c>
    </row>
    <row r="129" spans="13:13" x14ac:dyDescent="0.25">
      <c r="M129" t="s">
        <v>479</v>
      </c>
    </row>
    <row r="130" spans="13:13" x14ac:dyDescent="0.25">
      <c r="M130" t="s">
        <v>480</v>
      </c>
    </row>
    <row r="131" spans="13:13" x14ac:dyDescent="0.25">
      <c r="M131" t="s">
        <v>481</v>
      </c>
    </row>
    <row r="132" spans="13:13" x14ac:dyDescent="0.25">
      <c r="M132" t="s">
        <v>482</v>
      </c>
    </row>
    <row r="133" spans="13:13" x14ac:dyDescent="0.25">
      <c r="M133" t="s">
        <v>483</v>
      </c>
    </row>
    <row r="134" spans="13:13" x14ac:dyDescent="0.25">
      <c r="M134" t="s">
        <v>484</v>
      </c>
    </row>
    <row r="135" spans="13:13" x14ac:dyDescent="0.25">
      <c r="M135" t="s">
        <v>485</v>
      </c>
    </row>
    <row r="136" spans="13:13" x14ac:dyDescent="0.25">
      <c r="M136" t="s">
        <v>486</v>
      </c>
    </row>
    <row r="137" spans="13:13" x14ac:dyDescent="0.25">
      <c r="M137" t="s">
        <v>487</v>
      </c>
    </row>
    <row r="138" spans="13:13" x14ac:dyDescent="0.25">
      <c r="M138" t="s">
        <v>488</v>
      </c>
    </row>
    <row r="139" spans="13:13" x14ac:dyDescent="0.25">
      <c r="M139" t="s">
        <v>586</v>
      </c>
    </row>
    <row r="153" spans="12:12" x14ac:dyDescent="0.25">
      <c r="L153" t="s">
        <v>577</v>
      </c>
    </row>
    <row r="154" spans="12:12" x14ac:dyDescent="0.25">
      <c r="L154" t="s">
        <v>578</v>
      </c>
    </row>
    <row r="155" spans="12:12" x14ac:dyDescent="0.25">
      <c r="L155" t="s">
        <v>463</v>
      </c>
    </row>
    <row r="156" spans="12:12" x14ac:dyDescent="0.25">
      <c r="L156" t="s">
        <v>464</v>
      </c>
    </row>
    <row r="157" spans="12:12" x14ac:dyDescent="0.25">
      <c r="L157" t="s">
        <v>465</v>
      </c>
    </row>
    <row r="158" spans="12:12" x14ac:dyDescent="0.25">
      <c r="L158" t="s">
        <v>466</v>
      </c>
    </row>
    <row r="159" spans="12:12" x14ac:dyDescent="0.25">
      <c r="L159" t="s">
        <v>579</v>
      </c>
    </row>
    <row r="160" spans="12:12" x14ac:dyDescent="0.25">
      <c r="L160" t="s">
        <v>467</v>
      </c>
    </row>
    <row r="161" spans="12:13" x14ac:dyDescent="0.25">
      <c r="L161" t="s">
        <v>468</v>
      </c>
    </row>
    <row r="162" spans="12:13" x14ac:dyDescent="0.25">
      <c r="L162" t="s">
        <v>469</v>
      </c>
    </row>
    <row r="163" spans="12:13" x14ac:dyDescent="0.25">
      <c r="L163" t="s">
        <v>470</v>
      </c>
    </row>
    <row r="164" spans="12:13" x14ac:dyDescent="0.25">
      <c r="L164" t="s">
        <v>580</v>
      </c>
    </row>
    <row r="165" spans="12:13" x14ac:dyDescent="0.25">
      <c r="M165" t="s">
        <v>581</v>
      </c>
    </row>
    <row r="166" spans="12:13" x14ac:dyDescent="0.25">
      <c r="M166" t="s">
        <v>582</v>
      </c>
    </row>
    <row r="167" spans="12:13" x14ac:dyDescent="0.25">
      <c r="M167" t="s">
        <v>583</v>
      </c>
    </row>
    <row r="168" spans="12:13" x14ac:dyDescent="0.25">
      <c r="M168" t="s">
        <v>471</v>
      </c>
    </row>
    <row r="169" spans="12:13" x14ac:dyDescent="0.25">
      <c r="M169" t="s">
        <v>472</v>
      </c>
    </row>
    <row r="170" spans="12:13" x14ac:dyDescent="0.25">
      <c r="M170" t="s">
        <v>473</v>
      </c>
    </row>
    <row r="171" spans="12:13" x14ac:dyDescent="0.25">
      <c r="M171" t="s">
        <v>474</v>
      </c>
    </row>
    <row r="172" spans="12:13" x14ac:dyDescent="0.25">
      <c r="M172" t="s">
        <v>475</v>
      </c>
    </row>
    <row r="173" spans="12:13" x14ac:dyDescent="0.25">
      <c r="M173" t="s">
        <v>476</v>
      </c>
    </row>
    <row r="174" spans="12:13" x14ac:dyDescent="0.25">
      <c r="M174" t="s">
        <v>477</v>
      </c>
    </row>
    <row r="175" spans="12:13" x14ac:dyDescent="0.25">
      <c r="M175" t="s">
        <v>478</v>
      </c>
    </row>
    <row r="176" spans="12:13" x14ac:dyDescent="0.25">
      <c r="M176" t="s">
        <v>479</v>
      </c>
    </row>
    <row r="177" spans="13:13" x14ac:dyDescent="0.25">
      <c r="M177" t="s">
        <v>480</v>
      </c>
    </row>
    <row r="178" spans="13:13" x14ac:dyDescent="0.25">
      <c r="M178" t="s">
        <v>481</v>
      </c>
    </row>
    <row r="179" spans="13:13" x14ac:dyDescent="0.25">
      <c r="M179" t="s">
        <v>482</v>
      </c>
    </row>
    <row r="180" spans="13:13" x14ac:dyDescent="0.25">
      <c r="M180" t="s">
        <v>483</v>
      </c>
    </row>
    <row r="181" spans="13:13" x14ac:dyDescent="0.25">
      <c r="M181" t="s">
        <v>484</v>
      </c>
    </row>
    <row r="182" spans="13:13" x14ac:dyDescent="0.25">
      <c r="M182" t="s">
        <v>485</v>
      </c>
    </row>
    <row r="183" spans="13:13" x14ac:dyDescent="0.25">
      <c r="M183" t="s">
        <v>486</v>
      </c>
    </row>
    <row r="184" spans="13:13" x14ac:dyDescent="0.25">
      <c r="M184" t="s">
        <v>487</v>
      </c>
    </row>
    <row r="185" spans="13:13" x14ac:dyDescent="0.25">
      <c r="M185" t="s">
        <v>488</v>
      </c>
    </row>
    <row r="186" spans="13:13" x14ac:dyDescent="0.25">
      <c r="M186" t="s">
        <v>587</v>
      </c>
    </row>
    <row r="200" spans="12:12" x14ac:dyDescent="0.25">
      <c r="L200" t="s">
        <v>577</v>
      </c>
    </row>
    <row r="201" spans="12:12" x14ac:dyDescent="0.25">
      <c r="L201" t="s">
        <v>578</v>
      </c>
    </row>
    <row r="202" spans="12:12" x14ac:dyDescent="0.25">
      <c r="L202" t="s">
        <v>463</v>
      </c>
    </row>
    <row r="203" spans="12:12" x14ac:dyDescent="0.25">
      <c r="L203" t="s">
        <v>464</v>
      </c>
    </row>
    <row r="204" spans="12:12" x14ac:dyDescent="0.25">
      <c r="L204" t="s">
        <v>465</v>
      </c>
    </row>
    <row r="205" spans="12:12" x14ac:dyDescent="0.25">
      <c r="L205" t="s">
        <v>466</v>
      </c>
    </row>
    <row r="206" spans="12:12" x14ac:dyDescent="0.25">
      <c r="L206" t="s">
        <v>579</v>
      </c>
    </row>
    <row r="207" spans="12:12" x14ac:dyDescent="0.25">
      <c r="L207" t="s">
        <v>467</v>
      </c>
    </row>
    <row r="208" spans="12:12" x14ac:dyDescent="0.25">
      <c r="L208" t="s">
        <v>468</v>
      </c>
    </row>
    <row r="209" spans="12:13" x14ac:dyDescent="0.25">
      <c r="L209" t="s">
        <v>469</v>
      </c>
    </row>
    <row r="210" spans="12:13" x14ac:dyDescent="0.25">
      <c r="L210" t="s">
        <v>470</v>
      </c>
    </row>
    <row r="211" spans="12:13" x14ac:dyDescent="0.25">
      <c r="L211" t="s">
        <v>580</v>
      </c>
    </row>
    <row r="212" spans="12:13" x14ac:dyDescent="0.25">
      <c r="M212" t="s">
        <v>581</v>
      </c>
    </row>
    <row r="213" spans="12:13" x14ac:dyDescent="0.25">
      <c r="M213" t="s">
        <v>582</v>
      </c>
    </row>
    <row r="214" spans="12:13" x14ac:dyDescent="0.25">
      <c r="M214" t="s">
        <v>583</v>
      </c>
    </row>
    <row r="215" spans="12:13" x14ac:dyDescent="0.25">
      <c r="M215" t="s">
        <v>471</v>
      </c>
    </row>
    <row r="216" spans="12:13" x14ac:dyDescent="0.25">
      <c r="M216" t="s">
        <v>472</v>
      </c>
    </row>
    <row r="217" spans="12:13" x14ac:dyDescent="0.25">
      <c r="M217" t="s">
        <v>473</v>
      </c>
    </row>
    <row r="218" spans="12:13" x14ac:dyDescent="0.25">
      <c r="M218" t="s">
        <v>474</v>
      </c>
    </row>
    <row r="219" spans="12:13" x14ac:dyDescent="0.25">
      <c r="M219" t="s">
        <v>475</v>
      </c>
    </row>
    <row r="220" spans="12:13" x14ac:dyDescent="0.25">
      <c r="M220" t="s">
        <v>476</v>
      </c>
    </row>
    <row r="221" spans="12:13" x14ac:dyDescent="0.25">
      <c r="M221" t="s">
        <v>477</v>
      </c>
    </row>
    <row r="222" spans="12:13" x14ac:dyDescent="0.25">
      <c r="M222" t="s">
        <v>478</v>
      </c>
    </row>
    <row r="223" spans="12:13" x14ac:dyDescent="0.25">
      <c r="M223" t="s">
        <v>479</v>
      </c>
    </row>
    <row r="224" spans="12:13" x14ac:dyDescent="0.25">
      <c r="M224" t="s">
        <v>480</v>
      </c>
    </row>
    <row r="225" spans="13:13" x14ac:dyDescent="0.25">
      <c r="M225" t="s">
        <v>481</v>
      </c>
    </row>
    <row r="226" spans="13:13" x14ac:dyDescent="0.25">
      <c r="M226" t="s">
        <v>482</v>
      </c>
    </row>
    <row r="227" spans="13:13" x14ac:dyDescent="0.25">
      <c r="M227" t="s">
        <v>483</v>
      </c>
    </row>
    <row r="228" spans="13:13" x14ac:dyDescent="0.25">
      <c r="M228" t="s">
        <v>484</v>
      </c>
    </row>
    <row r="229" spans="13:13" x14ac:dyDescent="0.25">
      <c r="M229" t="s">
        <v>485</v>
      </c>
    </row>
    <row r="230" spans="13:13" x14ac:dyDescent="0.25">
      <c r="M230" t="s">
        <v>486</v>
      </c>
    </row>
    <row r="231" spans="13:13" x14ac:dyDescent="0.25">
      <c r="M231" t="s">
        <v>487</v>
      </c>
    </row>
    <row r="232" spans="13:13" x14ac:dyDescent="0.25">
      <c r="M232" t="s">
        <v>488</v>
      </c>
    </row>
    <row r="233" spans="13:13" x14ac:dyDescent="0.25">
      <c r="M233" t="s">
        <v>588</v>
      </c>
    </row>
    <row r="247" spans="12:12" x14ac:dyDescent="0.25">
      <c r="L247" t="s">
        <v>577</v>
      </c>
    </row>
    <row r="248" spans="12:12" x14ac:dyDescent="0.25">
      <c r="L248" t="s">
        <v>578</v>
      </c>
    </row>
    <row r="249" spans="12:12" x14ac:dyDescent="0.25">
      <c r="L249" t="s">
        <v>463</v>
      </c>
    </row>
    <row r="250" spans="12:12" x14ac:dyDescent="0.25">
      <c r="L250" t="s">
        <v>464</v>
      </c>
    </row>
    <row r="251" spans="12:12" x14ac:dyDescent="0.25">
      <c r="L251" t="s">
        <v>465</v>
      </c>
    </row>
    <row r="252" spans="12:12" x14ac:dyDescent="0.25">
      <c r="L252" t="s">
        <v>466</v>
      </c>
    </row>
    <row r="253" spans="12:12" x14ac:dyDescent="0.25">
      <c r="L253" t="s">
        <v>579</v>
      </c>
    </row>
    <row r="254" spans="12:12" x14ac:dyDescent="0.25">
      <c r="L254" t="s">
        <v>467</v>
      </c>
    </row>
    <row r="255" spans="12:12" x14ac:dyDescent="0.25">
      <c r="L255" t="s">
        <v>468</v>
      </c>
    </row>
    <row r="256" spans="12:12" x14ac:dyDescent="0.25">
      <c r="L256" t="s">
        <v>469</v>
      </c>
    </row>
    <row r="257" spans="12:13" x14ac:dyDescent="0.25">
      <c r="L257" t="s">
        <v>470</v>
      </c>
    </row>
    <row r="258" spans="12:13" x14ac:dyDescent="0.25">
      <c r="L258" t="s">
        <v>580</v>
      </c>
    </row>
    <row r="259" spans="12:13" x14ac:dyDescent="0.25">
      <c r="M259" t="s">
        <v>581</v>
      </c>
    </row>
    <row r="260" spans="12:13" x14ac:dyDescent="0.25">
      <c r="M260" t="s">
        <v>582</v>
      </c>
    </row>
    <row r="261" spans="12:13" x14ac:dyDescent="0.25">
      <c r="M261" t="s">
        <v>583</v>
      </c>
    </row>
    <row r="262" spans="12:13" x14ac:dyDescent="0.25">
      <c r="M262" t="s">
        <v>471</v>
      </c>
    </row>
    <row r="263" spans="12:13" x14ac:dyDescent="0.25">
      <c r="M263" t="s">
        <v>472</v>
      </c>
    </row>
    <row r="264" spans="12:13" x14ac:dyDescent="0.25">
      <c r="M264" t="s">
        <v>473</v>
      </c>
    </row>
    <row r="265" spans="12:13" x14ac:dyDescent="0.25">
      <c r="M265" t="s">
        <v>474</v>
      </c>
    </row>
    <row r="266" spans="12:13" x14ac:dyDescent="0.25">
      <c r="M266" t="s">
        <v>475</v>
      </c>
    </row>
    <row r="267" spans="12:13" x14ac:dyDescent="0.25">
      <c r="M267" t="s">
        <v>476</v>
      </c>
    </row>
    <row r="268" spans="12:13" x14ac:dyDescent="0.25">
      <c r="M268" t="s">
        <v>477</v>
      </c>
    </row>
    <row r="269" spans="12:13" x14ac:dyDescent="0.25">
      <c r="M269" t="s">
        <v>478</v>
      </c>
    </row>
    <row r="270" spans="12:13" x14ac:dyDescent="0.25">
      <c r="M270" t="s">
        <v>479</v>
      </c>
    </row>
    <row r="271" spans="12:13" x14ac:dyDescent="0.25">
      <c r="M271" t="s">
        <v>480</v>
      </c>
    </row>
    <row r="272" spans="12:13" x14ac:dyDescent="0.25">
      <c r="M272" t="s">
        <v>481</v>
      </c>
    </row>
    <row r="273" spans="13:13" x14ac:dyDescent="0.25">
      <c r="M273" t="s">
        <v>482</v>
      </c>
    </row>
    <row r="274" spans="13:13" x14ac:dyDescent="0.25">
      <c r="M274" t="s">
        <v>483</v>
      </c>
    </row>
    <row r="275" spans="13:13" x14ac:dyDescent="0.25">
      <c r="M275" t="s">
        <v>484</v>
      </c>
    </row>
    <row r="276" spans="13:13" x14ac:dyDescent="0.25">
      <c r="M276" t="s">
        <v>485</v>
      </c>
    </row>
    <row r="277" spans="13:13" x14ac:dyDescent="0.25">
      <c r="M277" t="s">
        <v>486</v>
      </c>
    </row>
    <row r="278" spans="13:13" x14ac:dyDescent="0.25">
      <c r="M278" t="s">
        <v>487</v>
      </c>
    </row>
    <row r="279" spans="13:13" x14ac:dyDescent="0.25">
      <c r="M279" t="s">
        <v>488</v>
      </c>
    </row>
    <row r="280" spans="13:13" x14ac:dyDescent="0.25">
      <c r="M280" t="s">
        <v>586</v>
      </c>
    </row>
    <row r="294" spans="12:12" x14ac:dyDescent="0.25">
      <c r="L294" t="s">
        <v>577</v>
      </c>
    </row>
    <row r="295" spans="12:12" x14ac:dyDescent="0.25">
      <c r="L295" t="s">
        <v>578</v>
      </c>
    </row>
    <row r="296" spans="12:12" x14ac:dyDescent="0.25">
      <c r="L296" t="s">
        <v>463</v>
      </c>
    </row>
    <row r="297" spans="12:12" x14ac:dyDescent="0.25">
      <c r="L297" t="s">
        <v>464</v>
      </c>
    </row>
    <row r="298" spans="12:12" x14ac:dyDescent="0.25">
      <c r="L298" t="s">
        <v>465</v>
      </c>
    </row>
    <row r="299" spans="12:12" x14ac:dyDescent="0.25">
      <c r="L299" t="s">
        <v>466</v>
      </c>
    </row>
    <row r="300" spans="12:12" x14ac:dyDescent="0.25">
      <c r="L300" t="s">
        <v>579</v>
      </c>
    </row>
    <row r="301" spans="12:12" x14ac:dyDescent="0.25">
      <c r="L301" t="s">
        <v>467</v>
      </c>
    </row>
    <row r="302" spans="12:12" x14ac:dyDescent="0.25">
      <c r="L302" t="s">
        <v>468</v>
      </c>
    </row>
    <row r="303" spans="12:12" x14ac:dyDescent="0.25">
      <c r="L303" t="s">
        <v>469</v>
      </c>
    </row>
    <row r="304" spans="12:12" x14ac:dyDescent="0.25">
      <c r="L304" t="s">
        <v>470</v>
      </c>
    </row>
    <row r="305" spans="12:13" x14ac:dyDescent="0.25">
      <c r="L305" t="s">
        <v>580</v>
      </c>
    </row>
    <row r="306" spans="12:13" x14ac:dyDescent="0.25">
      <c r="M306" t="s">
        <v>581</v>
      </c>
    </row>
    <row r="307" spans="12:13" x14ac:dyDescent="0.25">
      <c r="M307" t="s">
        <v>582</v>
      </c>
    </row>
    <row r="308" spans="12:13" x14ac:dyDescent="0.25">
      <c r="M308" t="s">
        <v>583</v>
      </c>
    </row>
    <row r="309" spans="12:13" x14ac:dyDescent="0.25">
      <c r="M309" t="s">
        <v>471</v>
      </c>
    </row>
    <row r="310" spans="12:13" x14ac:dyDescent="0.25">
      <c r="M310" t="s">
        <v>472</v>
      </c>
    </row>
    <row r="311" spans="12:13" x14ac:dyDescent="0.25">
      <c r="M311" t="s">
        <v>473</v>
      </c>
    </row>
    <row r="312" spans="12:13" x14ac:dyDescent="0.25">
      <c r="M312" t="s">
        <v>474</v>
      </c>
    </row>
    <row r="313" spans="12:13" x14ac:dyDescent="0.25">
      <c r="M313" t="s">
        <v>475</v>
      </c>
    </row>
    <row r="314" spans="12:13" x14ac:dyDescent="0.25">
      <c r="M314" t="s">
        <v>476</v>
      </c>
    </row>
    <row r="315" spans="12:13" x14ac:dyDescent="0.25">
      <c r="M315" t="s">
        <v>477</v>
      </c>
    </row>
    <row r="316" spans="12:13" x14ac:dyDescent="0.25">
      <c r="M316" t="s">
        <v>478</v>
      </c>
    </row>
    <row r="317" spans="12:13" x14ac:dyDescent="0.25">
      <c r="M317" t="s">
        <v>479</v>
      </c>
    </row>
    <row r="318" spans="12:13" x14ac:dyDescent="0.25">
      <c r="M318" t="s">
        <v>480</v>
      </c>
    </row>
    <row r="319" spans="12:13" x14ac:dyDescent="0.25">
      <c r="M319" t="s">
        <v>481</v>
      </c>
    </row>
    <row r="320" spans="12:13" x14ac:dyDescent="0.25">
      <c r="M320" t="s">
        <v>482</v>
      </c>
    </row>
    <row r="321" spans="13:13" x14ac:dyDescent="0.25">
      <c r="M321" t="s">
        <v>483</v>
      </c>
    </row>
    <row r="322" spans="13:13" x14ac:dyDescent="0.25">
      <c r="M322" t="s">
        <v>484</v>
      </c>
    </row>
    <row r="323" spans="13:13" x14ac:dyDescent="0.25">
      <c r="M323" t="s">
        <v>485</v>
      </c>
    </row>
    <row r="324" spans="13:13" x14ac:dyDescent="0.25">
      <c r="M324" t="s">
        <v>486</v>
      </c>
    </row>
    <row r="325" spans="13:13" x14ac:dyDescent="0.25">
      <c r="M325" t="s">
        <v>487</v>
      </c>
    </row>
    <row r="326" spans="13:13" x14ac:dyDescent="0.25">
      <c r="M326" t="s">
        <v>488</v>
      </c>
    </row>
    <row r="327" spans="13:13" x14ac:dyDescent="0.25">
      <c r="M327" t="s">
        <v>586</v>
      </c>
    </row>
    <row r="341" spans="12:12" x14ac:dyDescent="0.25">
      <c r="L341" t="s">
        <v>577</v>
      </c>
    </row>
    <row r="342" spans="12:12" x14ac:dyDescent="0.25">
      <c r="L342" t="s">
        <v>578</v>
      </c>
    </row>
    <row r="343" spans="12:12" x14ac:dyDescent="0.25">
      <c r="L343" t="s">
        <v>463</v>
      </c>
    </row>
    <row r="344" spans="12:12" x14ac:dyDescent="0.25">
      <c r="L344" t="s">
        <v>464</v>
      </c>
    </row>
    <row r="345" spans="12:12" x14ac:dyDescent="0.25">
      <c r="L345" t="s">
        <v>465</v>
      </c>
    </row>
    <row r="346" spans="12:12" x14ac:dyDescent="0.25">
      <c r="L346" t="s">
        <v>466</v>
      </c>
    </row>
    <row r="347" spans="12:12" x14ac:dyDescent="0.25">
      <c r="L347" t="s">
        <v>579</v>
      </c>
    </row>
    <row r="348" spans="12:12" x14ac:dyDescent="0.25">
      <c r="L348" t="s">
        <v>467</v>
      </c>
    </row>
    <row r="349" spans="12:12" x14ac:dyDescent="0.25">
      <c r="L349" t="s">
        <v>468</v>
      </c>
    </row>
    <row r="350" spans="12:12" x14ac:dyDescent="0.25">
      <c r="L350" t="s">
        <v>469</v>
      </c>
    </row>
    <row r="351" spans="12:12" x14ac:dyDescent="0.25">
      <c r="L351" t="s">
        <v>470</v>
      </c>
    </row>
    <row r="352" spans="12:12" x14ac:dyDescent="0.25">
      <c r="L352" t="s">
        <v>580</v>
      </c>
    </row>
    <row r="353" spans="13:13" x14ac:dyDescent="0.25">
      <c r="M353" t="s">
        <v>581</v>
      </c>
    </row>
    <row r="354" spans="13:13" x14ac:dyDescent="0.25">
      <c r="M354" t="s">
        <v>582</v>
      </c>
    </row>
    <row r="355" spans="13:13" x14ac:dyDescent="0.25">
      <c r="M355" t="s">
        <v>583</v>
      </c>
    </row>
    <row r="356" spans="13:13" x14ac:dyDescent="0.25">
      <c r="M356" t="s">
        <v>471</v>
      </c>
    </row>
    <row r="357" spans="13:13" x14ac:dyDescent="0.25">
      <c r="M357" t="s">
        <v>472</v>
      </c>
    </row>
    <row r="358" spans="13:13" x14ac:dyDescent="0.25">
      <c r="M358" t="s">
        <v>473</v>
      </c>
    </row>
    <row r="359" spans="13:13" x14ac:dyDescent="0.25">
      <c r="M359" t="s">
        <v>474</v>
      </c>
    </row>
    <row r="360" spans="13:13" x14ac:dyDescent="0.25">
      <c r="M360" t="s">
        <v>475</v>
      </c>
    </row>
    <row r="361" spans="13:13" x14ac:dyDescent="0.25">
      <c r="M361" t="s">
        <v>476</v>
      </c>
    </row>
    <row r="362" spans="13:13" x14ac:dyDescent="0.25">
      <c r="M362" t="s">
        <v>477</v>
      </c>
    </row>
    <row r="363" spans="13:13" x14ac:dyDescent="0.25">
      <c r="M363" t="s">
        <v>478</v>
      </c>
    </row>
    <row r="364" spans="13:13" x14ac:dyDescent="0.25">
      <c r="M364" t="s">
        <v>479</v>
      </c>
    </row>
    <row r="365" spans="13:13" x14ac:dyDescent="0.25">
      <c r="M365" t="s">
        <v>480</v>
      </c>
    </row>
    <row r="366" spans="13:13" x14ac:dyDescent="0.25">
      <c r="M366" t="s">
        <v>481</v>
      </c>
    </row>
    <row r="367" spans="13:13" x14ac:dyDescent="0.25">
      <c r="M367" t="s">
        <v>482</v>
      </c>
    </row>
    <row r="368" spans="13:13" x14ac:dyDescent="0.25">
      <c r="M368" t="s">
        <v>483</v>
      </c>
    </row>
    <row r="369" spans="13:13" x14ac:dyDescent="0.25">
      <c r="M369" t="s">
        <v>484</v>
      </c>
    </row>
    <row r="370" spans="13:13" x14ac:dyDescent="0.25">
      <c r="M370" t="s">
        <v>485</v>
      </c>
    </row>
    <row r="371" spans="13:13" x14ac:dyDescent="0.25">
      <c r="M371" t="s">
        <v>486</v>
      </c>
    </row>
    <row r="372" spans="13:13" x14ac:dyDescent="0.25">
      <c r="M372" t="s">
        <v>487</v>
      </c>
    </row>
    <row r="373" spans="13:13" x14ac:dyDescent="0.25">
      <c r="M373" t="s">
        <v>488</v>
      </c>
    </row>
    <row r="374" spans="13:13" x14ac:dyDescent="0.25">
      <c r="M374" t="s">
        <v>588</v>
      </c>
    </row>
    <row r="388" spans="12:13" x14ac:dyDescent="0.25">
      <c r="L388" t="s">
        <v>577</v>
      </c>
    </row>
    <row r="389" spans="12:13" x14ac:dyDescent="0.25">
      <c r="L389" t="s">
        <v>578</v>
      </c>
    </row>
    <row r="390" spans="12:13" x14ac:dyDescent="0.25">
      <c r="L390" t="s">
        <v>463</v>
      </c>
    </row>
    <row r="391" spans="12:13" x14ac:dyDescent="0.25">
      <c r="L391" t="s">
        <v>464</v>
      </c>
    </row>
    <row r="392" spans="12:13" x14ac:dyDescent="0.25">
      <c r="L392" t="s">
        <v>465</v>
      </c>
    </row>
    <row r="393" spans="12:13" x14ac:dyDescent="0.25">
      <c r="L393" t="s">
        <v>466</v>
      </c>
    </row>
    <row r="394" spans="12:13" x14ac:dyDescent="0.25">
      <c r="L394" t="s">
        <v>579</v>
      </c>
    </row>
    <row r="395" spans="12:13" x14ac:dyDescent="0.25">
      <c r="L395" t="s">
        <v>467</v>
      </c>
    </row>
    <row r="396" spans="12:13" x14ac:dyDescent="0.25">
      <c r="L396" t="s">
        <v>468</v>
      </c>
    </row>
    <row r="397" spans="12:13" x14ac:dyDescent="0.25">
      <c r="L397" t="s">
        <v>469</v>
      </c>
    </row>
    <row r="398" spans="12:13" x14ac:dyDescent="0.25">
      <c r="L398" t="s">
        <v>470</v>
      </c>
    </row>
    <row r="399" spans="12:13" x14ac:dyDescent="0.25">
      <c r="L399" t="s">
        <v>580</v>
      </c>
    </row>
    <row r="400" spans="12:13" x14ac:dyDescent="0.25">
      <c r="M400" t="s">
        <v>581</v>
      </c>
    </row>
    <row r="401" spans="13:13" x14ac:dyDescent="0.25">
      <c r="M401" t="s">
        <v>582</v>
      </c>
    </row>
    <row r="402" spans="13:13" x14ac:dyDescent="0.25">
      <c r="M402" t="s">
        <v>583</v>
      </c>
    </row>
    <row r="403" spans="13:13" x14ac:dyDescent="0.25">
      <c r="M403" t="s">
        <v>471</v>
      </c>
    </row>
    <row r="404" spans="13:13" x14ac:dyDescent="0.25">
      <c r="M404" t="s">
        <v>472</v>
      </c>
    </row>
    <row r="405" spans="13:13" x14ac:dyDescent="0.25">
      <c r="M405" t="s">
        <v>473</v>
      </c>
    </row>
    <row r="406" spans="13:13" x14ac:dyDescent="0.25">
      <c r="M406" t="s">
        <v>474</v>
      </c>
    </row>
    <row r="407" spans="13:13" x14ac:dyDescent="0.25">
      <c r="M407" t="s">
        <v>475</v>
      </c>
    </row>
    <row r="408" spans="13:13" x14ac:dyDescent="0.25">
      <c r="M408" t="s">
        <v>476</v>
      </c>
    </row>
    <row r="409" spans="13:13" x14ac:dyDescent="0.25">
      <c r="M409" t="s">
        <v>477</v>
      </c>
    </row>
    <row r="410" spans="13:13" x14ac:dyDescent="0.25">
      <c r="M410" t="s">
        <v>478</v>
      </c>
    </row>
    <row r="411" spans="13:13" x14ac:dyDescent="0.25">
      <c r="M411" t="s">
        <v>479</v>
      </c>
    </row>
    <row r="412" spans="13:13" x14ac:dyDescent="0.25">
      <c r="M412" t="s">
        <v>480</v>
      </c>
    </row>
    <row r="413" spans="13:13" x14ac:dyDescent="0.25">
      <c r="M413" t="s">
        <v>481</v>
      </c>
    </row>
    <row r="414" spans="13:13" x14ac:dyDescent="0.25">
      <c r="M414" t="s">
        <v>482</v>
      </c>
    </row>
    <row r="415" spans="13:13" x14ac:dyDescent="0.25">
      <c r="M415" t="s">
        <v>483</v>
      </c>
    </row>
    <row r="416" spans="13:13" x14ac:dyDescent="0.25">
      <c r="M416" t="s">
        <v>484</v>
      </c>
    </row>
    <row r="417" spans="13:13" x14ac:dyDescent="0.25">
      <c r="M417" t="s">
        <v>485</v>
      </c>
    </row>
    <row r="418" spans="13:13" x14ac:dyDescent="0.25">
      <c r="M418" t="s">
        <v>486</v>
      </c>
    </row>
    <row r="419" spans="13:13" x14ac:dyDescent="0.25">
      <c r="M419" t="s">
        <v>487</v>
      </c>
    </row>
    <row r="420" spans="13:13" x14ac:dyDescent="0.25">
      <c r="M420" t="s">
        <v>488</v>
      </c>
    </row>
    <row r="421" spans="13:13" x14ac:dyDescent="0.25">
      <c r="M421" t="s">
        <v>587</v>
      </c>
    </row>
    <row r="435" spans="12:13" x14ac:dyDescent="0.25">
      <c r="L435" t="s">
        <v>577</v>
      </c>
    </row>
    <row r="436" spans="12:13" x14ac:dyDescent="0.25">
      <c r="L436" t="s">
        <v>578</v>
      </c>
    </row>
    <row r="437" spans="12:13" x14ac:dyDescent="0.25">
      <c r="L437" t="s">
        <v>463</v>
      </c>
    </row>
    <row r="438" spans="12:13" x14ac:dyDescent="0.25">
      <c r="L438" t="s">
        <v>464</v>
      </c>
    </row>
    <row r="439" spans="12:13" x14ac:dyDescent="0.25">
      <c r="L439" t="s">
        <v>465</v>
      </c>
    </row>
    <row r="440" spans="12:13" x14ac:dyDescent="0.25">
      <c r="L440" t="s">
        <v>466</v>
      </c>
    </row>
    <row r="441" spans="12:13" x14ac:dyDescent="0.25">
      <c r="L441" t="s">
        <v>579</v>
      </c>
    </row>
    <row r="442" spans="12:13" x14ac:dyDescent="0.25">
      <c r="L442" t="s">
        <v>467</v>
      </c>
    </row>
    <row r="443" spans="12:13" x14ac:dyDescent="0.25">
      <c r="L443" t="s">
        <v>468</v>
      </c>
    </row>
    <row r="444" spans="12:13" x14ac:dyDescent="0.25">
      <c r="L444" t="s">
        <v>469</v>
      </c>
    </row>
    <row r="445" spans="12:13" x14ac:dyDescent="0.25">
      <c r="L445" t="s">
        <v>470</v>
      </c>
    </row>
    <row r="446" spans="12:13" x14ac:dyDescent="0.25">
      <c r="L446" t="s">
        <v>580</v>
      </c>
    </row>
    <row r="447" spans="12:13" x14ac:dyDescent="0.25">
      <c r="M447" t="s">
        <v>581</v>
      </c>
    </row>
    <row r="448" spans="12:13" x14ac:dyDescent="0.25">
      <c r="M448" t="s">
        <v>582</v>
      </c>
    </row>
    <row r="449" spans="13:13" x14ac:dyDescent="0.25">
      <c r="M449" t="s">
        <v>583</v>
      </c>
    </row>
    <row r="450" spans="13:13" x14ac:dyDescent="0.25">
      <c r="M450" t="s">
        <v>471</v>
      </c>
    </row>
    <row r="451" spans="13:13" x14ac:dyDescent="0.25">
      <c r="M451" t="s">
        <v>472</v>
      </c>
    </row>
    <row r="452" spans="13:13" x14ac:dyDescent="0.25">
      <c r="M452" t="s">
        <v>473</v>
      </c>
    </row>
    <row r="453" spans="13:13" x14ac:dyDescent="0.25">
      <c r="M453" t="s">
        <v>474</v>
      </c>
    </row>
    <row r="454" spans="13:13" x14ac:dyDescent="0.25">
      <c r="M454" t="s">
        <v>475</v>
      </c>
    </row>
    <row r="455" spans="13:13" x14ac:dyDescent="0.25">
      <c r="M455" t="s">
        <v>476</v>
      </c>
    </row>
    <row r="456" spans="13:13" x14ac:dyDescent="0.25">
      <c r="M456" t="s">
        <v>477</v>
      </c>
    </row>
    <row r="457" spans="13:13" x14ac:dyDescent="0.25">
      <c r="M457" t="s">
        <v>478</v>
      </c>
    </row>
    <row r="458" spans="13:13" x14ac:dyDescent="0.25">
      <c r="M458" t="s">
        <v>479</v>
      </c>
    </row>
    <row r="459" spans="13:13" x14ac:dyDescent="0.25">
      <c r="M459" t="s">
        <v>480</v>
      </c>
    </row>
    <row r="460" spans="13:13" x14ac:dyDescent="0.25">
      <c r="M460" t="s">
        <v>481</v>
      </c>
    </row>
    <row r="461" spans="13:13" x14ac:dyDescent="0.25">
      <c r="M461" t="s">
        <v>482</v>
      </c>
    </row>
    <row r="462" spans="13:13" x14ac:dyDescent="0.25">
      <c r="M462" t="s">
        <v>483</v>
      </c>
    </row>
    <row r="463" spans="13:13" x14ac:dyDescent="0.25">
      <c r="M463" t="s">
        <v>484</v>
      </c>
    </row>
    <row r="464" spans="13:13" x14ac:dyDescent="0.25">
      <c r="M464" t="s">
        <v>485</v>
      </c>
    </row>
    <row r="465" spans="13:13" x14ac:dyDescent="0.25">
      <c r="M465" t="s">
        <v>486</v>
      </c>
    </row>
    <row r="466" spans="13:13" x14ac:dyDescent="0.25">
      <c r="M466" t="s">
        <v>487</v>
      </c>
    </row>
    <row r="467" spans="13:13" x14ac:dyDescent="0.25">
      <c r="M467" t="s">
        <v>488</v>
      </c>
    </row>
    <row r="468" spans="13:13" x14ac:dyDescent="0.25">
      <c r="M468" t="s">
        <v>586</v>
      </c>
    </row>
    <row r="482" spans="12:13" x14ac:dyDescent="0.25">
      <c r="L482" t="s">
        <v>577</v>
      </c>
    </row>
    <row r="483" spans="12:13" x14ac:dyDescent="0.25">
      <c r="L483" t="s">
        <v>578</v>
      </c>
    </row>
    <row r="484" spans="12:13" x14ac:dyDescent="0.25">
      <c r="L484" t="s">
        <v>463</v>
      </c>
    </row>
    <row r="485" spans="12:13" x14ac:dyDescent="0.25">
      <c r="L485" t="s">
        <v>464</v>
      </c>
    </row>
    <row r="486" spans="12:13" x14ac:dyDescent="0.25">
      <c r="L486" t="s">
        <v>465</v>
      </c>
    </row>
    <row r="487" spans="12:13" x14ac:dyDescent="0.25">
      <c r="L487" t="s">
        <v>466</v>
      </c>
    </row>
    <row r="488" spans="12:13" x14ac:dyDescent="0.25">
      <c r="L488" t="s">
        <v>579</v>
      </c>
    </row>
    <row r="489" spans="12:13" x14ac:dyDescent="0.25">
      <c r="L489" t="s">
        <v>467</v>
      </c>
    </row>
    <row r="490" spans="12:13" x14ac:dyDescent="0.25">
      <c r="L490" t="s">
        <v>468</v>
      </c>
    </row>
    <row r="491" spans="12:13" x14ac:dyDescent="0.25">
      <c r="L491" t="s">
        <v>469</v>
      </c>
    </row>
    <row r="492" spans="12:13" x14ac:dyDescent="0.25">
      <c r="L492" t="s">
        <v>470</v>
      </c>
    </row>
    <row r="493" spans="12:13" x14ac:dyDescent="0.25">
      <c r="L493" t="s">
        <v>580</v>
      </c>
    </row>
    <row r="494" spans="12:13" x14ac:dyDescent="0.25">
      <c r="M494" t="s">
        <v>581</v>
      </c>
    </row>
    <row r="495" spans="12:13" x14ac:dyDescent="0.25">
      <c r="M495" t="s">
        <v>582</v>
      </c>
    </row>
    <row r="496" spans="12:13" x14ac:dyDescent="0.25">
      <c r="M496" t="s">
        <v>583</v>
      </c>
    </row>
    <row r="497" spans="13:13" x14ac:dyDescent="0.25">
      <c r="M497" t="s">
        <v>471</v>
      </c>
    </row>
    <row r="498" spans="13:13" x14ac:dyDescent="0.25">
      <c r="M498" t="s">
        <v>472</v>
      </c>
    </row>
    <row r="499" spans="13:13" x14ac:dyDescent="0.25">
      <c r="M499" t="s">
        <v>473</v>
      </c>
    </row>
    <row r="500" spans="13:13" x14ac:dyDescent="0.25">
      <c r="M500" t="s">
        <v>474</v>
      </c>
    </row>
    <row r="501" spans="13:13" x14ac:dyDescent="0.25">
      <c r="M501" t="s">
        <v>475</v>
      </c>
    </row>
    <row r="502" spans="13:13" x14ac:dyDescent="0.25">
      <c r="M502" t="s">
        <v>476</v>
      </c>
    </row>
    <row r="503" spans="13:13" x14ac:dyDescent="0.25">
      <c r="M503" t="s">
        <v>477</v>
      </c>
    </row>
    <row r="504" spans="13:13" x14ac:dyDescent="0.25">
      <c r="M504" t="s">
        <v>478</v>
      </c>
    </row>
    <row r="505" spans="13:13" x14ac:dyDescent="0.25">
      <c r="M505" t="s">
        <v>479</v>
      </c>
    </row>
    <row r="506" spans="13:13" x14ac:dyDescent="0.25">
      <c r="M506" t="s">
        <v>480</v>
      </c>
    </row>
    <row r="507" spans="13:13" x14ac:dyDescent="0.25">
      <c r="M507" t="s">
        <v>481</v>
      </c>
    </row>
    <row r="508" spans="13:13" x14ac:dyDescent="0.25">
      <c r="M508" t="s">
        <v>482</v>
      </c>
    </row>
    <row r="509" spans="13:13" x14ac:dyDescent="0.25">
      <c r="M509" t="s">
        <v>483</v>
      </c>
    </row>
    <row r="510" spans="13:13" x14ac:dyDescent="0.25">
      <c r="M510" t="s">
        <v>484</v>
      </c>
    </row>
    <row r="511" spans="13:13" x14ac:dyDescent="0.25">
      <c r="M511" t="s">
        <v>485</v>
      </c>
    </row>
    <row r="512" spans="13:13" x14ac:dyDescent="0.25">
      <c r="M512" t="s">
        <v>486</v>
      </c>
    </row>
    <row r="513" spans="13:13" x14ac:dyDescent="0.25">
      <c r="M513" t="s">
        <v>487</v>
      </c>
    </row>
    <row r="514" spans="13:13" x14ac:dyDescent="0.25">
      <c r="M514" t="s">
        <v>488</v>
      </c>
    </row>
    <row r="515" spans="13:13" x14ac:dyDescent="0.25">
      <c r="M515" t="s">
        <v>586</v>
      </c>
    </row>
    <row r="529" spans="12:13" x14ac:dyDescent="0.25">
      <c r="L529" t="s">
        <v>577</v>
      </c>
    </row>
    <row r="530" spans="12:13" x14ac:dyDescent="0.25">
      <c r="L530" t="s">
        <v>578</v>
      </c>
    </row>
    <row r="531" spans="12:13" x14ac:dyDescent="0.25">
      <c r="L531" t="s">
        <v>463</v>
      </c>
    </row>
    <row r="532" spans="12:13" x14ac:dyDescent="0.25">
      <c r="L532" t="s">
        <v>464</v>
      </c>
    </row>
    <row r="533" spans="12:13" x14ac:dyDescent="0.25">
      <c r="L533" t="s">
        <v>465</v>
      </c>
    </row>
    <row r="534" spans="12:13" x14ac:dyDescent="0.25">
      <c r="L534" t="s">
        <v>466</v>
      </c>
    </row>
    <row r="535" spans="12:13" x14ac:dyDescent="0.25">
      <c r="L535" t="s">
        <v>579</v>
      </c>
    </row>
    <row r="536" spans="12:13" x14ac:dyDescent="0.25">
      <c r="L536" t="s">
        <v>467</v>
      </c>
    </row>
    <row r="537" spans="12:13" x14ac:dyDescent="0.25">
      <c r="L537" t="s">
        <v>468</v>
      </c>
    </row>
    <row r="538" spans="12:13" x14ac:dyDescent="0.25">
      <c r="L538" t="s">
        <v>469</v>
      </c>
    </row>
    <row r="539" spans="12:13" x14ac:dyDescent="0.25">
      <c r="L539" t="s">
        <v>470</v>
      </c>
    </row>
    <row r="540" spans="12:13" x14ac:dyDescent="0.25">
      <c r="L540" t="s">
        <v>580</v>
      </c>
    </row>
    <row r="541" spans="12:13" x14ac:dyDescent="0.25">
      <c r="M541" t="s">
        <v>581</v>
      </c>
    </row>
    <row r="542" spans="12:13" x14ac:dyDescent="0.25">
      <c r="M542" t="s">
        <v>582</v>
      </c>
    </row>
    <row r="543" spans="12:13" x14ac:dyDescent="0.25">
      <c r="M543" t="s">
        <v>583</v>
      </c>
    </row>
    <row r="544" spans="12:13" x14ac:dyDescent="0.25">
      <c r="M544" t="s">
        <v>471</v>
      </c>
    </row>
    <row r="545" spans="13:13" x14ac:dyDescent="0.25">
      <c r="M545" t="s">
        <v>472</v>
      </c>
    </row>
    <row r="546" spans="13:13" x14ac:dyDescent="0.25">
      <c r="M546" t="s">
        <v>473</v>
      </c>
    </row>
    <row r="547" spans="13:13" x14ac:dyDescent="0.25">
      <c r="M547" t="s">
        <v>474</v>
      </c>
    </row>
    <row r="548" spans="13:13" x14ac:dyDescent="0.25">
      <c r="M548" t="s">
        <v>475</v>
      </c>
    </row>
    <row r="549" spans="13:13" x14ac:dyDescent="0.25">
      <c r="M549" t="s">
        <v>476</v>
      </c>
    </row>
    <row r="550" spans="13:13" x14ac:dyDescent="0.25">
      <c r="M550" t="s">
        <v>477</v>
      </c>
    </row>
    <row r="551" spans="13:13" x14ac:dyDescent="0.25">
      <c r="M551" t="s">
        <v>478</v>
      </c>
    </row>
    <row r="552" spans="13:13" x14ac:dyDescent="0.25">
      <c r="M552" t="s">
        <v>479</v>
      </c>
    </row>
    <row r="553" spans="13:13" x14ac:dyDescent="0.25">
      <c r="M553" t="s">
        <v>480</v>
      </c>
    </row>
    <row r="554" spans="13:13" x14ac:dyDescent="0.25">
      <c r="M554" t="s">
        <v>481</v>
      </c>
    </row>
    <row r="555" spans="13:13" x14ac:dyDescent="0.25">
      <c r="M555" t="s">
        <v>482</v>
      </c>
    </row>
    <row r="556" spans="13:13" x14ac:dyDescent="0.25">
      <c r="M556" t="s">
        <v>483</v>
      </c>
    </row>
    <row r="557" spans="13:13" x14ac:dyDescent="0.25">
      <c r="M557" t="s">
        <v>484</v>
      </c>
    </row>
    <row r="558" spans="13:13" x14ac:dyDescent="0.25">
      <c r="M558" t="s">
        <v>485</v>
      </c>
    </row>
    <row r="559" spans="13:13" x14ac:dyDescent="0.25">
      <c r="M559" t="s">
        <v>486</v>
      </c>
    </row>
    <row r="560" spans="13:13" x14ac:dyDescent="0.25">
      <c r="M560" t="s">
        <v>487</v>
      </c>
    </row>
    <row r="561" spans="12:13" x14ac:dyDescent="0.25">
      <c r="M561" t="s">
        <v>488</v>
      </c>
    </row>
    <row r="562" spans="12:13" x14ac:dyDescent="0.25">
      <c r="M562" t="s">
        <v>587</v>
      </c>
    </row>
    <row r="576" spans="12:13" x14ac:dyDescent="0.25">
      <c r="L576" t="s">
        <v>577</v>
      </c>
    </row>
    <row r="577" spans="12:13" x14ac:dyDescent="0.25">
      <c r="L577" t="s">
        <v>578</v>
      </c>
    </row>
    <row r="578" spans="12:13" x14ac:dyDescent="0.25">
      <c r="L578" t="s">
        <v>463</v>
      </c>
    </row>
    <row r="579" spans="12:13" x14ac:dyDescent="0.25">
      <c r="L579" t="s">
        <v>464</v>
      </c>
    </row>
    <row r="580" spans="12:13" x14ac:dyDescent="0.25">
      <c r="L580" t="s">
        <v>465</v>
      </c>
    </row>
    <row r="581" spans="12:13" x14ac:dyDescent="0.25">
      <c r="L581" t="s">
        <v>466</v>
      </c>
    </row>
    <row r="582" spans="12:13" x14ac:dyDescent="0.25">
      <c r="L582" t="s">
        <v>579</v>
      </c>
    </row>
    <row r="583" spans="12:13" x14ac:dyDescent="0.25">
      <c r="L583" t="s">
        <v>467</v>
      </c>
    </row>
    <row r="584" spans="12:13" x14ac:dyDescent="0.25">
      <c r="L584" t="s">
        <v>468</v>
      </c>
    </row>
    <row r="585" spans="12:13" x14ac:dyDescent="0.25">
      <c r="L585" t="s">
        <v>469</v>
      </c>
    </row>
    <row r="586" spans="12:13" x14ac:dyDescent="0.25">
      <c r="L586" t="s">
        <v>470</v>
      </c>
    </row>
    <row r="587" spans="12:13" x14ac:dyDescent="0.25">
      <c r="L587" t="s">
        <v>580</v>
      </c>
    </row>
    <row r="588" spans="12:13" x14ac:dyDescent="0.25">
      <c r="M588" t="s">
        <v>581</v>
      </c>
    </row>
    <row r="589" spans="12:13" x14ac:dyDescent="0.25">
      <c r="M589" t="s">
        <v>582</v>
      </c>
    </row>
    <row r="590" spans="12:13" x14ac:dyDescent="0.25">
      <c r="M590" t="s">
        <v>583</v>
      </c>
    </row>
    <row r="591" spans="12:13" x14ac:dyDescent="0.25">
      <c r="M591" t="s">
        <v>471</v>
      </c>
    </row>
    <row r="592" spans="12:13" x14ac:dyDescent="0.25">
      <c r="M592" t="s">
        <v>472</v>
      </c>
    </row>
    <row r="593" spans="13:13" x14ac:dyDescent="0.25">
      <c r="M593" t="s">
        <v>473</v>
      </c>
    </row>
    <row r="594" spans="13:13" x14ac:dyDescent="0.25">
      <c r="M594" t="s">
        <v>474</v>
      </c>
    </row>
    <row r="595" spans="13:13" x14ac:dyDescent="0.25">
      <c r="M595" t="s">
        <v>475</v>
      </c>
    </row>
    <row r="596" spans="13:13" x14ac:dyDescent="0.25">
      <c r="M596" t="s">
        <v>476</v>
      </c>
    </row>
    <row r="597" spans="13:13" x14ac:dyDescent="0.25">
      <c r="M597" t="s">
        <v>477</v>
      </c>
    </row>
    <row r="598" spans="13:13" x14ac:dyDescent="0.25">
      <c r="M598" t="s">
        <v>478</v>
      </c>
    </row>
    <row r="599" spans="13:13" x14ac:dyDescent="0.25">
      <c r="M599" t="s">
        <v>479</v>
      </c>
    </row>
    <row r="600" spans="13:13" x14ac:dyDescent="0.25">
      <c r="M600" t="s">
        <v>480</v>
      </c>
    </row>
    <row r="601" spans="13:13" x14ac:dyDescent="0.25">
      <c r="M601" t="s">
        <v>481</v>
      </c>
    </row>
    <row r="602" spans="13:13" x14ac:dyDescent="0.25">
      <c r="M602" t="s">
        <v>482</v>
      </c>
    </row>
    <row r="603" spans="13:13" x14ac:dyDescent="0.25">
      <c r="M603" t="s">
        <v>483</v>
      </c>
    </row>
    <row r="604" spans="13:13" x14ac:dyDescent="0.25">
      <c r="M604" t="s">
        <v>484</v>
      </c>
    </row>
    <row r="605" spans="13:13" x14ac:dyDescent="0.25">
      <c r="M605" t="s">
        <v>485</v>
      </c>
    </row>
    <row r="606" spans="13:13" x14ac:dyDescent="0.25">
      <c r="M606" t="s">
        <v>486</v>
      </c>
    </row>
    <row r="607" spans="13:13" x14ac:dyDescent="0.25">
      <c r="M607" t="s">
        <v>487</v>
      </c>
    </row>
    <row r="608" spans="13:13" x14ac:dyDescent="0.25">
      <c r="M608" t="s">
        <v>488</v>
      </c>
    </row>
    <row r="609" spans="12:13" x14ac:dyDescent="0.25">
      <c r="M609" t="s">
        <v>587</v>
      </c>
    </row>
    <row r="623" spans="12:13" x14ac:dyDescent="0.25">
      <c r="L623" t="s">
        <v>577</v>
      </c>
    </row>
    <row r="624" spans="12:13" x14ac:dyDescent="0.25">
      <c r="L624" t="s">
        <v>578</v>
      </c>
    </row>
    <row r="625" spans="12:13" x14ac:dyDescent="0.25">
      <c r="L625" t="s">
        <v>463</v>
      </c>
    </row>
    <row r="626" spans="12:13" x14ac:dyDescent="0.25">
      <c r="L626" t="s">
        <v>464</v>
      </c>
    </row>
    <row r="627" spans="12:13" x14ac:dyDescent="0.25">
      <c r="L627" t="s">
        <v>465</v>
      </c>
    </row>
    <row r="628" spans="12:13" x14ac:dyDescent="0.25">
      <c r="L628" t="s">
        <v>466</v>
      </c>
    </row>
    <row r="629" spans="12:13" x14ac:dyDescent="0.25">
      <c r="L629" t="s">
        <v>579</v>
      </c>
    </row>
    <row r="630" spans="12:13" x14ac:dyDescent="0.25">
      <c r="L630" t="s">
        <v>467</v>
      </c>
    </row>
    <row r="631" spans="12:13" x14ac:dyDescent="0.25">
      <c r="L631" t="s">
        <v>468</v>
      </c>
    </row>
    <row r="632" spans="12:13" x14ac:dyDescent="0.25">
      <c r="L632" t="s">
        <v>469</v>
      </c>
    </row>
    <row r="633" spans="12:13" x14ac:dyDescent="0.25">
      <c r="L633" t="s">
        <v>470</v>
      </c>
    </row>
    <row r="634" spans="12:13" x14ac:dyDescent="0.25">
      <c r="L634" t="s">
        <v>580</v>
      </c>
    </row>
    <row r="635" spans="12:13" x14ac:dyDescent="0.25">
      <c r="M635" t="s">
        <v>581</v>
      </c>
    </row>
    <row r="636" spans="12:13" x14ac:dyDescent="0.25">
      <c r="M636" t="s">
        <v>582</v>
      </c>
    </row>
    <row r="637" spans="12:13" x14ac:dyDescent="0.25">
      <c r="M637" t="s">
        <v>583</v>
      </c>
    </row>
    <row r="638" spans="12:13" x14ac:dyDescent="0.25">
      <c r="M638" t="s">
        <v>471</v>
      </c>
    </row>
    <row r="639" spans="12:13" x14ac:dyDescent="0.25">
      <c r="M639" t="s">
        <v>472</v>
      </c>
    </row>
    <row r="640" spans="12:13" x14ac:dyDescent="0.25">
      <c r="M640" t="s">
        <v>473</v>
      </c>
    </row>
    <row r="641" spans="13:13" x14ac:dyDescent="0.25">
      <c r="M641" t="s">
        <v>474</v>
      </c>
    </row>
    <row r="642" spans="13:13" x14ac:dyDescent="0.25">
      <c r="M642" t="s">
        <v>475</v>
      </c>
    </row>
    <row r="643" spans="13:13" x14ac:dyDescent="0.25">
      <c r="M643" t="s">
        <v>476</v>
      </c>
    </row>
    <row r="644" spans="13:13" x14ac:dyDescent="0.25">
      <c r="M644" t="s">
        <v>477</v>
      </c>
    </row>
    <row r="645" spans="13:13" x14ac:dyDescent="0.25">
      <c r="M645" t="s">
        <v>478</v>
      </c>
    </row>
    <row r="646" spans="13:13" x14ac:dyDescent="0.25">
      <c r="M646" t="s">
        <v>479</v>
      </c>
    </row>
    <row r="647" spans="13:13" x14ac:dyDescent="0.25">
      <c r="M647" t="s">
        <v>480</v>
      </c>
    </row>
    <row r="648" spans="13:13" x14ac:dyDescent="0.25">
      <c r="M648" t="s">
        <v>481</v>
      </c>
    </row>
    <row r="649" spans="13:13" x14ac:dyDescent="0.25">
      <c r="M649" t="s">
        <v>482</v>
      </c>
    </row>
    <row r="650" spans="13:13" x14ac:dyDescent="0.25">
      <c r="M650" t="s">
        <v>483</v>
      </c>
    </row>
    <row r="651" spans="13:13" x14ac:dyDescent="0.25">
      <c r="M651" t="s">
        <v>484</v>
      </c>
    </row>
    <row r="652" spans="13:13" x14ac:dyDescent="0.25">
      <c r="M652" t="s">
        <v>485</v>
      </c>
    </row>
    <row r="653" spans="13:13" x14ac:dyDescent="0.25">
      <c r="M653" t="s">
        <v>486</v>
      </c>
    </row>
    <row r="654" spans="13:13" x14ac:dyDescent="0.25">
      <c r="M654" t="s">
        <v>487</v>
      </c>
    </row>
    <row r="655" spans="13:13" x14ac:dyDescent="0.25">
      <c r="M655" t="s">
        <v>488</v>
      </c>
    </row>
    <row r="656" spans="13:13" x14ac:dyDescent="0.25">
      <c r="M656" t="s">
        <v>586</v>
      </c>
    </row>
    <row r="670" spans="12:12" x14ac:dyDescent="0.25">
      <c r="L670" t="s">
        <v>577</v>
      </c>
    </row>
    <row r="671" spans="12:12" x14ac:dyDescent="0.25">
      <c r="L671" t="s">
        <v>578</v>
      </c>
    </row>
    <row r="672" spans="12:12" x14ac:dyDescent="0.25">
      <c r="L672" t="s">
        <v>463</v>
      </c>
    </row>
    <row r="673" spans="12:13" x14ac:dyDescent="0.25">
      <c r="L673" t="s">
        <v>464</v>
      </c>
    </row>
    <row r="674" spans="12:13" x14ac:dyDescent="0.25">
      <c r="L674" t="s">
        <v>465</v>
      </c>
    </row>
    <row r="675" spans="12:13" x14ac:dyDescent="0.25">
      <c r="L675" t="s">
        <v>466</v>
      </c>
    </row>
    <row r="676" spans="12:13" x14ac:dyDescent="0.25">
      <c r="L676" t="s">
        <v>579</v>
      </c>
    </row>
    <row r="677" spans="12:13" x14ac:dyDescent="0.25">
      <c r="L677" t="s">
        <v>467</v>
      </c>
    </row>
    <row r="678" spans="12:13" x14ac:dyDescent="0.25">
      <c r="L678" t="s">
        <v>468</v>
      </c>
    </row>
    <row r="679" spans="12:13" x14ac:dyDescent="0.25">
      <c r="L679" t="s">
        <v>469</v>
      </c>
    </row>
    <row r="680" spans="12:13" x14ac:dyDescent="0.25">
      <c r="L680" t="s">
        <v>470</v>
      </c>
    </row>
    <row r="681" spans="12:13" x14ac:dyDescent="0.25">
      <c r="L681" t="s">
        <v>580</v>
      </c>
    </row>
    <row r="682" spans="12:13" x14ac:dyDescent="0.25">
      <c r="M682" t="s">
        <v>581</v>
      </c>
    </row>
    <row r="683" spans="12:13" x14ac:dyDescent="0.25">
      <c r="M683" t="s">
        <v>582</v>
      </c>
    </row>
    <row r="684" spans="12:13" x14ac:dyDescent="0.25">
      <c r="M684" t="s">
        <v>583</v>
      </c>
    </row>
    <row r="685" spans="12:13" x14ac:dyDescent="0.25">
      <c r="M685" t="s">
        <v>471</v>
      </c>
    </row>
    <row r="686" spans="12:13" x14ac:dyDescent="0.25">
      <c r="M686" t="s">
        <v>472</v>
      </c>
    </row>
    <row r="687" spans="12:13" x14ac:dyDescent="0.25">
      <c r="M687" t="s">
        <v>473</v>
      </c>
    </row>
    <row r="688" spans="12:13" x14ac:dyDescent="0.25">
      <c r="M688" t="s">
        <v>474</v>
      </c>
    </row>
    <row r="689" spans="13:13" x14ac:dyDescent="0.25">
      <c r="M689" t="s">
        <v>475</v>
      </c>
    </row>
    <row r="690" spans="13:13" x14ac:dyDescent="0.25">
      <c r="M690" t="s">
        <v>476</v>
      </c>
    </row>
    <row r="691" spans="13:13" x14ac:dyDescent="0.25">
      <c r="M691" t="s">
        <v>477</v>
      </c>
    </row>
    <row r="692" spans="13:13" x14ac:dyDescent="0.25">
      <c r="M692" t="s">
        <v>478</v>
      </c>
    </row>
    <row r="693" spans="13:13" x14ac:dyDescent="0.25">
      <c r="M693" t="s">
        <v>479</v>
      </c>
    </row>
    <row r="694" spans="13:13" x14ac:dyDescent="0.25">
      <c r="M694" t="s">
        <v>480</v>
      </c>
    </row>
    <row r="695" spans="13:13" x14ac:dyDescent="0.25">
      <c r="M695" t="s">
        <v>481</v>
      </c>
    </row>
    <row r="696" spans="13:13" x14ac:dyDescent="0.25">
      <c r="M696" t="s">
        <v>482</v>
      </c>
    </row>
    <row r="697" spans="13:13" x14ac:dyDescent="0.25">
      <c r="M697" t="s">
        <v>483</v>
      </c>
    </row>
    <row r="698" spans="13:13" x14ac:dyDescent="0.25">
      <c r="M698" t="s">
        <v>484</v>
      </c>
    </row>
    <row r="699" spans="13:13" x14ac:dyDescent="0.25">
      <c r="M699" t="s">
        <v>485</v>
      </c>
    </row>
    <row r="700" spans="13:13" x14ac:dyDescent="0.25">
      <c r="M700" t="s">
        <v>486</v>
      </c>
    </row>
    <row r="701" spans="13:13" x14ac:dyDescent="0.25">
      <c r="M701" t="s">
        <v>487</v>
      </c>
    </row>
    <row r="702" spans="13:13" x14ac:dyDescent="0.25">
      <c r="M702" t="s">
        <v>488</v>
      </c>
    </row>
    <row r="703" spans="13:13" x14ac:dyDescent="0.25">
      <c r="M703" t="s">
        <v>588</v>
      </c>
    </row>
    <row r="717" spans="12:12" x14ac:dyDescent="0.25">
      <c r="L717" t="s">
        <v>577</v>
      </c>
    </row>
    <row r="718" spans="12:12" x14ac:dyDescent="0.25">
      <c r="L718" t="s">
        <v>578</v>
      </c>
    </row>
    <row r="719" spans="12:12" x14ac:dyDescent="0.25">
      <c r="L719" t="s">
        <v>463</v>
      </c>
    </row>
    <row r="720" spans="12:12" x14ac:dyDescent="0.25">
      <c r="L720" t="s">
        <v>464</v>
      </c>
    </row>
    <row r="721" spans="12:13" x14ac:dyDescent="0.25">
      <c r="L721" t="s">
        <v>465</v>
      </c>
    </row>
    <row r="722" spans="12:13" x14ac:dyDescent="0.25">
      <c r="L722" t="s">
        <v>466</v>
      </c>
    </row>
    <row r="723" spans="12:13" x14ac:dyDescent="0.25">
      <c r="L723" t="s">
        <v>579</v>
      </c>
    </row>
    <row r="724" spans="12:13" x14ac:dyDescent="0.25">
      <c r="L724" t="s">
        <v>467</v>
      </c>
    </row>
    <row r="725" spans="12:13" x14ac:dyDescent="0.25">
      <c r="L725" t="s">
        <v>468</v>
      </c>
    </row>
    <row r="726" spans="12:13" x14ac:dyDescent="0.25">
      <c r="L726" t="s">
        <v>469</v>
      </c>
    </row>
    <row r="727" spans="12:13" x14ac:dyDescent="0.25">
      <c r="L727" t="s">
        <v>470</v>
      </c>
    </row>
    <row r="728" spans="12:13" x14ac:dyDescent="0.25">
      <c r="L728" t="s">
        <v>580</v>
      </c>
    </row>
    <row r="729" spans="12:13" x14ac:dyDescent="0.25">
      <c r="M729" t="s">
        <v>581</v>
      </c>
    </row>
    <row r="730" spans="12:13" x14ac:dyDescent="0.25">
      <c r="M730" t="s">
        <v>582</v>
      </c>
    </row>
    <row r="731" spans="12:13" x14ac:dyDescent="0.25">
      <c r="M731" t="s">
        <v>583</v>
      </c>
    </row>
    <row r="732" spans="12:13" x14ac:dyDescent="0.25">
      <c r="M732" t="s">
        <v>471</v>
      </c>
    </row>
    <row r="733" spans="12:13" x14ac:dyDescent="0.25">
      <c r="M733" t="s">
        <v>472</v>
      </c>
    </row>
    <row r="734" spans="12:13" x14ac:dyDescent="0.25">
      <c r="M734" t="s">
        <v>473</v>
      </c>
    </row>
    <row r="735" spans="12:13" x14ac:dyDescent="0.25">
      <c r="M735" t="s">
        <v>474</v>
      </c>
    </row>
    <row r="736" spans="12:13" x14ac:dyDescent="0.25">
      <c r="M736" t="s">
        <v>475</v>
      </c>
    </row>
    <row r="737" spans="13:13" x14ac:dyDescent="0.25">
      <c r="M737" t="s">
        <v>476</v>
      </c>
    </row>
    <row r="738" spans="13:13" x14ac:dyDescent="0.25">
      <c r="M738" t="s">
        <v>477</v>
      </c>
    </row>
    <row r="739" spans="13:13" x14ac:dyDescent="0.25">
      <c r="M739" t="s">
        <v>478</v>
      </c>
    </row>
    <row r="740" spans="13:13" x14ac:dyDescent="0.25">
      <c r="M740" t="s">
        <v>479</v>
      </c>
    </row>
    <row r="741" spans="13:13" x14ac:dyDescent="0.25">
      <c r="M741" t="s">
        <v>480</v>
      </c>
    </row>
    <row r="742" spans="13:13" x14ac:dyDescent="0.25">
      <c r="M742" t="s">
        <v>481</v>
      </c>
    </row>
    <row r="743" spans="13:13" x14ac:dyDescent="0.25">
      <c r="M743" t="s">
        <v>482</v>
      </c>
    </row>
    <row r="744" spans="13:13" x14ac:dyDescent="0.25">
      <c r="M744" t="s">
        <v>483</v>
      </c>
    </row>
    <row r="745" spans="13:13" x14ac:dyDescent="0.25">
      <c r="M745" t="s">
        <v>484</v>
      </c>
    </row>
    <row r="746" spans="13:13" x14ac:dyDescent="0.25">
      <c r="M746" t="s">
        <v>485</v>
      </c>
    </row>
    <row r="747" spans="13:13" x14ac:dyDescent="0.25">
      <c r="M747" t="s">
        <v>486</v>
      </c>
    </row>
    <row r="748" spans="13:13" x14ac:dyDescent="0.25">
      <c r="M748" t="s">
        <v>487</v>
      </c>
    </row>
    <row r="749" spans="13:13" x14ac:dyDescent="0.25">
      <c r="M749" t="s">
        <v>488</v>
      </c>
    </row>
    <row r="750" spans="13:13" x14ac:dyDescent="0.25">
      <c r="M750" t="s">
        <v>586</v>
      </c>
    </row>
    <row r="764" spans="12:12" x14ac:dyDescent="0.25">
      <c r="L764" t="s">
        <v>577</v>
      </c>
    </row>
    <row r="765" spans="12:12" x14ac:dyDescent="0.25">
      <c r="L765" t="s">
        <v>578</v>
      </c>
    </row>
    <row r="766" spans="12:12" x14ac:dyDescent="0.25">
      <c r="L766" t="s">
        <v>463</v>
      </c>
    </row>
    <row r="767" spans="12:12" x14ac:dyDescent="0.25">
      <c r="L767" t="s">
        <v>464</v>
      </c>
    </row>
    <row r="768" spans="12:12" x14ac:dyDescent="0.25">
      <c r="L768" t="s">
        <v>465</v>
      </c>
    </row>
    <row r="769" spans="12:13" x14ac:dyDescent="0.25">
      <c r="L769" t="s">
        <v>466</v>
      </c>
    </row>
    <row r="770" spans="12:13" x14ac:dyDescent="0.25">
      <c r="L770" t="s">
        <v>579</v>
      </c>
    </row>
    <row r="771" spans="12:13" x14ac:dyDescent="0.25">
      <c r="L771" t="s">
        <v>467</v>
      </c>
    </row>
    <row r="772" spans="12:13" x14ac:dyDescent="0.25">
      <c r="L772" t="s">
        <v>468</v>
      </c>
    </row>
    <row r="773" spans="12:13" x14ac:dyDescent="0.25">
      <c r="L773" t="s">
        <v>469</v>
      </c>
    </row>
    <row r="774" spans="12:13" x14ac:dyDescent="0.25">
      <c r="L774" t="s">
        <v>470</v>
      </c>
    </row>
    <row r="775" spans="12:13" x14ac:dyDescent="0.25">
      <c r="L775" t="s">
        <v>580</v>
      </c>
    </row>
    <row r="776" spans="12:13" x14ac:dyDescent="0.25">
      <c r="M776" t="s">
        <v>581</v>
      </c>
    </row>
    <row r="777" spans="12:13" x14ac:dyDescent="0.25">
      <c r="M777" t="s">
        <v>582</v>
      </c>
    </row>
    <row r="778" spans="12:13" x14ac:dyDescent="0.25">
      <c r="M778" t="s">
        <v>583</v>
      </c>
    </row>
    <row r="779" spans="12:13" x14ac:dyDescent="0.25">
      <c r="M779" t="s">
        <v>471</v>
      </c>
    </row>
    <row r="780" spans="12:13" x14ac:dyDescent="0.25">
      <c r="M780" t="s">
        <v>472</v>
      </c>
    </row>
    <row r="781" spans="12:13" x14ac:dyDescent="0.25">
      <c r="M781" t="s">
        <v>473</v>
      </c>
    </row>
    <row r="782" spans="12:13" x14ac:dyDescent="0.25">
      <c r="M782" t="s">
        <v>474</v>
      </c>
    </row>
    <row r="783" spans="12:13" x14ac:dyDescent="0.25">
      <c r="M783" t="s">
        <v>475</v>
      </c>
    </row>
    <row r="784" spans="12:13" x14ac:dyDescent="0.25">
      <c r="M784" t="s">
        <v>476</v>
      </c>
    </row>
    <row r="785" spans="13:13" x14ac:dyDescent="0.25">
      <c r="M785" t="s">
        <v>477</v>
      </c>
    </row>
    <row r="786" spans="13:13" x14ac:dyDescent="0.25">
      <c r="M786" t="s">
        <v>478</v>
      </c>
    </row>
    <row r="787" spans="13:13" x14ac:dyDescent="0.25">
      <c r="M787" t="s">
        <v>479</v>
      </c>
    </row>
    <row r="788" spans="13:13" x14ac:dyDescent="0.25">
      <c r="M788" t="s">
        <v>480</v>
      </c>
    </row>
    <row r="789" spans="13:13" x14ac:dyDescent="0.25">
      <c r="M789" t="s">
        <v>481</v>
      </c>
    </row>
    <row r="790" spans="13:13" x14ac:dyDescent="0.25">
      <c r="M790" t="s">
        <v>482</v>
      </c>
    </row>
    <row r="791" spans="13:13" x14ac:dyDescent="0.25">
      <c r="M791" t="s">
        <v>483</v>
      </c>
    </row>
    <row r="792" spans="13:13" x14ac:dyDescent="0.25">
      <c r="M792" t="s">
        <v>484</v>
      </c>
    </row>
    <row r="793" spans="13:13" x14ac:dyDescent="0.25">
      <c r="M793" t="s">
        <v>485</v>
      </c>
    </row>
    <row r="794" spans="13:13" x14ac:dyDescent="0.25">
      <c r="M794" t="s">
        <v>486</v>
      </c>
    </row>
    <row r="795" spans="13:13" x14ac:dyDescent="0.25">
      <c r="M795" t="s">
        <v>487</v>
      </c>
    </row>
    <row r="796" spans="13:13" x14ac:dyDescent="0.25">
      <c r="M796" t="s">
        <v>488</v>
      </c>
    </row>
    <row r="797" spans="13:13" x14ac:dyDescent="0.25">
      <c r="M797" t="s">
        <v>586</v>
      </c>
    </row>
    <row r="811" spans="12:12" x14ac:dyDescent="0.25">
      <c r="L811" t="s">
        <v>577</v>
      </c>
    </row>
    <row r="812" spans="12:12" x14ac:dyDescent="0.25">
      <c r="L812" t="s">
        <v>578</v>
      </c>
    </row>
    <row r="813" spans="12:12" x14ac:dyDescent="0.25">
      <c r="L813" t="s">
        <v>463</v>
      </c>
    </row>
    <row r="814" spans="12:12" x14ac:dyDescent="0.25">
      <c r="L814" t="s">
        <v>464</v>
      </c>
    </row>
    <row r="815" spans="12:12" x14ac:dyDescent="0.25">
      <c r="L815" t="s">
        <v>465</v>
      </c>
    </row>
    <row r="816" spans="12:12" x14ac:dyDescent="0.25">
      <c r="L816" t="s">
        <v>466</v>
      </c>
    </row>
    <row r="817" spans="12:13" x14ac:dyDescent="0.25">
      <c r="L817" t="s">
        <v>579</v>
      </c>
    </row>
    <row r="818" spans="12:13" x14ac:dyDescent="0.25">
      <c r="L818" t="s">
        <v>467</v>
      </c>
    </row>
    <row r="819" spans="12:13" x14ac:dyDescent="0.25">
      <c r="L819" t="s">
        <v>468</v>
      </c>
    </row>
    <row r="820" spans="12:13" x14ac:dyDescent="0.25">
      <c r="L820" t="s">
        <v>469</v>
      </c>
    </row>
    <row r="821" spans="12:13" x14ac:dyDescent="0.25">
      <c r="L821" t="s">
        <v>470</v>
      </c>
    </row>
    <row r="822" spans="12:13" x14ac:dyDescent="0.25">
      <c r="L822" t="s">
        <v>580</v>
      </c>
    </row>
    <row r="823" spans="12:13" x14ac:dyDescent="0.25">
      <c r="M823" t="s">
        <v>581</v>
      </c>
    </row>
    <row r="824" spans="12:13" x14ac:dyDescent="0.25">
      <c r="M824" t="s">
        <v>582</v>
      </c>
    </row>
    <row r="825" spans="12:13" x14ac:dyDescent="0.25">
      <c r="M825" t="s">
        <v>583</v>
      </c>
    </row>
    <row r="826" spans="12:13" x14ac:dyDescent="0.25">
      <c r="M826" t="s">
        <v>471</v>
      </c>
    </row>
    <row r="827" spans="12:13" x14ac:dyDescent="0.25">
      <c r="M827" t="s">
        <v>472</v>
      </c>
    </row>
    <row r="828" spans="12:13" x14ac:dyDescent="0.25">
      <c r="M828" t="s">
        <v>473</v>
      </c>
    </row>
    <row r="829" spans="12:13" x14ac:dyDescent="0.25">
      <c r="M829" t="s">
        <v>474</v>
      </c>
    </row>
    <row r="830" spans="12:13" x14ac:dyDescent="0.25">
      <c r="M830" t="s">
        <v>475</v>
      </c>
    </row>
    <row r="831" spans="12:13" x14ac:dyDescent="0.25">
      <c r="M831" t="s">
        <v>476</v>
      </c>
    </row>
    <row r="832" spans="12:13" x14ac:dyDescent="0.25">
      <c r="M832" t="s">
        <v>477</v>
      </c>
    </row>
    <row r="833" spans="13:13" x14ac:dyDescent="0.25">
      <c r="M833" t="s">
        <v>478</v>
      </c>
    </row>
    <row r="834" spans="13:13" x14ac:dyDescent="0.25">
      <c r="M834" t="s">
        <v>479</v>
      </c>
    </row>
    <row r="835" spans="13:13" x14ac:dyDescent="0.25">
      <c r="M835" t="s">
        <v>480</v>
      </c>
    </row>
    <row r="836" spans="13:13" x14ac:dyDescent="0.25">
      <c r="M836" t="s">
        <v>481</v>
      </c>
    </row>
    <row r="837" spans="13:13" x14ac:dyDescent="0.25">
      <c r="M837" t="s">
        <v>482</v>
      </c>
    </row>
    <row r="838" spans="13:13" x14ac:dyDescent="0.25">
      <c r="M838" t="s">
        <v>483</v>
      </c>
    </row>
    <row r="839" spans="13:13" x14ac:dyDescent="0.25">
      <c r="M839" t="s">
        <v>484</v>
      </c>
    </row>
    <row r="840" spans="13:13" x14ac:dyDescent="0.25">
      <c r="M840" t="s">
        <v>485</v>
      </c>
    </row>
    <row r="841" spans="13:13" x14ac:dyDescent="0.25">
      <c r="M841" t="s">
        <v>486</v>
      </c>
    </row>
    <row r="842" spans="13:13" x14ac:dyDescent="0.25">
      <c r="M842" t="s">
        <v>487</v>
      </c>
    </row>
    <row r="843" spans="13:13" x14ac:dyDescent="0.25">
      <c r="M843" t="s">
        <v>488</v>
      </c>
    </row>
    <row r="844" spans="13:13" x14ac:dyDescent="0.25">
      <c r="M844" t="s">
        <v>588</v>
      </c>
    </row>
    <row r="858" spans="12:12" x14ac:dyDescent="0.25">
      <c r="L858" t="s">
        <v>577</v>
      </c>
    </row>
    <row r="859" spans="12:12" x14ac:dyDescent="0.25">
      <c r="L859" t="s">
        <v>578</v>
      </c>
    </row>
    <row r="860" spans="12:12" x14ac:dyDescent="0.25">
      <c r="L860" t="s">
        <v>463</v>
      </c>
    </row>
    <row r="861" spans="12:12" x14ac:dyDescent="0.25">
      <c r="L861" t="s">
        <v>464</v>
      </c>
    </row>
    <row r="862" spans="12:12" x14ac:dyDescent="0.25">
      <c r="L862" t="s">
        <v>465</v>
      </c>
    </row>
    <row r="863" spans="12:12" x14ac:dyDescent="0.25">
      <c r="L863" t="s">
        <v>466</v>
      </c>
    </row>
    <row r="864" spans="12:12" x14ac:dyDescent="0.25">
      <c r="L864" t="s">
        <v>579</v>
      </c>
    </row>
    <row r="865" spans="12:13" x14ac:dyDescent="0.25">
      <c r="L865" t="s">
        <v>467</v>
      </c>
    </row>
    <row r="866" spans="12:13" x14ac:dyDescent="0.25">
      <c r="L866" t="s">
        <v>468</v>
      </c>
    </row>
    <row r="867" spans="12:13" x14ac:dyDescent="0.25">
      <c r="L867" t="s">
        <v>469</v>
      </c>
    </row>
    <row r="868" spans="12:13" x14ac:dyDescent="0.25">
      <c r="L868" t="s">
        <v>470</v>
      </c>
    </row>
    <row r="869" spans="12:13" x14ac:dyDescent="0.25">
      <c r="L869" t="s">
        <v>580</v>
      </c>
    </row>
    <row r="870" spans="12:13" x14ac:dyDescent="0.25">
      <c r="M870" t="s">
        <v>581</v>
      </c>
    </row>
    <row r="871" spans="12:13" x14ac:dyDescent="0.25">
      <c r="M871" t="s">
        <v>582</v>
      </c>
    </row>
    <row r="872" spans="12:13" x14ac:dyDescent="0.25">
      <c r="M872" t="s">
        <v>583</v>
      </c>
    </row>
    <row r="873" spans="12:13" x14ac:dyDescent="0.25">
      <c r="M873" t="s">
        <v>471</v>
      </c>
    </row>
    <row r="874" spans="12:13" x14ac:dyDescent="0.25">
      <c r="M874" t="s">
        <v>472</v>
      </c>
    </row>
    <row r="875" spans="12:13" x14ac:dyDescent="0.25">
      <c r="M875" t="s">
        <v>473</v>
      </c>
    </row>
    <row r="876" spans="12:13" x14ac:dyDescent="0.25">
      <c r="M876" t="s">
        <v>474</v>
      </c>
    </row>
    <row r="877" spans="12:13" x14ac:dyDescent="0.25">
      <c r="M877" t="s">
        <v>475</v>
      </c>
    </row>
    <row r="878" spans="12:13" x14ac:dyDescent="0.25">
      <c r="M878" t="s">
        <v>476</v>
      </c>
    </row>
    <row r="879" spans="12:13" x14ac:dyDescent="0.25">
      <c r="M879" t="s">
        <v>477</v>
      </c>
    </row>
    <row r="880" spans="12:13" x14ac:dyDescent="0.25">
      <c r="M880" t="s">
        <v>478</v>
      </c>
    </row>
    <row r="881" spans="13:13" x14ac:dyDescent="0.25">
      <c r="M881" t="s">
        <v>479</v>
      </c>
    </row>
    <row r="882" spans="13:13" x14ac:dyDescent="0.25">
      <c r="M882" t="s">
        <v>480</v>
      </c>
    </row>
    <row r="883" spans="13:13" x14ac:dyDescent="0.25">
      <c r="M883" t="s">
        <v>481</v>
      </c>
    </row>
    <row r="884" spans="13:13" x14ac:dyDescent="0.25">
      <c r="M884" t="s">
        <v>482</v>
      </c>
    </row>
    <row r="885" spans="13:13" x14ac:dyDescent="0.25">
      <c r="M885" t="s">
        <v>483</v>
      </c>
    </row>
    <row r="886" spans="13:13" x14ac:dyDescent="0.25">
      <c r="M886" t="s">
        <v>484</v>
      </c>
    </row>
    <row r="887" spans="13:13" x14ac:dyDescent="0.25">
      <c r="M887" t="s">
        <v>485</v>
      </c>
    </row>
    <row r="888" spans="13:13" x14ac:dyDescent="0.25">
      <c r="M888" t="s">
        <v>486</v>
      </c>
    </row>
    <row r="889" spans="13:13" x14ac:dyDescent="0.25">
      <c r="M889" t="s">
        <v>487</v>
      </c>
    </row>
    <row r="890" spans="13:13" x14ac:dyDescent="0.25">
      <c r="M890" t="s">
        <v>488</v>
      </c>
    </row>
    <row r="891" spans="13:13" x14ac:dyDescent="0.25">
      <c r="M891" t="s">
        <v>586</v>
      </c>
    </row>
  </sheetData>
  <pageMargins left="0.7" right="0.7" top="0.75" bottom="0.75" header="0.3" footer="0.3"/>
  <pageSetup orientation="portrait" r:id="rId1"/>
  <drawing r:id="rId2"/>
  <legacyDrawing r:id="rId3"/>
  <oleObjects>
    <mc:AlternateContent xmlns:mc="http://schemas.openxmlformats.org/markup-compatibility/2006">
      <mc:Choice Requires="x14">
        <oleObject link="[1]!''''" oleUpdate="OLEUPDATE_ALWAYS" shapeId="46083">
          <objectPr defaultSize="0" autoPict="0" dde="1" r:id="rId4">
            <anchor moveWithCells="1">
              <from>
                <xdr:col>10</xdr:col>
                <xdr:colOff>228600</xdr:colOff>
                <xdr:row>1</xdr:row>
                <xdr:rowOff>133350</xdr:rowOff>
              </from>
              <to>
                <xdr:col>10</xdr:col>
                <xdr:colOff>2657475</xdr:colOff>
                <xdr:row>6</xdr:row>
                <xdr:rowOff>28575</xdr:rowOff>
              </to>
            </anchor>
          </objectPr>
        </oleObject>
      </mc:Choice>
      <mc:Fallback>
        <oleObject link="[1]!''''" oleUpdate="OLEUPDATE_ALWAYS" shapeId="46083"/>
      </mc:Fallback>
    </mc:AlternateContent>
  </oleObjec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80" zoomScaleNormal="80" workbookViewId="0"/>
  </sheetViews>
  <sheetFormatPr defaultRowHeight="15" x14ac:dyDescent="0.25"/>
  <cols>
    <col min="1" max="1" width="16.5703125" bestFit="1" customWidth="1"/>
    <col min="2" max="2" width="14.5703125" bestFit="1" customWidth="1"/>
    <col min="3" max="3" width="28" bestFit="1" customWidth="1"/>
    <col min="4" max="4" width="38.5703125" bestFit="1" customWidth="1"/>
    <col min="5" max="5" width="23.7109375" bestFit="1" customWidth="1"/>
    <col min="6" max="6" width="23.85546875" bestFit="1" customWidth="1"/>
    <col min="7" max="7" width="11.28515625" bestFit="1" customWidth="1"/>
    <col min="8" max="8" width="20.28515625" bestFit="1" customWidth="1"/>
    <col min="9" max="9" width="17.42578125" bestFit="1" customWidth="1"/>
  </cols>
  <sheetData>
    <row r="1" spans="1:9" x14ac:dyDescent="0.25">
      <c r="A1" s="6" t="s">
        <v>21</v>
      </c>
      <c r="B1" s="6" t="s">
        <v>149</v>
      </c>
      <c r="C1" s="6" t="s">
        <v>150</v>
      </c>
      <c r="D1" s="6" t="s">
        <v>151</v>
      </c>
      <c r="E1" s="6" t="s">
        <v>152</v>
      </c>
      <c r="F1" s="6" t="s">
        <v>153</v>
      </c>
      <c r="G1" s="6" t="s">
        <v>154</v>
      </c>
      <c r="H1" s="6" t="s">
        <v>155</v>
      </c>
      <c r="I1" s="6" t="s">
        <v>156</v>
      </c>
    </row>
    <row r="2" spans="1:9" x14ac:dyDescent="0.25">
      <c r="A2" s="15" t="s">
        <v>541</v>
      </c>
      <c r="B2" s="15" t="s">
        <v>157</v>
      </c>
      <c r="C2" s="15" t="s">
        <v>174</v>
      </c>
      <c r="D2" s="15" t="s">
        <v>176</v>
      </c>
      <c r="E2" s="16" t="s">
        <v>12</v>
      </c>
      <c r="F2" s="15" t="s">
        <v>12</v>
      </c>
      <c r="G2" s="15">
        <v>9308</v>
      </c>
      <c r="H2" s="15">
        <v>1537084</v>
      </c>
      <c r="I2" s="15">
        <v>16513.580000000002</v>
      </c>
    </row>
    <row r="3" spans="1:9" x14ac:dyDescent="0.25">
      <c r="A3" s="15" t="s">
        <v>541</v>
      </c>
      <c r="B3" s="15" t="s">
        <v>157</v>
      </c>
      <c r="C3" s="15" t="s">
        <v>182</v>
      </c>
      <c r="D3" s="15" t="s">
        <v>183</v>
      </c>
      <c r="E3" s="16">
        <v>40490.488913969908</v>
      </c>
      <c r="F3" s="15">
        <v>2026</v>
      </c>
      <c r="G3" s="15">
        <v>565</v>
      </c>
      <c r="H3" s="15">
        <v>477</v>
      </c>
      <c r="I3" s="15">
        <v>84.42</v>
      </c>
    </row>
    <row r="4" spans="1:9" x14ac:dyDescent="0.25">
      <c r="A4" s="15" t="s">
        <v>541</v>
      </c>
      <c r="B4" s="15" t="s">
        <v>157</v>
      </c>
      <c r="C4" s="15" t="s">
        <v>158</v>
      </c>
      <c r="D4" s="15" t="s">
        <v>160</v>
      </c>
      <c r="E4" s="16">
        <v>40597.678005821763</v>
      </c>
      <c r="F4" s="15">
        <v>1919</v>
      </c>
      <c r="G4" s="15">
        <v>79515</v>
      </c>
      <c r="H4" s="15">
        <v>163826</v>
      </c>
      <c r="I4" s="15">
        <v>206.03</v>
      </c>
    </row>
    <row r="5" spans="1:9" x14ac:dyDescent="0.25">
      <c r="A5" s="15" t="s">
        <v>541</v>
      </c>
      <c r="B5" s="15" t="s">
        <v>157</v>
      </c>
      <c r="C5" s="15" t="s">
        <v>165</v>
      </c>
      <c r="D5" s="15" t="s">
        <v>166</v>
      </c>
      <c r="E5" s="16">
        <v>41628.363881331017</v>
      </c>
      <c r="F5" s="15">
        <v>888</v>
      </c>
      <c r="G5" s="15">
        <v>285141</v>
      </c>
      <c r="H5" s="15">
        <v>306740</v>
      </c>
      <c r="I5" s="15">
        <v>107.57</v>
      </c>
    </row>
    <row r="6" spans="1:9" x14ac:dyDescent="0.25">
      <c r="A6" s="15" t="s">
        <v>541</v>
      </c>
      <c r="B6" s="15" t="s">
        <v>157</v>
      </c>
      <c r="C6" s="15" t="s">
        <v>177</v>
      </c>
      <c r="D6" s="15" t="s">
        <v>178</v>
      </c>
      <c r="E6" s="16">
        <v>41775.391923298608</v>
      </c>
      <c r="F6" s="15">
        <v>741</v>
      </c>
      <c r="G6" s="15">
        <v>38874</v>
      </c>
      <c r="H6" s="15">
        <v>2873</v>
      </c>
      <c r="I6" s="15">
        <v>7.39</v>
      </c>
    </row>
    <row r="7" spans="1:9" x14ac:dyDescent="0.25">
      <c r="A7" s="15" t="s">
        <v>541</v>
      </c>
      <c r="B7" s="15" t="s">
        <v>157</v>
      </c>
      <c r="C7" s="15" t="s">
        <v>158</v>
      </c>
      <c r="D7" s="15" t="s">
        <v>159</v>
      </c>
      <c r="E7" s="16">
        <v>41855.625367048611</v>
      </c>
      <c r="F7" s="15">
        <v>661</v>
      </c>
      <c r="G7" s="15">
        <v>79515</v>
      </c>
      <c r="H7" s="15">
        <v>30016</v>
      </c>
      <c r="I7" s="15">
        <v>37.75</v>
      </c>
    </row>
    <row r="8" spans="1:9" x14ac:dyDescent="0.25">
      <c r="A8" s="15" t="s">
        <v>541</v>
      </c>
      <c r="B8" s="15" t="s">
        <v>157</v>
      </c>
      <c r="C8" s="15" t="s">
        <v>161</v>
      </c>
      <c r="D8" s="15" t="s">
        <v>164</v>
      </c>
      <c r="E8" s="16">
        <v>42003.852208946759</v>
      </c>
      <c r="F8" s="15">
        <v>513</v>
      </c>
      <c r="G8" s="15">
        <v>3717</v>
      </c>
      <c r="H8" s="15">
        <v>1774</v>
      </c>
      <c r="I8" s="15">
        <v>47.73</v>
      </c>
    </row>
    <row r="9" spans="1:9" x14ac:dyDescent="0.25">
      <c r="A9" s="15" t="s">
        <v>541</v>
      </c>
      <c r="B9" s="15" t="s">
        <v>157</v>
      </c>
      <c r="C9" s="15" t="s">
        <v>167</v>
      </c>
      <c r="D9" s="15" t="s">
        <v>168</v>
      </c>
      <c r="E9" s="16">
        <v>42003.852208796299</v>
      </c>
      <c r="F9" s="15">
        <v>513</v>
      </c>
      <c r="G9" s="15">
        <v>8770</v>
      </c>
      <c r="H9" s="15">
        <v>4520</v>
      </c>
      <c r="I9" s="15">
        <v>51.54</v>
      </c>
    </row>
    <row r="10" spans="1:9" x14ac:dyDescent="0.25">
      <c r="A10" s="15" t="s">
        <v>541</v>
      </c>
      <c r="B10" s="15" t="s">
        <v>157</v>
      </c>
      <c r="C10" s="15" t="s">
        <v>589</v>
      </c>
      <c r="D10" s="15" t="s">
        <v>590</v>
      </c>
      <c r="E10" s="16">
        <v>42286.414347106482</v>
      </c>
      <c r="F10" s="15">
        <v>230</v>
      </c>
      <c r="G10" s="15">
        <v>16072</v>
      </c>
      <c r="H10" s="15">
        <v>2719</v>
      </c>
      <c r="I10" s="15">
        <v>16.920000000000002</v>
      </c>
    </row>
    <row r="11" spans="1:9" x14ac:dyDescent="0.25">
      <c r="A11" s="15" t="s">
        <v>541</v>
      </c>
      <c r="B11" s="15" t="s">
        <v>157</v>
      </c>
      <c r="C11" s="15" t="s">
        <v>161</v>
      </c>
      <c r="D11" s="15" t="s">
        <v>162</v>
      </c>
      <c r="E11" s="16">
        <v>42298.46467627315</v>
      </c>
      <c r="F11" s="15">
        <v>218</v>
      </c>
      <c r="G11" s="15">
        <v>3717</v>
      </c>
      <c r="H11" s="15">
        <v>441</v>
      </c>
      <c r="I11" s="15">
        <v>11.86</v>
      </c>
    </row>
    <row r="12" spans="1:9" x14ac:dyDescent="0.25">
      <c r="A12" s="15" t="s">
        <v>541</v>
      </c>
      <c r="B12" s="15" t="s">
        <v>157</v>
      </c>
      <c r="C12" s="15" t="s">
        <v>161</v>
      </c>
      <c r="D12" s="15" t="s">
        <v>163</v>
      </c>
      <c r="E12" s="16">
        <v>42299.46684976852</v>
      </c>
      <c r="F12" s="15">
        <v>217</v>
      </c>
      <c r="G12" s="15">
        <v>3717</v>
      </c>
      <c r="H12" s="15">
        <v>438</v>
      </c>
      <c r="I12" s="15">
        <v>11.78</v>
      </c>
    </row>
    <row r="13" spans="1:9" x14ac:dyDescent="0.25">
      <c r="A13" s="15" t="s">
        <v>541</v>
      </c>
      <c r="B13" s="15" t="s">
        <v>157</v>
      </c>
      <c r="C13" s="15" t="s">
        <v>171</v>
      </c>
      <c r="D13" s="15" t="s">
        <v>172</v>
      </c>
      <c r="E13" s="16">
        <v>42299.677883796299</v>
      </c>
      <c r="F13" s="15">
        <v>217</v>
      </c>
      <c r="G13" s="15">
        <v>32649</v>
      </c>
      <c r="H13" s="15">
        <v>5538</v>
      </c>
      <c r="I13" s="15">
        <v>16.96</v>
      </c>
    </row>
    <row r="14" spans="1:9" x14ac:dyDescent="0.25">
      <c r="A14" s="15" t="s">
        <v>541</v>
      </c>
      <c r="B14" s="15" t="s">
        <v>157</v>
      </c>
      <c r="C14" s="15" t="s">
        <v>184</v>
      </c>
      <c r="D14" s="15" t="s">
        <v>186</v>
      </c>
      <c r="E14" s="16">
        <v>42311.610962997685</v>
      </c>
      <c r="F14" s="15">
        <v>205</v>
      </c>
      <c r="G14" s="15">
        <v>39293</v>
      </c>
      <c r="H14" s="15">
        <v>6409</v>
      </c>
      <c r="I14" s="15">
        <v>16.309999999999999</v>
      </c>
    </row>
    <row r="15" spans="1:9" x14ac:dyDescent="0.25">
      <c r="A15" s="15" t="s">
        <v>541</v>
      </c>
      <c r="B15" s="15" t="s">
        <v>157</v>
      </c>
      <c r="C15" s="15" t="s">
        <v>565</v>
      </c>
      <c r="D15" s="15" t="s">
        <v>572</v>
      </c>
      <c r="E15" s="16">
        <v>42313.560368784725</v>
      </c>
      <c r="F15" s="15">
        <v>203</v>
      </c>
      <c r="G15" s="15">
        <v>924484</v>
      </c>
      <c r="H15" s="15">
        <v>72480</v>
      </c>
      <c r="I15" s="15">
        <v>7.84</v>
      </c>
    </row>
    <row r="16" spans="1:9" x14ac:dyDescent="0.25">
      <c r="A16" s="15" t="s">
        <v>541</v>
      </c>
      <c r="B16" s="15" t="s">
        <v>157</v>
      </c>
      <c r="C16" s="15" t="s">
        <v>184</v>
      </c>
      <c r="D16" s="15" t="s">
        <v>185</v>
      </c>
      <c r="E16" s="16">
        <v>42320.666245567132</v>
      </c>
      <c r="F16" s="15">
        <v>196</v>
      </c>
      <c r="G16" s="15">
        <v>39293</v>
      </c>
      <c r="H16" s="15">
        <v>5963</v>
      </c>
      <c r="I16" s="15">
        <v>15.18</v>
      </c>
    </row>
    <row r="17" spans="1:9" x14ac:dyDescent="0.25">
      <c r="A17" s="15" t="s">
        <v>541</v>
      </c>
      <c r="B17" s="15" t="s">
        <v>157</v>
      </c>
      <c r="C17" s="15" t="s">
        <v>565</v>
      </c>
      <c r="D17" s="15" t="s">
        <v>571</v>
      </c>
      <c r="E17" s="16">
        <v>42380.576261805552</v>
      </c>
      <c r="F17" s="15">
        <v>136</v>
      </c>
      <c r="G17" s="15">
        <v>924484</v>
      </c>
      <c r="H17" s="15">
        <v>54225</v>
      </c>
      <c r="I17" s="15">
        <v>5.87</v>
      </c>
    </row>
    <row r="18" spans="1:9" x14ac:dyDescent="0.25">
      <c r="A18" s="15" t="s">
        <v>541</v>
      </c>
      <c r="B18" s="15" t="s">
        <v>157</v>
      </c>
      <c r="C18" s="15" t="s">
        <v>171</v>
      </c>
      <c r="D18" s="15" t="s">
        <v>173</v>
      </c>
      <c r="E18" s="16">
        <v>42396.725854050928</v>
      </c>
      <c r="F18" s="15">
        <v>120</v>
      </c>
      <c r="G18" s="15">
        <v>32649</v>
      </c>
      <c r="H18" s="15">
        <v>3051</v>
      </c>
      <c r="I18" s="15">
        <v>9.34</v>
      </c>
    </row>
    <row r="19" spans="1:9" x14ac:dyDescent="0.25">
      <c r="A19" s="15" t="s">
        <v>541</v>
      </c>
      <c r="B19" s="15" t="s">
        <v>157</v>
      </c>
      <c r="C19" s="15" t="s">
        <v>171</v>
      </c>
      <c r="D19" s="15" t="s">
        <v>570</v>
      </c>
      <c r="E19" s="16">
        <v>42426.408151192132</v>
      </c>
      <c r="F19" s="15">
        <v>90</v>
      </c>
      <c r="G19" s="15">
        <v>32649</v>
      </c>
      <c r="H19" s="15">
        <v>2375</v>
      </c>
      <c r="I19" s="15">
        <v>7.27</v>
      </c>
    </row>
    <row r="20" spans="1:9" x14ac:dyDescent="0.25">
      <c r="A20" s="15" t="s">
        <v>541</v>
      </c>
      <c r="B20" s="15" t="s">
        <v>157</v>
      </c>
      <c r="C20" s="15" t="s">
        <v>573</v>
      </c>
      <c r="D20" s="15" t="s">
        <v>574</v>
      </c>
      <c r="E20" s="16">
        <v>42461.658482175924</v>
      </c>
      <c r="F20" s="15">
        <v>55</v>
      </c>
      <c r="G20" s="15">
        <v>21021</v>
      </c>
      <c r="H20" s="15">
        <v>1230</v>
      </c>
      <c r="I20" s="15">
        <v>5.85</v>
      </c>
    </row>
    <row r="21" spans="1:9" x14ac:dyDescent="0.25">
      <c r="A21" s="15" t="s">
        <v>541</v>
      </c>
      <c r="B21" s="15" t="s">
        <v>157</v>
      </c>
      <c r="C21" s="15" t="s">
        <v>169</v>
      </c>
      <c r="D21" s="15" t="s">
        <v>170</v>
      </c>
      <c r="E21" s="16">
        <v>42487.676112766203</v>
      </c>
      <c r="F21" s="15">
        <v>29</v>
      </c>
      <c r="G21" s="15">
        <v>47209</v>
      </c>
      <c r="H21" s="15">
        <v>795</v>
      </c>
      <c r="I21" s="15">
        <v>1.68</v>
      </c>
    </row>
    <row r="22" spans="1:9" x14ac:dyDescent="0.25">
      <c r="A22" t="s">
        <v>541</v>
      </c>
      <c r="B22" t="s">
        <v>157</v>
      </c>
      <c r="C22" t="s">
        <v>565</v>
      </c>
      <c r="D22" t="s">
        <v>568</v>
      </c>
      <c r="E22" s="11">
        <v>42502.359432789352</v>
      </c>
      <c r="F22">
        <v>14</v>
      </c>
      <c r="G22">
        <v>924484</v>
      </c>
      <c r="H22">
        <v>161513</v>
      </c>
      <c r="I22">
        <v>17.47</v>
      </c>
    </row>
    <row r="23" spans="1:9" x14ac:dyDescent="0.25">
      <c r="A23" t="s">
        <v>541</v>
      </c>
      <c r="B23" t="s">
        <v>157</v>
      </c>
      <c r="C23" t="s">
        <v>565</v>
      </c>
      <c r="D23" t="s">
        <v>569</v>
      </c>
      <c r="E23" s="11">
        <v>42502.359430289354</v>
      </c>
      <c r="F23">
        <v>14</v>
      </c>
      <c r="G23">
        <v>924484</v>
      </c>
      <c r="H23">
        <v>161513</v>
      </c>
      <c r="I23">
        <v>17.47</v>
      </c>
    </row>
    <row r="24" spans="1:9" x14ac:dyDescent="0.25">
      <c r="A24" t="s">
        <v>541</v>
      </c>
      <c r="B24" t="s">
        <v>157</v>
      </c>
      <c r="C24" t="s">
        <v>174</v>
      </c>
      <c r="D24" t="s">
        <v>175</v>
      </c>
      <c r="E24" s="11">
        <v>42503.500498414352</v>
      </c>
      <c r="F24">
        <v>13</v>
      </c>
      <c r="G24">
        <v>9308</v>
      </c>
      <c r="H24">
        <v>62</v>
      </c>
      <c r="I24">
        <v>0.67</v>
      </c>
    </row>
    <row r="25" spans="1:9" x14ac:dyDescent="0.25">
      <c r="A25" t="s">
        <v>541</v>
      </c>
      <c r="B25" t="s">
        <v>157</v>
      </c>
      <c r="C25" t="s">
        <v>573</v>
      </c>
      <c r="D25" t="s">
        <v>591</v>
      </c>
      <c r="E25" s="11">
        <v>42513.358331793985</v>
      </c>
      <c r="F25">
        <v>3</v>
      </c>
      <c r="G25">
        <v>21021</v>
      </c>
      <c r="H25">
        <v>145</v>
      </c>
      <c r="I25">
        <v>0.69</v>
      </c>
    </row>
    <row r="26" spans="1:9" x14ac:dyDescent="0.25">
      <c r="A26" t="s">
        <v>541</v>
      </c>
      <c r="B26" t="s">
        <v>157</v>
      </c>
      <c r="C26" t="s">
        <v>179</v>
      </c>
      <c r="D26" t="s">
        <v>180</v>
      </c>
      <c r="E26" s="11">
        <v>42515.666341087963</v>
      </c>
      <c r="F26">
        <v>1</v>
      </c>
      <c r="G26">
        <v>498701</v>
      </c>
      <c r="H26">
        <v>80</v>
      </c>
      <c r="I26">
        <v>0.02</v>
      </c>
    </row>
    <row r="27" spans="1:9" x14ac:dyDescent="0.25">
      <c r="A27" t="s">
        <v>541</v>
      </c>
      <c r="B27" t="s">
        <v>157</v>
      </c>
      <c r="C27" t="s">
        <v>179</v>
      </c>
      <c r="D27" t="s">
        <v>181</v>
      </c>
      <c r="E27" s="11">
        <v>42516.344464120368</v>
      </c>
      <c r="F27">
        <v>0</v>
      </c>
      <c r="G27">
        <v>498701</v>
      </c>
      <c r="H27">
        <v>58</v>
      </c>
      <c r="I27">
        <v>0.01</v>
      </c>
    </row>
  </sheetData>
  <sortState ref="A2:I27">
    <sortCondition descending="1" ref="F2:F27"/>
  </sortState>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zoomScale="70" zoomScaleNormal="70" workbookViewId="0">
      <selection activeCell="H8" sqref="H8"/>
    </sheetView>
  </sheetViews>
  <sheetFormatPr defaultRowHeight="15" x14ac:dyDescent="0.25"/>
  <cols>
    <col min="1" max="1" width="12.85546875" bestFit="1" customWidth="1"/>
    <col min="2" max="2" width="11.7109375" hidden="1" customWidth="1"/>
    <col min="3" max="3" width="11" hidden="1" customWidth="1"/>
    <col min="4" max="4" width="27.140625" hidden="1" customWidth="1"/>
    <col min="5" max="5" width="19.5703125" hidden="1" customWidth="1"/>
    <col min="6" max="6" width="13.28515625" hidden="1" customWidth="1"/>
    <col min="7" max="7" width="27.7109375" bestFit="1" customWidth="1"/>
    <col min="8" max="8" width="151.28515625" bestFit="1" customWidth="1"/>
    <col min="9" max="9" width="13.42578125" hidden="1" customWidth="1"/>
    <col min="10" max="10" width="16.42578125" hidden="1" customWidth="1"/>
    <col min="11" max="11" width="14.5703125" bestFit="1" customWidth="1"/>
    <col min="12" max="12" width="10.5703125" hidden="1" customWidth="1"/>
    <col min="13" max="13" width="19.140625" bestFit="1" customWidth="1"/>
    <col min="14" max="14" width="19.28515625" bestFit="1" customWidth="1"/>
    <col min="15" max="15" width="25.42578125" bestFit="1" customWidth="1"/>
    <col min="16" max="16" width="21.5703125" bestFit="1" customWidth="1"/>
    <col min="17" max="17" width="13.42578125" hidden="1" customWidth="1"/>
    <col min="18" max="18" width="13.140625" hidden="1" customWidth="1"/>
    <col min="19" max="19" width="16.7109375" hidden="1" customWidth="1"/>
    <col min="20" max="20" width="16.42578125" hidden="1" customWidth="1"/>
    <col min="21" max="21" width="21.42578125" hidden="1" customWidth="1"/>
    <col min="22" max="22" width="18.5703125" hidden="1" customWidth="1"/>
  </cols>
  <sheetData>
    <row r="1" spans="1:22" x14ac:dyDescent="0.25">
      <c r="A1" s="6" t="s">
        <v>113</v>
      </c>
      <c r="B1" s="6" t="s">
        <v>114</v>
      </c>
      <c r="C1" s="6" t="s">
        <v>115</v>
      </c>
      <c r="D1" s="6" t="s">
        <v>116</v>
      </c>
      <c r="E1" s="6" t="s">
        <v>117</v>
      </c>
      <c r="F1" s="6" t="s">
        <v>118</v>
      </c>
      <c r="G1" s="6" t="s">
        <v>119</v>
      </c>
      <c r="H1" s="6" t="s">
        <v>120</v>
      </c>
      <c r="I1" s="6" t="s">
        <v>121</v>
      </c>
      <c r="J1" s="6" t="s">
        <v>122</v>
      </c>
      <c r="K1" s="6" t="s">
        <v>123</v>
      </c>
      <c r="L1" s="6" t="s">
        <v>124</v>
      </c>
      <c r="M1" s="6" t="s">
        <v>125</v>
      </c>
      <c r="N1" s="6" t="s">
        <v>126</v>
      </c>
      <c r="O1" s="6" t="s">
        <v>127</v>
      </c>
      <c r="P1" s="6" t="s">
        <v>128</v>
      </c>
      <c r="Q1" s="6" t="s">
        <v>129</v>
      </c>
      <c r="R1" s="6" t="s">
        <v>130</v>
      </c>
      <c r="S1" s="6" t="s">
        <v>131</v>
      </c>
      <c r="T1" s="6" t="s">
        <v>132</v>
      </c>
      <c r="U1" s="6" t="s">
        <v>133</v>
      </c>
      <c r="V1" s="6" t="s">
        <v>134</v>
      </c>
    </row>
    <row r="2" spans="1:22" x14ac:dyDescent="0.25">
      <c r="A2" t="s">
        <v>541</v>
      </c>
      <c r="B2">
        <v>5</v>
      </c>
      <c r="C2">
        <v>1259867555</v>
      </c>
      <c r="D2" t="s">
        <v>135</v>
      </c>
      <c r="E2">
        <v>6</v>
      </c>
      <c r="F2">
        <v>5</v>
      </c>
      <c r="G2">
        <v>89343406.299999997</v>
      </c>
      <c r="H2" t="s">
        <v>592</v>
      </c>
      <c r="I2">
        <v>6</v>
      </c>
      <c r="J2">
        <v>6</v>
      </c>
      <c r="K2">
        <v>2525775</v>
      </c>
      <c r="L2">
        <v>0</v>
      </c>
      <c r="M2" s="11">
        <v>42515.824732835645</v>
      </c>
      <c r="N2" t="s">
        <v>12</v>
      </c>
      <c r="O2">
        <v>0.35758866040464798</v>
      </c>
      <c r="P2">
        <v>98.92</v>
      </c>
      <c r="Q2">
        <v>0</v>
      </c>
      <c r="R2">
        <v>0</v>
      </c>
      <c r="S2" t="s">
        <v>12</v>
      </c>
      <c r="T2" t="s">
        <v>12</v>
      </c>
      <c r="U2">
        <v>0</v>
      </c>
      <c r="V2">
        <v>0</v>
      </c>
    </row>
    <row r="3" spans="1:22" x14ac:dyDescent="0.25">
      <c r="A3" t="s">
        <v>541</v>
      </c>
      <c r="B3">
        <v>5</v>
      </c>
      <c r="C3">
        <v>1259867555</v>
      </c>
      <c r="D3" t="s">
        <v>135</v>
      </c>
      <c r="E3">
        <v>10</v>
      </c>
      <c r="F3">
        <v>9</v>
      </c>
      <c r="G3">
        <v>407579.5</v>
      </c>
      <c r="H3" t="s">
        <v>593</v>
      </c>
      <c r="I3">
        <v>10</v>
      </c>
      <c r="J3">
        <v>2</v>
      </c>
      <c r="K3">
        <v>12625</v>
      </c>
      <c r="L3">
        <v>0</v>
      </c>
      <c r="M3" s="11">
        <v>42515.76169259259</v>
      </c>
      <c r="N3" t="s">
        <v>12</v>
      </c>
      <c r="O3">
        <v>0.32688870696410999</v>
      </c>
      <c r="P3">
        <v>98.76</v>
      </c>
      <c r="Q3">
        <v>0</v>
      </c>
      <c r="R3">
        <v>0</v>
      </c>
      <c r="S3" t="s">
        <v>12</v>
      </c>
      <c r="T3" t="s">
        <v>12</v>
      </c>
      <c r="U3">
        <v>0</v>
      </c>
      <c r="V3">
        <v>0</v>
      </c>
    </row>
    <row r="4" spans="1:22" x14ac:dyDescent="0.25">
      <c r="A4" t="s">
        <v>541</v>
      </c>
      <c r="B4">
        <v>5</v>
      </c>
      <c r="C4">
        <v>1259867555</v>
      </c>
      <c r="D4" t="s">
        <v>135</v>
      </c>
      <c r="E4">
        <v>8</v>
      </c>
      <c r="F4">
        <v>7</v>
      </c>
      <c r="G4">
        <v>104979.3</v>
      </c>
      <c r="H4" t="s">
        <v>594</v>
      </c>
      <c r="I4">
        <v>8</v>
      </c>
      <c r="J4">
        <v>7</v>
      </c>
      <c r="K4">
        <v>3051</v>
      </c>
      <c r="L4">
        <v>0</v>
      </c>
      <c r="M4" s="11">
        <v>42515.713472337964</v>
      </c>
      <c r="N4" t="s">
        <v>12</v>
      </c>
      <c r="O4">
        <v>0.34815497479379298</v>
      </c>
      <c r="P4">
        <v>98.83</v>
      </c>
      <c r="Q4">
        <v>0</v>
      </c>
      <c r="R4">
        <v>0</v>
      </c>
      <c r="S4" t="s">
        <v>12</v>
      </c>
      <c r="T4" t="s">
        <v>12</v>
      </c>
      <c r="U4">
        <v>0</v>
      </c>
      <c r="V4">
        <v>0</v>
      </c>
    </row>
    <row r="5" spans="1:22" x14ac:dyDescent="0.25">
      <c r="A5" t="s">
        <v>541</v>
      </c>
      <c r="B5">
        <v>5</v>
      </c>
      <c r="C5">
        <v>610817238</v>
      </c>
      <c r="D5" t="s">
        <v>135</v>
      </c>
      <c r="E5">
        <v>19</v>
      </c>
      <c r="F5">
        <v>18</v>
      </c>
      <c r="G5">
        <v>24354.7</v>
      </c>
      <c r="H5" t="s">
        <v>595</v>
      </c>
      <c r="I5">
        <v>19</v>
      </c>
      <c r="J5">
        <v>110</v>
      </c>
      <c r="K5">
        <v>134</v>
      </c>
      <c r="L5">
        <v>0</v>
      </c>
      <c r="M5" s="11">
        <v>42515.713472569441</v>
      </c>
      <c r="N5" t="s">
        <v>12</v>
      </c>
      <c r="O5">
        <v>1.82133758008114</v>
      </c>
      <c r="P5">
        <v>99.79</v>
      </c>
      <c r="Q5">
        <v>0</v>
      </c>
      <c r="R5">
        <v>0</v>
      </c>
      <c r="S5" t="s">
        <v>12</v>
      </c>
      <c r="T5" t="s">
        <v>12</v>
      </c>
      <c r="U5">
        <v>0</v>
      </c>
      <c r="V5">
        <v>0</v>
      </c>
    </row>
    <row r="6" spans="1:22" x14ac:dyDescent="0.25">
      <c r="A6" t="s">
        <v>541</v>
      </c>
      <c r="B6">
        <v>5</v>
      </c>
      <c r="C6">
        <v>26483173</v>
      </c>
      <c r="D6" t="s">
        <v>135</v>
      </c>
      <c r="E6">
        <v>12</v>
      </c>
      <c r="F6">
        <v>11</v>
      </c>
      <c r="G6">
        <v>9787.2999999999993</v>
      </c>
      <c r="H6" t="s">
        <v>554</v>
      </c>
      <c r="I6">
        <v>12</v>
      </c>
      <c r="J6">
        <v>2</v>
      </c>
      <c r="K6">
        <v>697</v>
      </c>
      <c r="L6">
        <v>0</v>
      </c>
      <c r="M6" s="11">
        <v>42515.72993587963</v>
      </c>
      <c r="N6" t="s">
        <v>12</v>
      </c>
      <c r="O6">
        <v>0.165317946151778</v>
      </c>
      <c r="P6">
        <v>84.94</v>
      </c>
      <c r="Q6">
        <v>0</v>
      </c>
      <c r="R6">
        <v>0</v>
      </c>
      <c r="S6" t="s">
        <v>12</v>
      </c>
      <c r="T6" t="s">
        <v>12</v>
      </c>
      <c r="U6">
        <v>0</v>
      </c>
      <c r="V6">
        <v>0</v>
      </c>
    </row>
    <row r="7" spans="1:22" x14ac:dyDescent="0.25">
      <c r="A7" t="s">
        <v>541</v>
      </c>
      <c r="B7">
        <v>5</v>
      </c>
      <c r="C7">
        <v>610817238</v>
      </c>
      <c r="D7" t="s">
        <v>135</v>
      </c>
      <c r="E7">
        <v>26</v>
      </c>
      <c r="F7">
        <v>25</v>
      </c>
      <c r="G7">
        <v>1402.8</v>
      </c>
      <c r="H7" t="s">
        <v>596</v>
      </c>
      <c r="I7">
        <v>26</v>
      </c>
      <c r="J7">
        <v>222</v>
      </c>
      <c r="K7">
        <v>229</v>
      </c>
      <c r="L7">
        <v>0</v>
      </c>
      <c r="M7" s="11">
        <v>42515.717445520837</v>
      </c>
      <c r="N7" t="s">
        <v>12</v>
      </c>
      <c r="O7">
        <v>6.6460049236502103E-2</v>
      </c>
      <c r="P7">
        <v>92.17</v>
      </c>
      <c r="Q7">
        <v>0</v>
      </c>
      <c r="R7">
        <v>0</v>
      </c>
      <c r="S7" t="s">
        <v>12</v>
      </c>
      <c r="T7" t="s">
        <v>12</v>
      </c>
      <c r="U7">
        <v>0</v>
      </c>
      <c r="V7">
        <v>0</v>
      </c>
    </row>
    <row r="8" spans="1:22" x14ac:dyDescent="0.25">
      <c r="A8" t="s">
        <v>541</v>
      </c>
      <c r="B8">
        <v>5</v>
      </c>
      <c r="C8">
        <v>610817238</v>
      </c>
      <c r="D8" t="s">
        <v>135</v>
      </c>
      <c r="E8">
        <v>24</v>
      </c>
      <c r="F8">
        <v>23</v>
      </c>
      <c r="G8">
        <v>1075.5999999999999</v>
      </c>
      <c r="H8" t="s">
        <v>597</v>
      </c>
      <c r="I8">
        <v>24</v>
      </c>
      <c r="J8">
        <v>229</v>
      </c>
      <c r="K8">
        <v>239</v>
      </c>
      <c r="L8">
        <v>0</v>
      </c>
      <c r="M8" s="11">
        <v>42515.717445486109</v>
      </c>
      <c r="N8" t="s">
        <v>12</v>
      </c>
      <c r="O8">
        <v>4.9065446479398402E-2</v>
      </c>
      <c r="P8">
        <v>91.72</v>
      </c>
      <c r="Q8">
        <v>0</v>
      </c>
      <c r="R8">
        <v>0</v>
      </c>
      <c r="S8" t="s">
        <v>12</v>
      </c>
      <c r="T8" t="s">
        <v>12</v>
      </c>
      <c r="U8">
        <v>0</v>
      </c>
      <c r="V8">
        <v>0</v>
      </c>
    </row>
    <row r="9" spans="1:22" x14ac:dyDescent="0.25">
      <c r="A9" t="s">
        <v>541</v>
      </c>
      <c r="B9">
        <v>5</v>
      </c>
      <c r="C9">
        <v>610817238</v>
      </c>
      <c r="D9" t="s">
        <v>135</v>
      </c>
      <c r="E9">
        <v>21</v>
      </c>
      <c r="F9">
        <v>20</v>
      </c>
      <c r="G9">
        <v>520.29999999999995</v>
      </c>
      <c r="H9" t="s">
        <v>598</v>
      </c>
      <c r="I9">
        <v>21</v>
      </c>
      <c r="J9">
        <v>33</v>
      </c>
      <c r="K9">
        <v>42</v>
      </c>
      <c r="L9">
        <v>0</v>
      </c>
      <c r="M9" s="11">
        <v>42514.677617361114</v>
      </c>
      <c r="N9" t="s">
        <v>12</v>
      </c>
      <c r="O9">
        <v>0.13753049081086299</v>
      </c>
      <c r="P9">
        <v>90.08</v>
      </c>
      <c r="Q9">
        <v>0</v>
      </c>
      <c r="R9">
        <v>0</v>
      </c>
      <c r="S9" t="s">
        <v>12</v>
      </c>
      <c r="T9" t="s">
        <v>12</v>
      </c>
      <c r="U9">
        <v>0</v>
      </c>
      <c r="V9">
        <v>0</v>
      </c>
    </row>
    <row r="10" spans="1:22" x14ac:dyDescent="0.25">
      <c r="A10" t="s">
        <v>541</v>
      </c>
      <c r="B10">
        <v>5</v>
      </c>
      <c r="C10">
        <v>610817238</v>
      </c>
      <c r="D10" t="s">
        <v>135</v>
      </c>
      <c r="E10">
        <v>172</v>
      </c>
      <c r="F10">
        <v>171</v>
      </c>
      <c r="G10">
        <v>23</v>
      </c>
      <c r="H10" t="s">
        <v>599</v>
      </c>
      <c r="I10">
        <v>172</v>
      </c>
      <c r="J10">
        <v>8</v>
      </c>
      <c r="K10">
        <v>11</v>
      </c>
      <c r="L10">
        <v>0</v>
      </c>
      <c r="M10" s="11">
        <v>42515.652579664355</v>
      </c>
      <c r="N10" t="s">
        <v>12</v>
      </c>
      <c r="O10">
        <v>2.4850187045664301E-2</v>
      </c>
      <c r="P10">
        <v>83.96</v>
      </c>
      <c r="Q10">
        <v>0</v>
      </c>
      <c r="R10">
        <v>0</v>
      </c>
      <c r="S10" t="s">
        <v>12</v>
      </c>
      <c r="T10" t="s">
        <v>12</v>
      </c>
      <c r="U10">
        <v>0</v>
      </c>
      <c r="V1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cols>
    <col min="1" max="1" width="21.140625" bestFit="1" customWidth="1"/>
  </cols>
  <sheetData>
    <row r="1" spans="1:1" x14ac:dyDescent="0.25">
      <c r="A1" s="6" t="s">
        <v>194</v>
      </c>
    </row>
    <row r="2" spans="1:1" x14ac:dyDescent="0.25">
      <c r="A2" s="11">
        <v>41849.751111956015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heetViews>
  <sheetFormatPr defaultRowHeight="15" x14ac:dyDescent="0.25"/>
  <cols>
    <col min="1" max="2" width="16.7109375" bestFit="1" customWidth="1"/>
    <col min="3" max="3" width="8.42578125" bestFit="1" customWidth="1"/>
    <col min="4" max="4" width="11" bestFit="1" customWidth="1"/>
    <col min="5" max="5" width="30.42578125" bestFit="1" customWidth="1"/>
    <col min="6" max="6" width="24.28515625" bestFit="1" customWidth="1"/>
    <col min="7" max="7" width="12.5703125" bestFit="1" customWidth="1"/>
    <col min="8" max="8" width="14.85546875" bestFit="1" customWidth="1"/>
    <col min="9" max="9" width="9.5703125" bestFit="1" customWidth="1"/>
    <col min="10" max="10" width="29.42578125" bestFit="1" customWidth="1"/>
    <col min="11" max="11" width="17.5703125" bestFit="1" customWidth="1"/>
    <col min="12" max="12" width="23.42578125" bestFit="1" customWidth="1"/>
  </cols>
  <sheetData>
    <row r="1" spans="1:12" x14ac:dyDescent="0.25">
      <c r="A1" s="6" t="s">
        <v>195</v>
      </c>
      <c r="B1" s="6" t="s">
        <v>196</v>
      </c>
      <c r="C1" s="6" t="s">
        <v>197</v>
      </c>
      <c r="D1" s="6" t="s">
        <v>198</v>
      </c>
      <c r="E1" s="6" t="s">
        <v>199</v>
      </c>
      <c r="F1" s="6" t="s">
        <v>200</v>
      </c>
      <c r="G1" s="6" t="s">
        <v>201</v>
      </c>
      <c r="H1" s="6" t="s">
        <v>202</v>
      </c>
      <c r="I1" s="6" t="s">
        <v>203</v>
      </c>
      <c r="J1" s="6" t="s">
        <v>204</v>
      </c>
      <c r="K1" s="6" t="s">
        <v>205</v>
      </c>
      <c r="L1" s="6" t="s">
        <v>206</v>
      </c>
    </row>
    <row r="2" spans="1:12" x14ac:dyDescent="0.25">
      <c r="A2" t="s">
        <v>189</v>
      </c>
      <c r="B2" t="s">
        <v>189</v>
      </c>
      <c r="C2" t="s">
        <v>12</v>
      </c>
      <c r="D2">
        <v>0</v>
      </c>
      <c r="E2" t="s">
        <v>189</v>
      </c>
      <c r="F2" t="s">
        <v>207</v>
      </c>
      <c r="G2" t="s">
        <v>208</v>
      </c>
      <c r="H2" t="s">
        <v>209</v>
      </c>
      <c r="I2">
        <v>1752</v>
      </c>
      <c r="J2" t="s">
        <v>210</v>
      </c>
      <c r="K2">
        <v>1</v>
      </c>
      <c r="L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6" sqref="L2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7" sqref="G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InstanceInfo</vt:lpstr>
      <vt:lpstr>SQLHealth</vt:lpstr>
      <vt:lpstr>IndexHealth</vt:lpstr>
      <vt:lpstr>Version Info</vt:lpstr>
      <vt:lpstr>SQL Server Install Date</vt:lpstr>
      <vt:lpstr>Server Properties</vt:lpstr>
      <vt:lpstr>SQL Server Agent Jobs</vt:lpstr>
      <vt:lpstr>SQL Server Agent Alerts</vt:lpstr>
      <vt:lpstr>Global Trace Flags</vt:lpstr>
      <vt:lpstr>Windows Info</vt:lpstr>
      <vt:lpstr>SQL Server Services Info</vt:lpstr>
      <vt:lpstr>SQL Server NUMA Info</vt:lpstr>
      <vt:lpstr>Hardware Info</vt:lpstr>
      <vt:lpstr>System Manufacturer</vt:lpstr>
      <vt:lpstr>Processor Description</vt:lpstr>
      <vt:lpstr>Cluster Node Properties</vt:lpstr>
      <vt:lpstr>Configuration Values</vt:lpstr>
      <vt:lpstr>Memory Dump Info</vt:lpstr>
      <vt:lpstr>Database Filenames and Paths</vt:lpstr>
      <vt:lpstr>Volume Info</vt:lpstr>
      <vt:lpstr>IO Warnings</vt:lpstr>
      <vt:lpstr>Drive Level Latency</vt:lpstr>
      <vt:lpstr>IO Stalls by File</vt:lpstr>
      <vt:lpstr>Database Properties</vt:lpstr>
      <vt:lpstr>VLF Counts</vt:lpstr>
      <vt:lpstr>CPU Usage By Database</vt:lpstr>
      <vt:lpstr>IO Usage By Database</vt:lpstr>
      <vt:lpstr>Total Buffer Usage by Database</vt:lpstr>
      <vt:lpstr>Top Waits</vt:lpstr>
      <vt:lpstr>Signal Waits</vt:lpstr>
      <vt:lpstr>Connection Counts</vt:lpstr>
      <vt:lpstr>Connection Counts by IP Address</vt:lpstr>
      <vt:lpstr>Avg Task Counts</vt:lpstr>
      <vt:lpstr>CPU Utilization History</vt:lpstr>
      <vt:lpstr>Top Worker Time Queries</vt:lpstr>
      <vt:lpstr>System Memory</vt:lpstr>
      <vt:lpstr>Process Memory</vt:lpstr>
      <vt:lpstr>PLE by Node</vt:lpstr>
      <vt:lpstr>Memory Grants Pending</vt:lpstr>
      <vt:lpstr>Memory Clerk Usage</vt:lpstr>
      <vt:lpstr>Ad-hoc Queries</vt:lpstr>
      <vt:lpstr>File Sizes and Space</vt:lpstr>
      <vt:lpstr>Index Fragmentation</vt:lpstr>
      <vt:lpstr>PoorQueries</vt:lpstr>
      <vt:lpstr>Statistics</vt:lpstr>
      <vt:lpstr>MissingIndexes</vt:lpstr>
    </vt:vector>
  </TitlesOfParts>
  <Company>NewsGator Technologies,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DMV Results Spreadsheet</dc:subject>
  <dc:creator>Glenn Berry</dc:creator>
  <cp:lastModifiedBy>ROBLES MARROQUIN, Carlos Alberto</cp:lastModifiedBy>
  <dcterms:created xsi:type="dcterms:W3CDTF">2010-04-27T19:57:46Z</dcterms:created>
  <dcterms:modified xsi:type="dcterms:W3CDTF">2018-02-03T00:30:26Z</dcterms:modified>
</cp:coreProperties>
</file>