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rm-\Documents\CURSO_SCRUM\5.PLANIFICACION_ESTIMACIÓN\"/>
    </mc:Choice>
  </mc:AlternateContent>
  <xr:revisionPtr revIDLastSave="0" documentId="8_{A145D824-562E-46C2-9B73-84D0F8C64CD2}" xr6:coauthVersionLast="45" xr6:coauthVersionMax="45" xr10:uidLastSave="{00000000-0000-0000-0000-000000000000}"/>
  <bookViews>
    <workbookView xWindow="20370" yWindow="-120" windowWidth="20730" windowHeight="11160" tabRatio="522" xr2:uid="{00000000-000D-0000-FFFF-FFFF00000000}"/>
  </bookViews>
  <sheets>
    <sheet name="Backlog del Producto" sheetId="8" r:id="rId1"/>
    <sheet name="Sprints" sheetId="7" r:id="rId2"/>
  </sheets>
  <definedNames>
    <definedName name="_xlnm._FilterDatabase" localSheetId="0" hidden="1">'Backlog del Producto'!$F$6:$P$63</definedName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Producto'!$B$5:$P$222</definedName>
    <definedName name="RealizedSpeed">OFFSET(#REF!,1,0,#REF!,1)</definedName>
    <definedName name="Sprint">'Backlog del Producto'!$N$7:$N$222</definedName>
    <definedName name="SprintCount">#REF!</definedName>
    <definedName name="SprintsInTrend">#REF!</definedName>
    <definedName name="SprintTasks">#REF!</definedName>
    <definedName name="Status">'Backlog del Producto'!$O$7:$O$222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81029"/>
</workbook>
</file>

<file path=xl/calcChain.xml><?xml version="1.0" encoding="utf-8"?>
<calcChain xmlns="http://schemas.openxmlformats.org/spreadsheetml/2006/main">
  <c r="L63" i="8" l="1"/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<sst xmlns="http://schemas.openxmlformats.org/spreadsheetml/2006/main" count="306" uniqueCount="177">
  <si>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</si>
  <si>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</si>
  <si>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</si>
  <si>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</si>
  <si>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</si>
  <si>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</si>
  <si>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</si>
  <si>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</si>
  <si>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</si>
  <si>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</si>
  <si>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</si>
  <si>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</si>
  <si>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</si>
  <si>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</si>
  <si>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</si>
  <si>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</si>
  <si>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</si>
  <si>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</si>
  <si>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</si>
  <si>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</si>
  <si>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</si>
  <si>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</si>
  <si>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</si>
  <si>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</si>
  <si>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</si>
  <si>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</si>
  <si>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</si>
  <si>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</si>
  <si>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</si>
  <si>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</si>
  <si>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</si>
  <si>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</si>
  <si>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EPIC02</t>
  </si>
  <si>
    <t>Dependencias</t>
  </si>
  <si>
    <t>App para Banca Móvil</t>
  </si>
  <si>
    <t>Poner el nombre aquí…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</si>
  <si>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</si>
  <si>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</si>
  <si>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</si>
  <si>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</si>
  <si>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</si>
  <si>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</si>
  <si>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</si>
  <si>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</si>
  <si>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</si>
  <si>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</si>
  <si>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</si>
  <si>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EPIC14</t>
  </si>
  <si>
    <t>EPIC15</t>
  </si>
  <si>
    <t>EPIC16</t>
  </si>
  <si>
    <t>EPIC17</t>
  </si>
  <si>
    <t>EPIC18</t>
  </si>
  <si>
    <t>Duplicado con EPIC02</t>
  </si>
  <si>
    <t>tener la facilidad de solicitar la tarjeta desde el App, evitando ir al Banco</t>
  </si>
  <si>
    <t>mover dinero hacia otras cuentas</t>
  </si>
  <si>
    <t>tener la facilidad de solicitar el aumento de límite de crédito desde el App, evitando ir al Banco</t>
  </si>
  <si>
    <t>conocer las tasas de cambio actuales</t>
  </si>
  <si>
    <t>acceder a la banco móvil de manera segura</t>
  </si>
  <si>
    <t>evitar accesos no autorizados</t>
  </si>
  <si>
    <t>evitar fraude o transacciones no autorizadas</t>
  </si>
  <si>
    <t>generar tokens de forma segura</t>
  </si>
  <si>
    <t>obtener los beneficios de las promociones</t>
  </si>
  <si>
    <t>consultar los beneficios de las promociones</t>
  </si>
  <si>
    <t>ubicar fácilmente las sucursales y ATM's, así como datos de contacto</t>
  </si>
  <si>
    <t>Gerente de Operaciones</t>
  </si>
  <si>
    <t>Gerente de Tarjeta de Crédito</t>
  </si>
  <si>
    <t>Gerente del Area Internacional</t>
  </si>
  <si>
    <t>Gerente de Legal</t>
  </si>
  <si>
    <t>Gerente de Seguridad Informática</t>
  </si>
  <si>
    <t>Gerente de Mercadeo</t>
  </si>
  <si>
    <t>Gerente de Servicio al Cliente</t>
  </si>
  <si>
    <t>Conocer el estado de sus finanzas</t>
  </si>
  <si>
    <t>Que los clientes del banco tengan una vista consolidada de sus productos financieros en el App</t>
  </si>
  <si>
    <t>Ver, Imprimir y descargar los movimientos y estados de cuenta de sus productos</t>
  </si>
  <si>
    <t>Que los clientes del banco puedan consultar los saldos de las cuentas de ahorro, monetarios y tarjeta de crédito. Deben poder consultar el Estado de cuenta por mes según el producto, así como el historial de transacciones</t>
  </si>
  <si>
    <t>Que los clientes del banco puedan realizar transferencias entre cuentas, hacia otros bancos (ACH) y transferencias internacionales</t>
  </si>
  <si>
    <t>Que los clientes del banco puedan ver los diferentes tipos de cuenta, tarjeta y los requisitos de apertura de cada producto</t>
  </si>
  <si>
    <t>decidir que producto les convienen así como conocer los requisitos de apertura</t>
  </si>
  <si>
    <t>Que los clientes del banco puedan realizar pagos de servicios básicos desde el App (energía eléctrica, agua, cable/tv, teléfono)</t>
  </si>
  <si>
    <t>mayor comodidad al pagar desde el App, evitando hacer filas en el banco</t>
  </si>
  <si>
    <t>Que los clientes del banco puedan consultar el saldo de la tarjeta de crédito, historial de transacciones y estado de cuenta por mes.</t>
  </si>
  <si>
    <t>Ver, Imprimir y descargar los movimientos y estados de cuenta de tarjetas de crédito</t>
  </si>
  <si>
    <t>Que los clientes del banco, puedan solicitar una nueva tarjeta de crédito desde el App</t>
  </si>
  <si>
    <t>Que los clientes del banco puedan solicitar aumento de límite de crédito en su tarjeta</t>
  </si>
  <si>
    <t>Que los clientes del banco puedan consultar las tasas de cambio entre USD (dólar americano), EUR (euro), JPY (yen japonés)</t>
  </si>
  <si>
    <t>Que los clientes del banco puedan descargar los contratos de servicio de sus productos</t>
  </si>
  <si>
    <t>conocer los beneficios, condiciones y obligaciones con el banco</t>
  </si>
  <si>
    <t>Que los clientes del banco puedan hacer login con su usuario y contraseña a través de un canal encriptado</t>
  </si>
  <si>
    <t>Que los clientes del banco puedan recuperar y cambiar su contraseña.</t>
  </si>
  <si>
    <t>Que los clientes del banco al momento de realizar una transacción que implique un débito a cuenta (transferencia, pago de servicios) el App solicite un código de seguridad (token) para autorizar la transacción</t>
  </si>
  <si>
    <t>Que los clientes del banco tengan acceso a una App secundaria para poder generar los tokens de forma segura. El App debe permitir establecer un PIN de seguridad.</t>
  </si>
  <si>
    <t>Que los clientes del banco puedan conocer las promociones vigentes de los diferentes productos</t>
  </si>
  <si>
    <t>Que los clientes del banco puedan seleccionar una promoción y poder aplicar a la misma</t>
  </si>
  <si>
    <t>Que los clientes del banco puedan consultar la ubicación (mapa), dirección, teléfono y horarios de las sucursales y ATM’s</t>
  </si>
  <si>
    <t>Que los clientes del banco tengan la opcion de Chat para comunicarme con un agente de servicio desde el App</t>
  </si>
  <si>
    <t>resolver dudas e inquietudes de forma rápida</t>
  </si>
  <si>
    <t>US01</t>
  </si>
  <si>
    <t>US02</t>
  </si>
  <si>
    <t>Que los clientes del banco tengan una vista consolidada de sus productos financieros</t>
  </si>
  <si>
    <t xml:space="preserve">Que los clientes del banco puedan descargar en formato excel, el informe consolidado de sus productos </t>
  </si>
  <si>
    <t>US03</t>
  </si>
  <si>
    <t>US04</t>
  </si>
  <si>
    <t>US05</t>
  </si>
  <si>
    <t>US06</t>
  </si>
  <si>
    <t>Ver las transacciones por mes</t>
  </si>
  <si>
    <t>US07</t>
  </si>
  <si>
    <t>US08</t>
  </si>
  <si>
    <t>US09</t>
  </si>
  <si>
    <t>Ver los movimientos recientes</t>
  </si>
  <si>
    <t>US10</t>
  </si>
  <si>
    <t>US11</t>
  </si>
  <si>
    <t>Conocer la disponibilidad</t>
  </si>
  <si>
    <t>Conocer el endeudamiento</t>
  </si>
  <si>
    <t>Que los clientes del banco puedan consultar el saldo actual de sus cuentas de monetario (corriente)</t>
  </si>
  <si>
    <t>Que los clientes del banco puedan consultar el estado de cuenta de sus cuentas de ahorro</t>
  </si>
  <si>
    <t>Que los clientes del banco puedan consultar el estado de cuenta de sus cuentas de monetario (corriente)</t>
  </si>
  <si>
    <t>Que los clientes del banco puedan consultar el estado de cuenta de sus tarjetas de crédito</t>
  </si>
  <si>
    <t>Que los clientes del banco puedan consultar los movimientos de sus cuentas de ahorro</t>
  </si>
  <si>
    <t>Que los clientes del banco puedan consultar los movimientos de sus cuentas de monetarios (corriente)</t>
  </si>
  <si>
    <t>Que los clientes del banco puedan consultar los movimientos de sus tarjetas de crédito</t>
  </si>
  <si>
    <t>Estimación
(Story Points)</t>
  </si>
  <si>
    <t>US12</t>
  </si>
  <si>
    <t>US13</t>
  </si>
  <si>
    <t>US14</t>
  </si>
  <si>
    <t>Que los clientes del banco puedan hacer transferencias hacia cuentas propias del banco</t>
  </si>
  <si>
    <t>Que los clientes del banco puedan hacer transferencias por ACH hacia otros bancos locales</t>
  </si>
  <si>
    <t>Que los clietnes del banco puedan hacer transferencias internacionales hacia bancos en el extranjero</t>
  </si>
  <si>
    <t>US15</t>
  </si>
  <si>
    <t>US16</t>
  </si>
  <si>
    <t>Que los clientes del banco puedan ver información de los diferentes tipos de cuenta de depósito (ahorro, monetario, depósito a plazo)</t>
  </si>
  <si>
    <t>Que los clientes del banco puedan ver información de los diferentes tipos de tarjetas de débito y crédito</t>
  </si>
  <si>
    <t>conocer los beneficios y cargos asociados</t>
  </si>
  <si>
    <t>US17</t>
  </si>
  <si>
    <t>US18</t>
  </si>
  <si>
    <t>US19</t>
  </si>
  <si>
    <t>US20</t>
  </si>
  <si>
    <t>US21</t>
  </si>
  <si>
    <t>Que los clientes del banco puedan realizar pagos de servicios desde el App - energía eléctrica</t>
  </si>
  <si>
    <t>Que los clientes del banco puedan realizar pagos de servicios desde el App - agua</t>
  </si>
  <si>
    <t>Que los clientes del banco puedan realizar pagos de servicios desde el App - cable / tv</t>
  </si>
  <si>
    <t>Que los clientes del banco puedan realizar pagos de servicios desde el App - telefonía</t>
  </si>
  <si>
    <t>US22</t>
  </si>
  <si>
    <t>conocer el estatus de la solicitud</t>
  </si>
  <si>
    <t>US23</t>
  </si>
  <si>
    <t>Que los clientes del banco que hayan solicitado una nueva tarjeta, reciban la notificación si fue aprobada o denegada</t>
  </si>
  <si>
    <t>US24</t>
  </si>
  <si>
    <t>Que los clientes del banco que hayan solicitado aumento de límite de crédito reciban la notificación si fue aprobado o denegado</t>
  </si>
  <si>
    <t>US25</t>
  </si>
  <si>
    <t>conocer las tasas de cambio del día</t>
  </si>
  <si>
    <t>US26</t>
  </si>
  <si>
    <t>US27</t>
  </si>
  <si>
    <t>US28</t>
  </si>
  <si>
    <t>Que los clientes del banco puedan recuperar su contraseña</t>
  </si>
  <si>
    <t>US29</t>
  </si>
  <si>
    <t>Que los clientes del banco puedan cambiar su contraseña</t>
  </si>
  <si>
    <t>US30</t>
  </si>
  <si>
    <t>US31</t>
  </si>
  <si>
    <t>Crear el App para generación de tokens</t>
  </si>
  <si>
    <t>US32</t>
  </si>
  <si>
    <t>Se integre el algoritmos de generación de tokens con el App de Banca móvil</t>
  </si>
  <si>
    <t>darle acceso a los tokens a los usuarios del App</t>
  </si>
  <si>
    <t>que la validación de los tokens funcione correctamente</t>
  </si>
  <si>
    <t>US33</t>
  </si>
  <si>
    <t>US34</t>
  </si>
  <si>
    <t>US35</t>
  </si>
  <si>
    <t>US36</t>
  </si>
  <si>
    <t>ubicar fácilmente las sucursales, así como datos de contacto</t>
  </si>
  <si>
    <t>Que los clientes del banco puedan consultar las ubicaciones de los ATM's del banco, en el App</t>
  </si>
  <si>
    <t>ubicar fácilmente los ATM's, así como datos de contacto</t>
  </si>
  <si>
    <t>US37</t>
  </si>
  <si>
    <t>US38</t>
  </si>
  <si>
    <t>Que los agentes de servicio cuenten con una aplicación web</t>
  </si>
  <si>
    <t>poder responder e interactuar con los clientes del banco via Chat</t>
  </si>
  <si>
    <t>Que los clientes del banco puedan consultar las ubicaciones con mapa, horarios y teléfono de las sucursales del banco, en el App</t>
  </si>
  <si>
    <t>Que los clientes del banco puedan consultar el saldo actual de sus cuentas de ahorro</t>
  </si>
  <si>
    <t>Que los clientes del banco puedan consultar el saldo actual de sus tarjetas de crédito</t>
  </si>
  <si>
    <t>0, 0.5, 1, 3, 5, 8, 13, 20, 40, 100,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</si>
</sst>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9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wrapText="1"/>
    </xf>
    <xf numFmtId="0" fontId="0" fillId="10" borderId="1" xfId="0" applyFill="1" applyBorder="1" applyAlignment="1">
      <alignment horizontal="center" vertical="top"/>
    </xf>
    <xf numFmtId="0" fontId="6" fillId="4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112"/>
  <sheetViews>
    <sheetView showGridLines="0" tabSelected="1" zoomScaleNormal="100" workbookViewId="0"/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16.425781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23</v>
      </c>
      <c r="C1" s="30"/>
      <c r="D1" s="30"/>
      <c r="E1" s="30"/>
      <c r="R1" s="12"/>
      <c r="S1" s="10" t="s">
        <v>11</v>
      </c>
    </row>
    <row r="2" spans="2:19" customFormat="1" ht="18" customHeight="1" x14ac:dyDescent="0.2">
      <c r="B2" s="56" t="s">
        <v>15</v>
      </c>
      <c r="C2" s="56"/>
      <c r="D2" s="57" t="s">
        <v>34</v>
      </c>
      <c r="E2" s="57"/>
      <c r="F2" s="39"/>
      <c r="G2" s="39"/>
      <c r="H2" s="39"/>
      <c r="I2" s="35"/>
      <c r="J2" s="35"/>
      <c r="K2" s="35"/>
      <c r="L2" s="35"/>
      <c r="M2" s="35"/>
      <c r="N2" s="35"/>
      <c r="O2" s="29"/>
      <c r="P2" s="24"/>
      <c r="Q2" s="24"/>
      <c r="R2" s="13"/>
      <c r="S2" s="10" t="s">
        <v>10</v>
      </c>
    </row>
    <row r="3" spans="2:19" customFormat="1" ht="18" customHeight="1" x14ac:dyDescent="0.2">
      <c r="B3" s="56" t="s">
        <v>24</v>
      </c>
      <c r="C3" s="56"/>
      <c r="D3" s="57" t="s">
        <v>35</v>
      </c>
      <c r="E3" s="57"/>
      <c r="F3" s="39"/>
      <c r="G3" s="39"/>
      <c r="H3" s="39"/>
      <c r="I3" s="35"/>
      <c r="J3" s="35"/>
      <c r="K3" s="35"/>
      <c r="L3" s="46" t="s">
        <v>176</v>
      </c>
      <c r="M3" s="35"/>
      <c r="N3" s="35"/>
      <c r="O3" s="29"/>
      <c r="P3" s="24"/>
      <c r="Q3" s="24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">
      <c r="B5" s="47" t="s">
        <v>28</v>
      </c>
      <c r="C5" s="48"/>
      <c r="D5" s="48"/>
      <c r="E5" s="49"/>
      <c r="F5" s="50" t="s">
        <v>29</v>
      </c>
      <c r="G5" s="51"/>
      <c r="H5" s="51"/>
      <c r="I5" s="52"/>
      <c r="J5" s="53" t="s">
        <v>30</v>
      </c>
      <c r="K5" s="54"/>
      <c r="L5" s="54"/>
      <c r="M5" s="54"/>
      <c r="N5" s="54"/>
      <c r="O5" s="54"/>
      <c r="P5" s="55"/>
    </row>
    <row r="6" spans="2:19" ht="25.5" x14ac:dyDescent="0.2">
      <c r="B6" s="33" t="s">
        <v>22</v>
      </c>
      <c r="C6" s="33" t="s">
        <v>25</v>
      </c>
      <c r="D6" s="33" t="s">
        <v>26</v>
      </c>
      <c r="E6" s="33" t="s">
        <v>27</v>
      </c>
      <c r="F6" s="43" t="s">
        <v>21</v>
      </c>
      <c r="G6" s="43" t="s">
        <v>17</v>
      </c>
      <c r="H6" s="43" t="s">
        <v>18</v>
      </c>
      <c r="I6" s="43" t="s">
        <v>19</v>
      </c>
      <c r="J6" s="37" t="s">
        <v>20</v>
      </c>
      <c r="K6" s="38" t="s">
        <v>2</v>
      </c>
      <c r="L6" s="37" t="s">
        <v>120</v>
      </c>
      <c r="M6" s="38" t="s">
        <v>33</v>
      </c>
      <c r="N6" s="38" t="s">
        <v>0</v>
      </c>
      <c r="O6" s="38" t="s">
        <v>1</v>
      </c>
      <c r="P6" s="37" t="s">
        <v>3</v>
      </c>
    </row>
    <row r="7" spans="2:19" ht="25.5" x14ac:dyDescent="0.2">
      <c r="B7" s="40" t="s">
        <v>31</v>
      </c>
      <c r="C7" s="40" t="s">
        <v>64</v>
      </c>
      <c r="D7" s="40" t="s">
        <v>72</v>
      </c>
      <c r="E7" s="40" t="s">
        <v>71</v>
      </c>
      <c r="F7" s="41"/>
      <c r="G7" s="40"/>
      <c r="H7" s="42"/>
      <c r="I7" s="40"/>
      <c r="J7" s="34"/>
      <c r="K7" s="8"/>
      <c r="L7" s="8"/>
      <c r="M7" s="8"/>
      <c r="N7" s="8"/>
      <c r="O7" s="8"/>
      <c r="P7" s="9"/>
    </row>
    <row r="8" spans="2:19" ht="25.5" x14ac:dyDescent="0.2">
      <c r="B8" s="40"/>
      <c r="C8" s="40"/>
      <c r="D8" s="40"/>
      <c r="E8" s="40"/>
      <c r="F8" s="40" t="s">
        <v>96</v>
      </c>
      <c r="G8" s="40" t="s">
        <v>64</v>
      </c>
      <c r="H8" s="44" t="s">
        <v>98</v>
      </c>
      <c r="I8" s="40" t="s">
        <v>71</v>
      </c>
      <c r="J8" s="34"/>
      <c r="K8" s="8">
        <v>1</v>
      </c>
      <c r="L8" s="8">
        <v>5</v>
      </c>
      <c r="M8" s="8"/>
      <c r="N8" s="8">
        <v>1</v>
      </c>
      <c r="O8" s="8" t="s">
        <v>11</v>
      </c>
      <c r="P8" s="9"/>
    </row>
    <row r="9" spans="2:19" ht="25.5" x14ac:dyDescent="0.2">
      <c r="B9" s="40"/>
      <c r="C9" s="40"/>
      <c r="D9" s="40"/>
      <c r="E9" s="40"/>
      <c r="F9" s="40" t="s">
        <v>97</v>
      </c>
      <c r="G9" s="40" t="s">
        <v>64</v>
      </c>
      <c r="H9" s="44" t="s">
        <v>99</v>
      </c>
      <c r="I9" s="40" t="s">
        <v>71</v>
      </c>
      <c r="J9" s="34"/>
      <c r="K9" s="8">
        <v>1</v>
      </c>
      <c r="L9" s="8">
        <v>8</v>
      </c>
      <c r="M9" s="8"/>
      <c r="N9" s="8">
        <v>1</v>
      </c>
      <c r="O9" s="8" t="s">
        <v>11</v>
      </c>
      <c r="P9" s="9"/>
    </row>
    <row r="10" spans="2:19" ht="63.75" x14ac:dyDescent="0.2">
      <c r="B10" s="41" t="s">
        <v>32</v>
      </c>
      <c r="C10" s="40" t="s">
        <v>64</v>
      </c>
      <c r="D10" s="41" t="s">
        <v>74</v>
      </c>
      <c r="E10" s="41" t="s">
        <v>73</v>
      </c>
      <c r="F10" s="41"/>
      <c r="G10" s="41"/>
      <c r="H10" s="41"/>
      <c r="I10" s="41"/>
      <c r="J10" s="9"/>
      <c r="K10" s="8"/>
      <c r="L10" s="8"/>
      <c r="M10" s="8"/>
      <c r="N10" s="8"/>
      <c r="O10" s="8"/>
      <c r="P10" s="9"/>
    </row>
    <row r="11" spans="2:19" ht="25.5" x14ac:dyDescent="0.2">
      <c r="B11" s="41"/>
      <c r="C11" s="40"/>
      <c r="D11" s="41"/>
      <c r="E11" s="41"/>
      <c r="F11" s="41" t="s">
        <v>100</v>
      </c>
      <c r="G11" s="40" t="s">
        <v>64</v>
      </c>
      <c r="H11" s="41" t="s">
        <v>174</v>
      </c>
      <c r="I11" s="41" t="s">
        <v>111</v>
      </c>
      <c r="J11" s="9"/>
      <c r="K11" s="8">
        <v>1</v>
      </c>
      <c r="L11" s="8">
        <v>3</v>
      </c>
      <c r="M11" s="8"/>
      <c r="N11" s="8">
        <v>1</v>
      </c>
      <c r="O11" s="8" t="s">
        <v>11</v>
      </c>
      <c r="P11" s="9"/>
    </row>
    <row r="12" spans="2:19" ht="25.5" x14ac:dyDescent="0.2">
      <c r="B12" s="41"/>
      <c r="C12" s="40"/>
      <c r="D12" s="41"/>
      <c r="E12" s="41"/>
      <c r="F12" s="41" t="s">
        <v>101</v>
      </c>
      <c r="G12" s="40" t="s">
        <v>64</v>
      </c>
      <c r="H12" s="41" t="s">
        <v>113</v>
      </c>
      <c r="I12" s="41" t="s">
        <v>111</v>
      </c>
      <c r="J12" s="9"/>
      <c r="K12" s="8">
        <v>1</v>
      </c>
      <c r="L12" s="8">
        <v>3</v>
      </c>
      <c r="M12" s="8"/>
      <c r="N12" s="8">
        <v>1</v>
      </c>
      <c r="O12" s="8" t="s">
        <v>11</v>
      </c>
      <c r="P12" s="9"/>
    </row>
    <row r="13" spans="2:19" ht="25.5" x14ac:dyDescent="0.2">
      <c r="B13" s="41"/>
      <c r="C13" s="40"/>
      <c r="D13" s="41"/>
      <c r="E13" s="41"/>
      <c r="F13" s="41" t="s">
        <v>102</v>
      </c>
      <c r="G13" s="40" t="s">
        <v>64</v>
      </c>
      <c r="H13" s="41" t="s">
        <v>175</v>
      </c>
      <c r="I13" s="41" t="s">
        <v>112</v>
      </c>
      <c r="J13" s="9"/>
      <c r="K13" s="8">
        <v>1</v>
      </c>
      <c r="L13" s="8">
        <v>3</v>
      </c>
      <c r="M13" s="8"/>
      <c r="N13" s="8">
        <v>1</v>
      </c>
      <c r="O13" s="8" t="s">
        <v>11</v>
      </c>
      <c r="P13" s="9"/>
    </row>
    <row r="14" spans="2:19" ht="25.5" x14ac:dyDescent="0.2">
      <c r="B14" s="41"/>
      <c r="C14" s="40"/>
      <c r="D14" s="41"/>
      <c r="E14" s="41"/>
      <c r="F14" s="41" t="s">
        <v>103</v>
      </c>
      <c r="G14" s="40" t="s">
        <v>64</v>
      </c>
      <c r="H14" s="41" t="s">
        <v>114</v>
      </c>
      <c r="I14" s="41" t="s">
        <v>104</v>
      </c>
      <c r="J14" s="9"/>
      <c r="K14" s="8">
        <v>1</v>
      </c>
      <c r="L14" s="8">
        <v>8</v>
      </c>
      <c r="M14" s="8"/>
      <c r="N14" s="8">
        <v>2</v>
      </c>
      <c r="O14" s="8" t="s">
        <v>11</v>
      </c>
      <c r="P14" s="9"/>
    </row>
    <row r="15" spans="2:19" ht="25.5" x14ac:dyDescent="0.2">
      <c r="B15" s="41"/>
      <c r="C15" s="40"/>
      <c r="D15" s="41"/>
      <c r="E15" s="41"/>
      <c r="F15" s="41" t="s">
        <v>105</v>
      </c>
      <c r="G15" s="40" t="s">
        <v>64</v>
      </c>
      <c r="H15" s="41" t="s">
        <v>115</v>
      </c>
      <c r="I15" s="41" t="s">
        <v>104</v>
      </c>
      <c r="J15" s="9"/>
      <c r="K15" s="8">
        <v>1</v>
      </c>
      <c r="L15" s="8">
        <v>8</v>
      </c>
      <c r="M15" s="8"/>
      <c r="N15" s="8">
        <v>2</v>
      </c>
      <c r="O15" s="8" t="s">
        <v>11</v>
      </c>
      <c r="P15" s="9"/>
    </row>
    <row r="16" spans="2:19" ht="25.5" x14ac:dyDescent="0.2">
      <c r="B16" s="41"/>
      <c r="C16" s="40"/>
      <c r="D16" s="41"/>
      <c r="E16" s="41"/>
      <c r="F16" s="41" t="s">
        <v>106</v>
      </c>
      <c r="G16" s="40" t="s">
        <v>64</v>
      </c>
      <c r="H16" s="41" t="s">
        <v>116</v>
      </c>
      <c r="I16" s="41" t="s">
        <v>104</v>
      </c>
      <c r="J16" s="9"/>
      <c r="K16" s="8">
        <v>1</v>
      </c>
      <c r="L16" s="8">
        <v>8</v>
      </c>
      <c r="M16" s="8"/>
      <c r="N16" s="8">
        <v>2</v>
      </c>
      <c r="O16" s="8" t="s">
        <v>11</v>
      </c>
      <c r="P16" s="9"/>
    </row>
    <row r="17" spans="2:16" ht="25.5" x14ac:dyDescent="0.2">
      <c r="B17" s="41"/>
      <c r="C17" s="40"/>
      <c r="D17" s="41"/>
      <c r="E17" s="41"/>
      <c r="F17" s="41" t="s">
        <v>107</v>
      </c>
      <c r="G17" s="40" t="s">
        <v>64</v>
      </c>
      <c r="H17" s="41" t="s">
        <v>117</v>
      </c>
      <c r="I17" s="41" t="s">
        <v>108</v>
      </c>
      <c r="J17" s="9"/>
      <c r="K17" s="8">
        <v>1</v>
      </c>
      <c r="L17" s="8">
        <v>8</v>
      </c>
      <c r="M17" s="8"/>
      <c r="N17" s="8">
        <v>2</v>
      </c>
      <c r="O17" s="8" t="s">
        <v>11</v>
      </c>
      <c r="P17" s="9"/>
    </row>
    <row r="18" spans="2:16" ht="25.5" x14ac:dyDescent="0.2">
      <c r="B18" s="41"/>
      <c r="C18" s="40"/>
      <c r="D18" s="41"/>
      <c r="E18" s="41"/>
      <c r="F18" s="41" t="s">
        <v>109</v>
      </c>
      <c r="G18" s="40" t="s">
        <v>64</v>
      </c>
      <c r="H18" s="41" t="s">
        <v>118</v>
      </c>
      <c r="I18" s="41" t="s">
        <v>108</v>
      </c>
      <c r="J18" s="9"/>
      <c r="K18" s="8">
        <v>1</v>
      </c>
      <c r="L18" s="8">
        <v>8</v>
      </c>
      <c r="M18" s="8"/>
      <c r="N18" s="8">
        <v>2</v>
      </c>
      <c r="O18" s="8" t="s">
        <v>11</v>
      </c>
      <c r="P18" s="9"/>
    </row>
    <row r="19" spans="2:16" ht="25.5" x14ac:dyDescent="0.2">
      <c r="B19" s="41"/>
      <c r="C19" s="40"/>
      <c r="D19" s="41"/>
      <c r="E19" s="41"/>
      <c r="F19" s="41" t="s">
        <v>110</v>
      </c>
      <c r="G19" s="40" t="s">
        <v>64</v>
      </c>
      <c r="H19" s="41" t="s">
        <v>119</v>
      </c>
      <c r="I19" s="41" t="s">
        <v>108</v>
      </c>
      <c r="J19" s="9"/>
      <c r="K19" s="8">
        <v>1</v>
      </c>
      <c r="L19" s="8">
        <v>8</v>
      </c>
      <c r="M19" s="8"/>
      <c r="N19" s="8">
        <v>2</v>
      </c>
      <c r="O19" s="8" t="s">
        <v>11</v>
      </c>
      <c r="P19" s="9"/>
    </row>
    <row r="20" spans="2:16" ht="38.25" x14ac:dyDescent="0.2">
      <c r="B20" s="41" t="s">
        <v>36</v>
      </c>
      <c r="C20" s="40" t="s">
        <v>64</v>
      </c>
      <c r="D20" s="41" t="s">
        <v>75</v>
      </c>
      <c r="E20" s="41" t="s">
        <v>54</v>
      </c>
      <c r="F20" s="41"/>
      <c r="G20" s="40"/>
      <c r="H20" s="41"/>
      <c r="I20" s="41"/>
      <c r="J20" s="9"/>
      <c r="K20" s="8"/>
      <c r="L20" s="8"/>
      <c r="M20" s="8"/>
      <c r="N20" s="8"/>
      <c r="O20" s="8"/>
      <c r="P20" s="9"/>
    </row>
    <row r="21" spans="2:16" ht="25.5" x14ac:dyDescent="0.2">
      <c r="B21" s="41"/>
      <c r="C21" s="40"/>
      <c r="D21" s="41"/>
      <c r="E21" s="41"/>
      <c r="F21" s="41" t="s">
        <v>121</v>
      </c>
      <c r="G21" s="40" t="s">
        <v>64</v>
      </c>
      <c r="H21" s="41" t="s">
        <v>124</v>
      </c>
      <c r="I21" s="41" t="s">
        <v>54</v>
      </c>
      <c r="J21" s="9"/>
      <c r="K21" s="8">
        <v>2</v>
      </c>
      <c r="L21" s="8">
        <v>13</v>
      </c>
      <c r="M21" s="8"/>
      <c r="N21" s="8">
        <v>3</v>
      </c>
      <c r="O21" s="8" t="s">
        <v>11</v>
      </c>
      <c r="P21" s="9"/>
    </row>
    <row r="22" spans="2:16" ht="25.5" x14ac:dyDescent="0.2">
      <c r="B22" s="41"/>
      <c r="C22" s="40"/>
      <c r="D22" s="41"/>
      <c r="E22" s="41"/>
      <c r="F22" s="41" t="s">
        <v>122</v>
      </c>
      <c r="G22" s="40" t="s">
        <v>64</v>
      </c>
      <c r="H22" s="41" t="s">
        <v>125</v>
      </c>
      <c r="I22" s="41" t="s">
        <v>54</v>
      </c>
      <c r="J22" s="9"/>
      <c r="K22" s="8">
        <v>2</v>
      </c>
      <c r="L22" s="8">
        <v>13</v>
      </c>
      <c r="M22" s="8"/>
      <c r="N22" s="8">
        <v>3</v>
      </c>
      <c r="O22" s="8" t="s">
        <v>11</v>
      </c>
      <c r="P22" s="9"/>
    </row>
    <row r="23" spans="2:16" ht="25.5" x14ac:dyDescent="0.2">
      <c r="B23" s="41"/>
      <c r="C23" s="40"/>
      <c r="D23" s="41"/>
      <c r="E23" s="41"/>
      <c r="F23" s="41" t="s">
        <v>123</v>
      </c>
      <c r="G23" s="40" t="s">
        <v>64</v>
      </c>
      <c r="H23" s="41" t="s">
        <v>126</v>
      </c>
      <c r="I23" s="41" t="s">
        <v>54</v>
      </c>
      <c r="J23" s="9"/>
      <c r="K23" s="8">
        <v>2</v>
      </c>
      <c r="L23" s="8">
        <v>20</v>
      </c>
      <c r="M23" s="8"/>
      <c r="N23" s="8">
        <v>3</v>
      </c>
      <c r="O23" s="8" t="s">
        <v>11</v>
      </c>
      <c r="P23" s="9"/>
    </row>
    <row r="24" spans="2:16" ht="51" x14ac:dyDescent="0.2">
      <c r="B24" s="41" t="s">
        <v>37</v>
      </c>
      <c r="C24" s="40" t="s">
        <v>64</v>
      </c>
      <c r="D24" s="41" t="s">
        <v>76</v>
      </c>
      <c r="E24" s="41" t="s">
        <v>77</v>
      </c>
      <c r="F24" s="41"/>
      <c r="G24" s="40"/>
      <c r="H24" s="41"/>
      <c r="I24" s="41"/>
      <c r="J24" s="9"/>
      <c r="K24" s="8"/>
      <c r="L24" s="8"/>
      <c r="M24" s="8"/>
      <c r="N24" s="8"/>
      <c r="O24" s="8"/>
      <c r="P24" s="9"/>
    </row>
    <row r="25" spans="2:16" ht="38.25" x14ac:dyDescent="0.2">
      <c r="B25" s="41"/>
      <c r="C25" s="40"/>
      <c r="D25" s="41"/>
      <c r="E25" s="41"/>
      <c r="F25" s="41" t="s">
        <v>127</v>
      </c>
      <c r="G25" s="40" t="s">
        <v>64</v>
      </c>
      <c r="H25" s="41" t="s">
        <v>129</v>
      </c>
      <c r="I25" s="41" t="s">
        <v>131</v>
      </c>
      <c r="J25" s="9"/>
      <c r="K25" s="8">
        <v>2</v>
      </c>
      <c r="L25" s="8">
        <v>5</v>
      </c>
      <c r="M25" s="8"/>
      <c r="N25" s="8">
        <v>3</v>
      </c>
      <c r="O25" s="8" t="s">
        <v>11</v>
      </c>
      <c r="P25" s="9"/>
    </row>
    <row r="26" spans="2:16" ht="25.5" x14ac:dyDescent="0.2">
      <c r="B26" s="41"/>
      <c r="C26" s="40"/>
      <c r="D26" s="41"/>
      <c r="E26" s="41"/>
      <c r="F26" s="41" t="s">
        <v>128</v>
      </c>
      <c r="G26" s="40" t="s">
        <v>64</v>
      </c>
      <c r="H26" s="41" t="s">
        <v>130</v>
      </c>
      <c r="I26" s="41" t="s">
        <v>131</v>
      </c>
      <c r="J26" s="9"/>
      <c r="K26" s="8">
        <v>2</v>
      </c>
      <c r="L26" s="8">
        <v>5</v>
      </c>
      <c r="M26" s="8"/>
      <c r="N26" s="8">
        <v>3</v>
      </c>
      <c r="O26" s="8" t="s">
        <v>11</v>
      </c>
      <c r="P26" s="9"/>
    </row>
    <row r="27" spans="2:16" ht="38.25" x14ac:dyDescent="0.2">
      <c r="B27" s="41" t="s">
        <v>38</v>
      </c>
      <c r="C27" s="40" t="s">
        <v>64</v>
      </c>
      <c r="D27" s="41" t="s">
        <v>78</v>
      </c>
      <c r="E27" s="41" t="s">
        <v>79</v>
      </c>
      <c r="F27" s="41"/>
      <c r="G27" s="41"/>
      <c r="H27" s="41"/>
      <c r="I27" s="41"/>
      <c r="J27" s="9"/>
      <c r="K27" s="8"/>
      <c r="L27" s="8"/>
      <c r="M27" s="8"/>
      <c r="N27" s="8"/>
      <c r="O27" s="8"/>
      <c r="P27" s="9"/>
    </row>
    <row r="28" spans="2:16" ht="38.25" x14ac:dyDescent="0.2">
      <c r="B28" s="41"/>
      <c r="C28" s="40"/>
      <c r="D28" s="41"/>
      <c r="E28" s="41"/>
      <c r="F28" s="41" t="s">
        <v>132</v>
      </c>
      <c r="G28" s="40" t="s">
        <v>64</v>
      </c>
      <c r="H28" s="41" t="s">
        <v>137</v>
      </c>
      <c r="I28" s="41" t="s">
        <v>79</v>
      </c>
      <c r="J28" s="9"/>
      <c r="K28" s="8">
        <v>3</v>
      </c>
      <c r="L28" s="8">
        <v>20</v>
      </c>
      <c r="M28" s="8"/>
      <c r="N28" s="8">
        <v>4</v>
      </c>
      <c r="O28" s="8" t="s">
        <v>11</v>
      </c>
      <c r="P28" s="9"/>
    </row>
    <row r="29" spans="2:16" ht="38.25" x14ac:dyDescent="0.2">
      <c r="B29" s="41"/>
      <c r="C29" s="40"/>
      <c r="D29" s="41"/>
      <c r="E29" s="41"/>
      <c r="F29" s="41" t="s">
        <v>133</v>
      </c>
      <c r="G29" s="40" t="s">
        <v>64</v>
      </c>
      <c r="H29" s="41" t="s">
        <v>138</v>
      </c>
      <c r="I29" s="41" t="s">
        <v>79</v>
      </c>
      <c r="J29" s="9"/>
      <c r="K29" s="8">
        <v>3</v>
      </c>
      <c r="L29" s="8">
        <v>20</v>
      </c>
      <c r="M29" s="8"/>
      <c r="N29" s="8">
        <v>4</v>
      </c>
      <c r="O29" s="8" t="s">
        <v>11</v>
      </c>
      <c r="P29" s="9"/>
    </row>
    <row r="30" spans="2:16" ht="38.25" x14ac:dyDescent="0.2">
      <c r="B30" s="41"/>
      <c r="C30" s="40"/>
      <c r="D30" s="41"/>
      <c r="E30" s="41"/>
      <c r="F30" s="41" t="s">
        <v>134</v>
      </c>
      <c r="G30" s="40" t="s">
        <v>64</v>
      </c>
      <c r="H30" s="41" t="s">
        <v>139</v>
      </c>
      <c r="I30" s="41" t="s">
        <v>79</v>
      </c>
      <c r="J30" s="9"/>
      <c r="K30" s="8">
        <v>3</v>
      </c>
      <c r="L30" s="8">
        <v>20</v>
      </c>
      <c r="M30" s="8"/>
      <c r="N30" s="8">
        <v>6</v>
      </c>
      <c r="O30" s="8" t="s">
        <v>11</v>
      </c>
      <c r="P30" s="9"/>
    </row>
    <row r="31" spans="2:16" ht="38.25" x14ac:dyDescent="0.2">
      <c r="B31" s="41"/>
      <c r="C31" s="40"/>
      <c r="D31" s="41"/>
      <c r="E31" s="41"/>
      <c r="F31" s="41" t="s">
        <v>135</v>
      </c>
      <c r="G31" s="40" t="s">
        <v>64</v>
      </c>
      <c r="H31" s="41" t="s">
        <v>140</v>
      </c>
      <c r="I31" s="41" t="s">
        <v>79</v>
      </c>
      <c r="J31" s="9"/>
      <c r="K31" s="8">
        <v>3</v>
      </c>
      <c r="L31" s="8">
        <v>40</v>
      </c>
      <c r="M31" s="8"/>
      <c r="N31" s="8">
        <v>5</v>
      </c>
      <c r="O31" s="8" t="s">
        <v>11</v>
      </c>
      <c r="P31" s="9"/>
    </row>
    <row r="32" spans="2:16" ht="51" x14ac:dyDescent="0.2">
      <c r="B32" s="41" t="s">
        <v>39</v>
      </c>
      <c r="C32" s="41" t="s">
        <v>65</v>
      </c>
      <c r="D32" s="41" t="s">
        <v>80</v>
      </c>
      <c r="E32" s="41" t="s">
        <v>81</v>
      </c>
      <c r="F32" s="41"/>
      <c r="G32" s="41"/>
      <c r="H32" s="41"/>
      <c r="I32" s="41"/>
      <c r="J32" s="9"/>
      <c r="K32" s="8"/>
      <c r="L32" s="8"/>
      <c r="M32" s="8"/>
      <c r="N32" s="8"/>
      <c r="O32" s="8" t="s">
        <v>12</v>
      </c>
      <c r="P32" s="9" t="s">
        <v>52</v>
      </c>
    </row>
    <row r="33" spans="2:16" ht="38.25" x14ac:dyDescent="0.2">
      <c r="B33" s="41" t="s">
        <v>40</v>
      </c>
      <c r="C33" s="41" t="s">
        <v>65</v>
      </c>
      <c r="D33" s="41" t="s">
        <v>82</v>
      </c>
      <c r="E33" s="41" t="s">
        <v>53</v>
      </c>
      <c r="F33" s="41"/>
      <c r="G33" s="41"/>
      <c r="H33" s="41"/>
      <c r="I33" s="41"/>
      <c r="J33" s="9"/>
      <c r="K33" s="8"/>
      <c r="L33" s="8"/>
      <c r="M33" s="8"/>
      <c r="N33" s="8"/>
      <c r="O33" s="8"/>
      <c r="P33" s="9"/>
    </row>
    <row r="34" spans="2:16" ht="38.25" x14ac:dyDescent="0.2">
      <c r="B34" s="41"/>
      <c r="C34" s="41"/>
      <c r="D34" s="41"/>
      <c r="E34" s="41"/>
      <c r="F34" s="41" t="s">
        <v>136</v>
      </c>
      <c r="G34" s="41" t="s">
        <v>65</v>
      </c>
      <c r="H34" s="41" t="s">
        <v>82</v>
      </c>
      <c r="I34" s="41" t="s">
        <v>53</v>
      </c>
      <c r="J34" s="9"/>
      <c r="K34" s="8">
        <v>2</v>
      </c>
      <c r="L34" s="8">
        <v>8</v>
      </c>
      <c r="M34" s="8"/>
      <c r="N34" s="8">
        <v>6</v>
      </c>
      <c r="O34" s="8" t="s">
        <v>11</v>
      </c>
      <c r="P34" s="9"/>
    </row>
    <row r="35" spans="2:16" ht="25.5" x14ac:dyDescent="0.2">
      <c r="B35" s="41"/>
      <c r="C35" s="41"/>
      <c r="D35" s="41"/>
      <c r="E35" s="41"/>
      <c r="F35" s="41" t="s">
        <v>141</v>
      </c>
      <c r="G35" s="41" t="s">
        <v>65</v>
      </c>
      <c r="H35" s="41" t="s">
        <v>144</v>
      </c>
      <c r="I35" s="41" t="s">
        <v>142</v>
      </c>
      <c r="J35" s="9"/>
      <c r="K35" s="8">
        <v>2</v>
      </c>
      <c r="L35" s="8">
        <v>5</v>
      </c>
      <c r="M35" s="8"/>
      <c r="N35" s="8">
        <v>4</v>
      </c>
      <c r="O35" s="8" t="s">
        <v>11</v>
      </c>
      <c r="P35" s="9"/>
    </row>
    <row r="36" spans="2:16" ht="51" x14ac:dyDescent="0.2">
      <c r="B36" s="41" t="s">
        <v>41</v>
      </c>
      <c r="C36" s="41" t="s">
        <v>65</v>
      </c>
      <c r="D36" s="41" t="s">
        <v>83</v>
      </c>
      <c r="E36" s="41" t="s">
        <v>55</v>
      </c>
      <c r="F36" s="41"/>
      <c r="G36" s="41"/>
      <c r="H36" s="41"/>
      <c r="I36" s="41"/>
      <c r="J36" s="9"/>
      <c r="K36" s="8"/>
      <c r="L36" s="8"/>
      <c r="M36" s="8"/>
      <c r="N36" s="8"/>
      <c r="O36" s="8"/>
      <c r="P36" s="9"/>
    </row>
    <row r="37" spans="2:16" ht="51" x14ac:dyDescent="0.2">
      <c r="B37" s="41"/>
      <c r="C37" s="41"/>
      <c r="D37" s="41"/>
      <c r="E37" s="41"/>
      <c r="F37" s="41" t="s">
        <v>143</v>
      </c>
      <c r="G37" s="41" t="s">
        <v>65</v>
      </c>
      <c r="H37" s="41" t="s">
        <v>83</v>
      </c>
      <c r="I37" s="41" t="s">
        <v>55</v>
      </c>
      <c r="J37" s="9"/>
      <c r="K37" s="8">
        <v>2</v>
      </c>
      <c r="L37" s="8">
        <v>8</v>
      </c>
      <c r="M37" s="8"/>
      <c r="N37" s="8">
        <v>5</v>
      </c>
      <c r="O37" s="8" t="s">
        <v>11</v>
      </c>
      <c r="P37" s="9"/>
    </row>
    <row r="38" spans="2:16" ht="38.25" x14ac:dyDescent="0.2">
      <c r="B38" s="41"/>
      <c r="C38" s="41"/>
      <c r="D38" s="41"/>
      <c r="E38" s="41"/>
      <c r="F38" s="41" t="s">
        <v>145</v>
      </c>
      <c r="G38" s="41" t="s">
        <v>65</v>
      </c>
      <c r="H38" s="41" t="s">
        <v>146</v>
      </c>
      <c r="I38" s="41" t="s">
        <v>142</v>
      </c>
      <c r="J38" s="9"/>
      <c r="K38" s="8">
        <v>2</v>
      </c>
      <c r="L38" s="8">
        <v>5</v>
      </c>
      <c r="M38" s="8"/>
      <c r="N38" s="8">
        <v>4</v>
      </c>
      <c r="O38" s="8" t="s">
        <v>11</v>
      </c>
      <c r="P38" s="9"/>
    </row>
    <row r="39" spans="2:16" ht="38.25" x14ac:dyDescent="0.2">
      <c r="B39" s="41" t="s">
        <v>42</v>
      </c>
      <c r="C39" s="41" t="s">
        <v>66</v>
      </c>
      <c r="D39" s="41" t="s">
        <v>84</v>
      </c>
      <c r="E39" s="41" t="s">
        <v>56</v>
      </c>
      <c r="F39" s="41"/>
      <c r="G39" s="41"/>
      <c r="H39" s="41"/>
      <c r="I39" s="41"/>
      <c r="J39" s="9"/>
      <c r="K39" s="8"/>
      <c r="L39" s="8"/>
      <c r="M39" s="8"/>
      <c r="N39" s="8"/>
      <c r="O39" s="8"/>
      <c r="P39" s="9"/>
    </row>
    <row r="40" spans="2:16" ht="25.5" x14ac:dyDescent="0.2">
      <c r="B40" s="41"/>
      <c r="C40" s="41"/>
      <c r="D40" s="41"/>
      <c r="E40" s="41"/>
      <c r="F40" s="41" t="s">
        <v>147</v>
      </c>
      <c r="G40" s="41" t="s">
        <v>66</v>
      </c>
      <c r="H40" s="41" t="s">
        <v>84</v>
      </c>
      <c r="I40" s="41" t="s">
        <v>148</v>
      </c>
      <c r="J40" s="9"/>
      <c r="K40" s="8">
        <v>3</v>
      </c>
      <c r="L40" s="8">
        <v>8</v>
      </c>
      <c r="M40" s="8"/>
      <c r="N40" s="8">
        <v>7</v>
      </c>
      <c r="O40" s="8" t="s">
        <v>11</v>
      </c>
      <c r="P40" s="9"/>
    </row>
    <row r="41" spans="2:16" ht="38.25" x14ac:dyDescent="0.2">
      <c r="B41" s="41" t="s">
        <v>43</v>
      </c>
      <c r="C41" s="41" t="s">
        <v>67</v>
      </c>
      <c r="D41" s="41" t="s">
        <v>85</v>
      </c>
      <c r="E41" s="41" t="s">
        <v>86</v>
      </c>
      <c r="F41" s="41"/>
      <c r="G41" s="41"/>
      <c r="H41" s="41"/>
      <c r="I41" s="41"/>
      <c r="J41" s="9"/>
      <c r="K41" s="8"/>
      <c r="L41" s="8"/>
      <c r="M41" s="8"/>
      <c r="N41" s="8"/>
      <c r="O41" s="8"/>
      <c r="P41" s="9"/>
    </row>
    <row r="42" spans="2:16" ht="38.25" x14ac:dyDescent="0.2">
      <c r="B42" s="41"/>
      <c r="C42" s="41"/>
      <c r="D42" s="41"/>
      <c r="E42" s="41"/>
      <c r="F42" s="41" t="s">
        <v>149</v>
      </c>
      <c r="G42" s="41" t="s">
        <v>67</v>
      </c>
      <c r="H42" s="41" t="s">
        <v>85</v>
      </c>
      <c r="I42" s="41" t="s">
        <v>86</v>
      </c>
      <c r="J42" s="9"/>
      <c r="K42" s="8">
        <v>4</v>
      </c>
      <c r="L42" s="8">
        <v>8</v>
      </c>
      <c r="M42" s="8"/>
      <c r="N42" s="8">
        <v>8</v>
      </c>
      <c r="O42" s="8" t="s">
        <v>11</v>
      </c>
      <c r="P42" s="9"/>
    </row>
    <row r="43" spans="2:16" ht="25.5" x14ac:dyDescent="0.2">
      <c r="B43" s="41" t="s">
        <v>44</v>
      </c>
      <c r="C43" s="41" t="s">
        <v>68</v>
      </c>
      <c r="D43" s="41" t="s">
        <v>87</v>
      </c>
      <c r="E43" s="41" t="s">
        <v>57</v>
      </c>
      <c r="F43" s="41"/>
      <c r="G43" s="41"/>
      <c r="H43" s="41"/>
      <c r="I43" s="41"/>
      <c r="J43" s="9"/>
      <c r="K43" s="8"/>
      <c r="L43" s="8"/>
      <c r="M43" s="8"/>
      <c r="N43" s="8"/>
      <c r="O43" s="8"/>
      <c r="P43" s="9"/>
    </row>
    <row r="44" spans="2:16" ht="25.5" x14ac:dyDescent="0.2">
      <c r="B44" s="41"/>
      <c r="C44" s="41"/>
      <c r="D44" s="41"/>
      <c r="E44" s="41"/>
      <c r="F44" s="41" t="s">
        <v>150</v>
      </c>
      <c r="G44" s="41" t="s">
        <v>68</v>
      </c>
      <c r="H44" s="41" t="s">
        <v>87</v>
      </c>
      <c r="I44" s="41" t="s">
        <v>57</v>
      </c>
      <c r="J44" s="9"/>
      <c r="K44" s="8">
        <v>1</v>
      </c>
      <c r="L44" s="8">
        <v>13</v>
      </c>
      <c r="M44" s="8"/>
      <c r="N44" s="8">
        <v>1</v>
      </c>
      <c r="O44" s="8" t="s">
        <v>11</v>
      </c>
      <c r="P44" s="9"/>
    </row>
    <row r="45" spans="2:16" ht="25.5" x14ac:dyDescent="0.2">
      <c r="B45" s="41" t="s">
        <v>45</v>
      </c>
      <c r="C45" s="41" t="s">
        <v>68</v>
      </c>
      <c r="D45" s="41" t="s">
        <v>88</v>
      </c>
      <c r="E45" s="41" t="s">
        <v>58</v>
      </c>
      <c r="F45" s="41"/>
      <c r="G45" s="41"/>
      <c r="H45" s="41"/>
      <c r="I45" s="41"/>
      <c r="J45" s="9"/>
      <c r="K45" s="8"/>
      <c r="L45" s="8"/>
      <c r="M45" s="8"/>
      <c r="N45" s="8"/>
      <c r="O45" s="8"/>
      <c r="P45" s="9"/>
    </row>
    <row r="46" spans="2:16" ht="25.5" x14ac:dyDescent="0.2">
      <c r="B46" s="41"/>
      <c r="C46" s="41"/>
      <c r="D46" s="41"/>
      <c r="E46" s="41"/>
      <c r="F46" s="41" t="s">
        <v>151</v>
      </c>
      <c r="G46" s="41" t="s">
        <v>68</v>
      </c>
      <c r="H46" s="41" t="s">
        <v>152</v>
      </c>
      <c r="I46" s="41" t="s">
        <v>58</v>
      </c>
      <c r="J46" s="9"/>
      <c r="K46" s="8">
        <v>1</v>
      </c>
      <c r="L46" s="8">
        <v>8</v>
      </c>
      <c r="M46" s="8"/>
      <c r="N46" s="8">
        <v>1</v>
      </c>
      <c r="O46" s="8" t="s">
        <v>11</v>
      </c>
      <c r="P46" s="9"/>
    </row>
    <row r="47" spans="2:16" ht="25.5" x14ac:dyDescent="0.2">
      <c r="B47" s="41"/>
      <c r="C47" s="41"/>
      <c r="D47" s="41"/>
      <c r="E47" s="41"/>
      <c r="F47" s="41" t="s">
        <v>153</v>
      </c>
      <c r="G47" s="41" t="s">
        <v>68</v>
      </c>
      <c r="H47" s="41" t="s">
        <v>154</v>
      </c>
      <c r="I47" s="41" t="s">
        <v>58</v>
      </c>
      <c r="J47" s="9"/>
      <c r="K47" s="8">
        <v>1</v>
      </c>
      <c r="L47" s="8">
        <v>8</v>
      </c>
      <c r="M47" s="8"/>
      <c r="N47" s="8">
        <v>1</v>
      </c>
      <c r="O47" s="8" t="s">
        <v>11</v>
      </c>
      <c r="P47" s="9"/>
    </row>
    <row r="48" spans="2:16" ht="63.75" x14ac:dyDescent="0.2">
      <c r="B48" s="41" t="s">
        <v>46</v>
      </c>
      <c r="C48" s="41" t="s">
        <v>68</v>
      </c>
      <c r="D48" s="41" t="s">
        <v>89</v>
      </c>
      <c r="E48" s="41" t="s">
        <v>59</v>
      </c>
      <c r="F48" s="41"/>
      <c r="G48" s="41"/>
      <c r="H48" s="41"/>
      <c r="I48" s="41"/>
      <c r="J48" s="9"/>
      <c r="K48" s="8"/>
      <c r="L48" s="8"/>
      <c r="M48" s="8"/>
      <c r="N48" s="8"/>
      <c r="O48" s="8"/>
      <c r="P48" s="9"/>
    </row>
    <row r="49" spans="2:16" ht="51" x14ac:dyDescent="0.2">
      <c r="B49" s="41"/>
      <c r="C49" s="41"/>
      <c r="D49" s="41"/>
      <c r="E49" s="41"/>
      <c r="F49" s="41" t="s">
        <v>155</v>
      </c>
      <c r="G49" s="41" t="s">
        <v>68</v>
      </c>
      <c r="H49" s="41" t="s">
        <v>89</v>
      </c>
      <c r="I49" s="41" t="s">
        <v>59</v>
      </c>
      <c r="J49" s="9"/>
      <c r="K49" s="8">
        <v>3</v>
      </c>
      <c r="L49" s="8">
        <v>20</v>
      </c>
      <c r="M49" s="8"/>
      <c r="N49" s="8">
        <v>6</v>
      </c>
      <c r="O49" s="8" t="s">
        <v>11</v>
      </c>
      <c r="P49" s="9"/>
    </row>
    <row r="50" spans="2:16" ht="51" x14ac:dyDescent="0.2">
      <c r="B50" s="41" t="s">
        <v>47</v>
      </c>
      <c r="C50" s="41" t="s">
        <v>68</v>
      </c>
      <c r="D50" s="41" t="s">
        <v>90</v>
      </c>
      <c r="E50" s="41" t="s">
        <v>60</v>
      </c>
      <c r="F50" s="41"/>
      <c r="G50" s="41"/>
      <c r="H50" s="41"/>
      <c r="I50" s="41"/>
      <c r="J50" s="9"/>
      <c r="K50" s="8"/>
      <c r="L50" s="8"/>
      <c r="M50" s="8"/>
      <c r="N50" s="8"/>
      <c r="O50" s="8"/>
      <c r="P50" s="9"/>
    </row>
    <row r="51" spans="2:16" ht="25.5" x14ac:dyDescent="0.2">
      <c r="B51" s="41"/>
      <c r="C51" s="41"/>
      <c r="D51" s="41"/>
      <c r="E51" s="41"/>
      <c r="F51" s="41" t="s">
        <v>156</v>
      </c>
      <c r="G51" s="41" t="s">
        <v>68</v>
      </c>
      <c r="H51" s="41" t="s">
        <v>157</v>
      </c>
      <c r="I51" s="41" t="s">
        <v>160</v>
      </c>
      <c r="J51" s="9"/>
      <c r="K51" s="8">
        <v>3</v>
      </c>
      <c r="L51" s="8">
        <v>40</v>
      </c>
      <c r="M51" s="8"/>
      <c r="N51" s="8">
        <v>7</v>
      </c>
      <c r="O51" s="8" t="s">
        <v>11</v>
      </c>
      <c r="P51" s="9"/>
    </row>
    <row r="52" spans="2:16" ht="38.25" x14ac:dyDescent="0.2">
      <c r="B52" s="41"/>
      <c r="C52" s="41"/>
      <c r="D52" s="41"/>
      <c r="E52" s="41"/>
      <c r="F52" s="41" t="s">
        <v>158</v>
      </c>
      <c r="G52" s="41" t="s">
        <v>68</v>
      </c>
      <c r="H52" s="41" t="s">
        <v>159</v>
      </c>
      <c r="I52" s="41" t="s">
        <v>161</v>
      </c>
      <c r="J52" s="9"/>
      <c r="K52" s="8">
        <v>3</v>
      </c>
      <c r="L52" s="8">
        <v>20</v>
      </c>
      <c r="M52" s="8"/>
      <c r="N52" s="8">
        <v>8</v>
      </c>
      <c r="O52" s="8" t="s">
        <v>11</v>
      </c>
      <c r="P52" s="9"/>
    </row>
    <row r="53" spans="2:16" ht="25.5" x14ac:dyDescent="0.2">
      <c r="B53" s="41" t="s">
        <v>48</v>
      </c>
      <c r="C53" s="41" t="s">
        <v>69</v>
      </c>
      <c r="D53" s="41" t="s">
        <v>91</v>
      </c>
      <c r="E53" s="41" t="s">
        <v>62</v>
      </c>
      <c r="F53" s="41"/>
      <c r="G53" s="41"/>
      <c r="H53" s="41"/>
      <c r="I53" s="41"/>
      <c r="J53" s="9"/>
      <c r="K53" s="8"/>
      <c r="L53" s="8"/>
      <c r="M53" s="8"/>
      <c r="N53" s="8"/>
      <c r="O53" s="8"/>
      <c r="P53" s="9"/>
    </row>
    <row r="54" spans="2:16" ht="25.5" x14ac:dyDescent="0.2">
      <c r="B54" s="41"/>
      <c r="C54" s="41"/>
      <c r="D54" s="41"/>
      <c r="E54" s="41"/>
      <c r="F54" s="41" t="s">
        <v>162</v>
      </c>
      <c r="G54" s="41" t="s">
        <v>69</v>
      </c>
      <c r="H54" s="41" t="s">
        <v>91</v>
      </c>
      <c r="I54" s="41" t="s">
        <v>62</v>
      </c>
      <c r="J54" s="9"/>
      <c r="K54" s="8">
        <v>4</v>
      </c>
      <c r="L54" s="8">
        <v>8</v>
      </c>
      <c r="M54" s="8"/>
      <c r="N54" s="8">
        <v>8</v>
      </c>
      <c r="O54" s="8" t="s">
        <v>11</v>
      </c>
      <c r="P54" s="9"/>
    </row>
    <row r="55" spans="2:16" ht="25.5" x14ac:dyDescent="0.2">
      <c r="B55" s="41" t="s">
        <v>49</v>
      </c>
      <c r="C55" s="41" t="s">
        <v>69</v>
      </c>
      <c r="D55" s="41" t="s">
        <v>92</v>
      </c>
      <c r="E55" s="41" t="s">
        <v>61</v>
      </c>
      <c r="F55" s="40"/>
      <c r="G55" s="41"/>
      <c r="H55" s="41"/>
      <c r="I55" s="41"/>
      <c r="J55" s="9"/>
      <c r="K55" s="8"/>
      <c r="L55" s="8"/>
      <c r="M55" s="8"/>
      <c r="N55" s="8"/>
      <c r="O55" s="8"/>
      <c r="P55" s="9"/>
    </row>
    <row r="56" spans="2:16" ht="25.5" x14ac:dyDescent="0.2">
      <c r="B56" s="41"/>
      <c r="C56" s="41"/>
      <c r="D56" s="41"/>
      <c r="E56" s="41"/>
      <c r="F56" s="40" t="s">
        <v>163</v>
      </c>
      <c r="G56" s="41" t="s">
        <v>69</v>
      </c>
      <c r="H56" s="41" t="s">
        <v>92</v>
      </c>
      <c r="I56" s="41" t="s">
        <v>61</v>
      </c>
      <c r="J56" s="9"/>
      <c r="K56" s="8">
        <v>4</v>
      </c>
      <c r="L56" s="8">
        <v>8</v>
      </c>
      <c r="M56" s="8"/>
      <c r="N56" s="8">
        <v>8</v>
      </c>
      <c r="O56" s="8" t="s">
        <v>11</v>
      </c>
      <c r="P56" s="9"/>
    </row>
    <row r="57" spans="2:16" ht="38.25" x14ac:dyDescent="0.2">
      <c r="B57" s="41" t="s">
        <v>50</v>
      </c>
      <c r="C57" s="41" t="s">
        <v>69</v>
      </c>
      <c r="D57" s="41" t="s">
        <v>93</v>
      </c>
      <c r="E57" s="41" t="s">
        <v>63</v>
      </c>
      <c r="F57" s="41"/>
      <c r="G57" s="41"/>
      <c r="H57" s="41"/>
      <c r="I57" s="41"/>
      <c r="J57" s="9"/>
      <c r="K57" s="8"/>
      <c r="L57" s="8"/>
      <c r="M57" s="8"/>
      <c r="N57" s="8"/>
      <c r="O57" s="8"/>
      <c r="P57" s="9"/>
    </row>
    <row r="58" spans="2:16" ht="38.25" x14ac:dyDescent="0.2">
      <c r="B58" s="41"/>
      <c r="C58" s="41"/>
      <c r="D58" s="41"/>
      <c r="E58" s="41"/>
      <c r="F58" s="41" t="s">
        <v>164</v>
      </c>
      <c r="G58" s="41" t="s">
        <v>69</v>
      </c>
      <c r="H58" s="40" t="s">
        <v>173</v>
      </c>
      <c r="I58" s="41" t="s">
        <v>166</v>
      </c>
      <c r="J58" s="9"/>
      <c r="K58" s="8">
        <v>5</v>
      </c>
      <c r="L58" s="8">
        <v>13</v>
      </c>
      <c r="M58" s="8"/>
      <c r="N58" s="8">
        <v>8</v>
      </c>
      <c r="O58" s="8" t="s">
        <v>11</v>
      </c>
      <c r="P58" s="9"/>
    </row>
    <row r="59" spans="2:16" ht="38.25" x14ac:dyDescent="0.2">
      <c r="B59" s="41"/>
      <c r="C59" s="41"/>
      <c r="D59" s="41"/>
      <c r="E59" s="41"/>
      <c r="F59" s="41" t="s">
        <v>165</v>
      </c>
      <c r="G59" s="41" t="s">
        <v>69</v>
      </c>
      <c r="H59" s="41" t="s">
        <v>167</v>
      </c>
      <c r="I59" s="41" t="s">
        <v>168</v>
      </c>
      <c r="J59" s="9"/>
      <c r="K59" s="8">
        <v>5</v>
      </c>
      <c r="L59" s="8">
        <v>8</v>
      </c>
      <c r="M59" s="8"/>
      <c r="N59" s="8">
        <v>9</v>
      </c>
      <c r="O59" s="8" t="s">
        <v>11</v>
      </c>
      <c r="P59" s="9"/>
    </row>
    <row r="60" spans="2:16" ht="38.25" x14ac:dyDescent="0.2">
      <c r="B60" s="41" t="s">
        <v>51</v>
      </c>
      <c r="C60" s="41" t="s">
        <v>70</v>
      </c>
      <c r="D60" s="41" t="s">
        <v>94</v>
      </c>
      <c r="E60" s="41" t="s">
        <v>95</v>
      </c>
      <c r="F60" s="41"/>
      <c r="G60" s="41"/>
      <c r="H60" s="41"/>
      <c r="I60" s="41"/>
      <c r="J60" s="9"/>
      <c r="K60" s="8"/>
      <c r="L60" s="8"/>
      <c r="M60" s="8"/>
      <c r="N60" s="8"/>
      <c r="O60" s="8"/>
      <c r="P60" s="9"/>
    </row>
    <row r="61" spans="2:16" ht="38.25" x14ac:dyDescent="0.2">
      <c r="B61" s="41"/>
      <c r="C61" s="41"/>
      <c r="D61" s="41"/>
      <c r="E61" s="41"/>
      <c r="F61" s="41" t="s">
        <v>169</v>
      </c>
      <c r="G61" s="41" t="s">
        <v>70</v>
      </c>
      <c r="H61" s="41" t="s">
        <v>94</v>
      </c>
      <c r="I61" s="41" t="s">
        <v>95</v>
      </c>
      <c r="J61" s="9"/>
      <c r="K61" s="8">
        <v>5</v>
      </c>
      <c r="L61" s="8">
        <v>20</v>
      </c>
      <c r="M61" s="8"/>
      <c r="N61" s="8">
        <v>9</v>
      </c>
      <c r="O61" s="8" t="s">
        <v>11</v>
      </c>
      <c r="P61" s="9"/>
    </row>
    <row r="62" spans="2:16" ht="38.25" x14ac:dyDescent="0.2">
      <c r="B62" s="41"/>
      <c r="C62" s="41"/>
      <c r="D62" s="41"/>
      <c r="E62" s="41"/>
      <c r="F62" s="41" t="s">
        <v>170</v>
      </c>
      <c r="G62" s="41" t="s">
        <v>70</v>
      </c>
      <c r="H62" s="41" t="s">
        <v>171</v>
      </c>
      <c r="I62" s="41" t="s">
        <v>172</v>
      </c>
      <c r="J62" s="9"/>
      <c r="K62" s="8">
        <v>5</v>
      </c>
      <c r="L62" s="8">
        <v>20</v>
      </c>
      <c r="M62" s="8"/>
      <c r="N62" s="8">
        <v>9</v>
      </c>
      <c r="O62" s="8" t="s">
        <v>11</v>
      </c>
      <c r="P62" s="9"/>
    </row>
    <row r="63" spans="2:16" x14ac:dyDescent="0.2">
      <c r="B63" s="41"/>
      <c r="C63" s="41"/>
      <c r="D63" s="41"/>
      <c r="E63" s="41"/>
      <c r="F63" s="41"/>
      <c r="G63" s="41"/>
      <c r="H63" s="41"/>
      <c r="I63" s="41"/>
      <c r="J63" s="9"/>
      <c r="K63" s="8"/>
      <c r="L63" s="45">
        <f>SUM(L7:L62)</f>
        <v>454</v>
      </c>
      <c r="M63" s="8"/>
      <c r="N63" s="8"/>
      <c r="O63" s="8"/>
      <c r="P63" s="9"/>
    </row>
    <row r="64" spans="2:16" x14ac:dyDescent="0.2">
      <c r="B64" s="41"/>
      <c r="C64" s="41"/>
      <c r="D64" s="41"/>
      <c r="E64" s="41"/>
      <c r="F64" s="41"/>
      <c r="G64" s="41"/>
      <c r="H64" s="41"/>
      <c r="I64" s="41"/>
      <c r="J64" s="9"/>
      <c r="K64" s="8"/>
      <c r="L64" s="8"/>
      <c r="M64" s="8"/>
      <c r="N64" s="8"/>
      <c r="O64" s="8"/>
      <c r="P64" s="9"/>
    </row>
    <row r="65" spans="2:16" x14ac:dyDescent="0.2">
      <c r="B65" s="41"/>
      <c r="C65" s="41"/>
      <c r="D65" s="41"/>
      <c r="E65" s="41"/>
      <c r="F65" s="41"/>
      <c r="G65" s="41"/>
      <c r="H65" s="41"/>
      <c r="I65" s="41"/>
      <c r="J65" s="9"/>
      <c r="K65" s="8"/>
      <c r="L65" s="8"/>
      <c r="M65" s="8"/>
      <c r="N65" s="8"/>
      <c r="O65" s="8"/>
      <c r="P65" s="9"/>
    </row>
    <row r="66" spans="2:16" x14ac:dyDescent="0.2">
      <c r="B66" s="41"/>
      <c r="C66" s="41"/>
      <c r="D66" s="41"/>
      <c r="E66" s="41"/>
      <c r="F66" s="41"/>
      <c r="G66" s="41"/>
      <c r="H66" s="41"/>
      <c r="I66" s="41"/>
      <c r="J66" s="9"/>
      <c r="K66" s="8"/>
      <c r="L66" s="8"/>
      <c r="M66" s="8"/>
      <c r="N66" s="8"/>
      <c r="O66" s="8"/>
      <c r="P66" s="9"/>
    </row>
    <row r="67" spans="2:16" x14ac:dyDescent="0.2">
      <c r="B67" s="41"/>
      <c r="C67" s="41"/>
      <c r="D67" s="41"/>
      <c r="E67" s="41"/>
      <c r="F67" s="41"/>
      <c r="G67" s="41"/>
      <c r="H67" s="41"/>
      <c r="I67" s="41"/>
      <c r="J67" s="9"/>
      <c r="K67" s="8"/>
      <c r="L67" s="8"/>
      <c r="M67" s="8"/>
      <c r="N67" s="8"/>
      <c r="O67" s="8"/>
      <c r="P67" s="9"/>
    </row>
    <row r="68" spans="2:16" x14ac:dyDescent="0.2">
      <c r="B68" s="41"/>
      <c r="C68" s="41"/>
      <c r="D68" s="41"/>
      <c r="E68" s="41"/>
      <c r="F68" s="41"/>
      <c r="G68" s="41"/>
      <c r="H68" s="41"/>
      <c r="I68" s="41"/>
      <c r="J68" s="9"/>
      <c r="K68" s="8"/>
      <c r="L68" s="8"/>
      <c r="M68" s="8"/>
      <c r="N68" s="8"/>
      <c r="O68" s="8"/>
      <c r="P68" s="9"/>
    </row>
    <row r="69" spans="2:16" x14ac:dyDescent="0.2">
      <c r="B69" s="41"/>
      <c r="C69" s="41"/>
      <c r="D69" s="41"/>
      <c r="E69" s="41"/>
      <c r="F69" s="41"/>
      <c r="G69" s="41"/>
      <c r="H69" s="41"/>
      <c r="I69" s="41"/>
      <c r="J69" s="9"/>
      <c r="K69" s="8"/>
      <c r="L69" s="8"/>
      <c r="M69" s="8"/>
      <c r="N69" s="8"/>
      <c r="O69" s="8"/>
      <c r="P69" s="9"/>
    </row>
    <row r="70" spans="2:16" x14ac:dyDescent="0.2">
      <c r="B70" s="41"/>
      <c r="C70" s="41"/>
      <c r="D70" s="41"/>
      <c r="E70" s="41"/>
      <c r="F70" s="41"/>
      <c r="G70" s="41"/>
      <c r="H70" s="41"/>
      <c r="I70" s="41"/>
      <c r="J70" s="9"/>
      <c r="K70" s="8"/>
      <c r="L70" s="8"/>
      <c r="M70" s="8"/>
      <c r="N70" s="8"/>
      <c r="O70" s="8"/>
      <c r="P70" s="9"/>
    </row>
    <row r="71" spans="2:16" x14ac:dyDescent="0.2">
      <c r="B71" s="41"/>
      <c r="C71" s="41"/>
      <c r="D71" s="41"/>
      <c r="E71" s="41"/>
      <c r="F71" s="41"/>
      <c r="G71" s="41"/>
      <c r="H71" s="41"/>
      <c r="I71" s="41"/>
      <c r="J71" s="9"/>
      <c r="K71" s="8"/>
      <c r="L71" s="8"/>
      <c r="M71" s="8"/>
      <c r="N71" s="8"/>
      <c r="O71" s="8"/>
      <c r="P71" s="9"/>
    </row>
    <row r="72" spans="2:16" x14ac:dyDescent="0.2">
      <c r="B72" s="41"/>
      <c r="C72" s="41"/>
      <c r="D72" s="41"/>
      <c r="E72" s="41"/>
      <c r="F72" s="41"/>
      <c r="G72" s="41"/>
      <c r="H72" s="41"/>
      <c r="I72" s="41"/>
      <c r="J72" s="9"/>
      <c r="K72" s="8"/>
      <c r="L72" s="8"/>
      <c r="M72" s="8"/>
      <c r="N72" s="8"/>
      <c r="O72" s="8"/>
      <c r="P72" s="9"/>
    </row>
    <row r="73" spans="2:16" x14ac:dyDescent="0.2">
      <c r="B73" s="41"/>
      <c r="C73" s="41"/>
      <c r="D73" s="41"/>
      <c r="E73" s="41"/>
      <c r="F73" s="41"/>
      <c r="G73" s="41"/>
      <c r="H73" s="41"/>
      <c r="I73" s="41"/>
      <c r="J73" s="9"/>
      <c r="K73" s="8"/>
      <c r="L73" s="8"/>
      <c r="M73" s="8"/>
      <c r="N73" s="8"/>
      <c r="O73" s="8"/>
      <c r="P73" s="9"/>
    </row>
    <row r="74" spans="2:16" x14ac:dyDescent="0.2">
      <c r="B74" s="41"/>
      <c r="C74" s="41"/>
      <c r="D74" s="41"/>
      <c r="E74" s="41"/>
      <c r="F74" s="41"/>
      <c r="G74" s="41"/>
      <c r="H74" s="41"/>
      <c r="I74" s="41"/>
      <c r="J74" s="9"/>
      <c r="K74" s="8"/>
      <c r="L74" s="8"/>
      <c r="M74" s="8"/>
      <c r="N74" s="8"/>
      <c r="O74" s="8"/>
      <c r="P74" s="9"/>
    </row>
    <row r="75" spans="2:16" x14ac:dyDescent="0.2">
      <c r="B75" s="41"/>
      <c r="C75" s="41"/>
      <c r="D75" s="41"/>
      <c r="E75" s="41"/>
      <c r="F75" s="41"/>
      <c r="G75" s="41"/>
      <c r="H75" s="41"/>
      <c r="I75" s="41"/>
      <c r="J75" s="9"/>
      <c r="K75" s="8"/>
      <c r="L75" s="8"/>
      <c r="M75" s="8"/>
      <c r="N75" s="8"/>
      <c r="O75" s="8"/>
      <c r="P75" s="9"/>
    </row>
    <row r="76" spans="2:16" x14ac:dyDescent="0.2">
      <c r="B76" s="41"/>
      <c r="C76" s="41"/>
      <c r="D76" s="41"/>
      <c r="E76" s="41"/>
      <c r="F76" s="41"/>
      <c r="G76" s="41"/>
      <c r="H76" s="41"/>
      <c r="I76" s="41"/>
      <c r="J76" s="9"/>
      <c r="K76" s="8"/>
      <c r="L76" s="8"/>
      <c r="M76" s="8"/>
      <c r="N76" s="8"/>
      <c r="O76" s="8"/>
      <c r="P76" s="9"/>
    </row>
    <row r="77" spans="2:16" x14ac:dyDescent="0.2">
      <c r="B77" s="41"/>
      <c r="C77" s="41"/>
      <c r="D77" s="41"/>
      <c r="E77" s="41"/>
      <c r="F77" s="41"/>
      <c r="G77" s="41"/>
      <c r="H77" s="41"/>
      <c r="I77" s="41"/>
      <c r="J77" s="9"/>
      <c r="K77" s="8"/>
      <c r="L77" s="8"/>
      <c r="M77" s="8"/>
      <c r="N77" s="8"/>
      <c r="O77" s="8"/>
      <c r="P77" s="9"/>
    </row>
    <row r="78" spans="2:16" x14ac:dyDescent="0.2">
      <c r="B78" s="41"/>
      <c r="C78" s="41"/>
      <c r="D78" s="41"/>
      <c r="E78" s="41"/>
      <c r="F78" s="41"/>
      <c r="G78" s="41"/>
      <c r="H78" s="41"/>
      <c r="I78" s="41"/>
      <c r="J78" s="9"/>
      <c r="K78" s="8"/>
      <c r="L78" s="8"/>
      <c r="M78" s="8"/>
      <c r="N78" s="8"/>
      <c r="O78" s="8"/>
      <c r="P78" s="9"/>
    </row>
    <row r="79" spans="2:16" x14ac:dyDescent="0.2">
      <c r="B79" s="41"/>
      <c r="C79" s="41"/>
      <c r="D79" s="41"/>
      <c r="E79" s="41"/>
      <c r="F79" s="41"/>
      <c r="G79" s="41"/>
      <c r="H79" s="41"/>
      <c r="I79" s="41"/>
      <c r="J79" s="9"/>
      <c r="K79" s="8"/>
      <c r="L79" s="8"/>
      <c r="M79" s="8"/>
      <c r="N79" s="8"/>
      <c r="O79" s="8"/>
      <c r="P79" s="9"/>
    </row>
    <row r="80" spans="2:16" x14ac:dyDescent="0.2">
      <c r="B80" s="41"/>
      <c r="C80" s="41"/>
      <c r="D80" s="41"/>
      <c r="E80" s="41"/>
      <c r="F80" s="41"/>
      <c r="G80" s="41"/>
      <c r="H80" s="41"/>
      <c r="I80" s="41"/>
      <c r="J80" s="9"/>
      <c r="K80" s="8"/>
      <c r="L80" s="8"/>
      <c r="M80" s="8"/>
      <c r="N80" s="8"/>
      <c r="O80" s="8"/>
      <c r="P80" s="9"/>
    </row>
    <row r="81" spans="2:16" x14ac:dyDescent="0.2">
      <c r="B81" s="41"/>
      <c r="C81" s="41"/>
      <c r="D81" s="41"/>
      <c r="E81" s="41"/>
      <c r="F81" s="41"/>
      <c r="G81" s="41"/>
      <c r="H81" s="41"/>
      <c r="I81" s="41"/>
      <c r="J81" s="9"/>
      <c r="K81" s="8"/>
      <c r="L81" s="8"/>
      <c r="M81" s="8"/>
      <c r="N81" s="8"/>
      <c r="O81" s="8"/>
      <c r="P81" s="9"/>
    </row>
    <row r="82" spans="2:16" x14ac:dyDescent="0.2">
      <c r="B82" s="41"/>
      <c r="C82" s="41"/>
      <c r="D82" s="41"/>
      <c r="E82" s="41"/>
      <c r="F82" s="41"/>
      <c r="G82" s="41"/>
      <c r="H82" s="41"/>
      <c r="I82" s="41"/>
      <c r="J82" s="9"/>
      <c r="K82" s="8"/>
      <c r="L82" s="8"/>
      <c r="M82" s="8"/>
      <c r="N82" s="8"/>
      <c r="O82" s="8"/>
      <c r="P82" s="9"/>
    </row>
    <row r="83" spans="2:16" x14ac:dyDescent="0.2">
      <c r="B83" s="41"/>
      <c r="C83" s="41"/>
      <c r="D83" s="41"/>
      <c r="E83" s="41"/>
      <c r="F83" s="41"/>
      <c r="G83" s="41"/>
      <c r="H83" s="41"/>
      <c r="I83" s="41"/>
      <c r="J83" s="9"/>
      <c r="K83" s="8"/>
      <c r="L83" s="8"/>
      <c r="M83" s="8"/>
      <c r="N83" s="8"/>
      <c r="O83" s="8"/>
      <c r="P83" s="9"/>
    </row>
    <row r="88" spans="2:16" x14ac:dyDescent="0.2">
      <c r="G88" s="6"/>
      <c r="H88" s="6"/>
      <c r="I88" s="6"/>
      <c r="J88" s="6"/>
    </row>
    <row r="101" spans="2:16" x14ac:dyDescent="0.2">
      <c r="P101" s="7"/>
    </row>
    <row r="112" spans="2:16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</sheetData>
  <autoFilter ref="F6:P63" xr:uid="{00000000-0009-0000-0000-000000000000}"/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101:P102">
    <cfRule type="expression" dxfId="75" priority="79" stopIfTrue="1">
      <formula>#REF!="Done"</formula>
    </cfRule>
    <cfRule type="expression" dxfId="74" priority="80" stopIfTrue="1">
      <formula>#REF!="Ongoing"</formula>
    </cfRule>
    <cfRule type="expression" dxfId="73" priority="81" stopIfTrue="1">
      <formula>#REF!="Removed"</formula>
    </cfRule>
  </conditionalFormatting>
  <conditionalFormatting sqref="P50:P52">
    <cfRule type="expression" dxfId="72" priority="82" stopIfTrue="1">
      <formula>#REF!="Done"</formula>
    </cfRule>
    <cfRule type="expression" dxfId="71" priority="83" stopIfTrue="1">
      <formula>#REF!="Ongoing"</formula>
    </cfRule>
    <cfRule type="expression" dxfId="70" priority="84" stopIfTrue="1">
      <formula>#REF!="Removed"</formula>
    </cfRule>
  </conditionalFormatting>
  <conditionalFormatting sqref="P112">
    <cfRule type="expression" dxfId="69" priority="127" stopIfTrue="1">
      <formula>$O102="Done"</formula>
    </cfRule>
    <cfRule type="expression" dxfId="68" priority="128" stopIfTrue="1">
      <formula>$O102="Ongoing"</formula>
    </cfRule>
    <cfRule type="expression" dxfId="67" priority="129" stopIfTrue="1">
      <formula>$O102="Removed"</formula>
    </cfRule>
  </conditionalFormatting>
  <conditionalFormatting sqref="B7:G7 I7 K7:P7 B10:P10 P8:P9 B8:E9 B11:E19 J11:N19 B20:P20 P11:P19 B45:P45 B44:N44 P44 B48:P48 B46:N47 P46:P47 B24:P24 B21:N23 P21:P23 B32:P33 B25:N31 P25:P31 B36:P36 B34:N35 P34:P35 B39:P39 B37:N38 P37:P38 B41:P41 B40:N40 P40 B43:P43 B42:N42 P42 B50:P50 B49:N49 P49 B53:P53 B51:N52 P51:P52 B55:P55 B54:N54 P54 B57:P57 B56:N56 P56 B60:P60 B58:N59 P58:P59 B63:P157 B61:N62 P61:P62">
    <cfRule type="expression" dxfId="66" priority="85" stopIfTrue="1">
      <formula>$O7="Terminado"</formula>
    </cfRule>
    <cfRule type="expression" dxfId="65" priority="86" stopIfTrue="1">
      <formula>$O7="En Progreso"</formula>
    </cfRule>
    <cfRule type="expression" dxfId="64" priority="87" stopIfTrue="1">
      <formula>$O7="Eliminado"</formula>
    </cfRule>
  </conditionalFormatting>
  <conditionalFormatting sqref="R3 R1">
    <cfRule type="expression" dxfId="63" priority="148" stopIfTrue="1">
      <formula>#REF!="Done"</formula>
    </cfRule>
    <cfRule type="expression" dxfId="62" priority="149" stopIfTrue="1">
      <formula>#REF!="In Progress"</formula>
    </cfRule>
    <cfRule type="expression" dxfId="61" priority="150" stopIfTrue="1">
      <formula>#REF!="Removed"</formula>
    </cfRule>
  </conditionalFormatting>
  <conditionalFormatting sqref="I9 K8:O9 F8:G9">
    <cfRule type="expression" dxfId="60" priority="52" stopIfTrue="1">
      <formula>$O8="Terminado"</formula>
    </cfRule>
    <cfRule type="expression" dxfId="59" priority="53" stopIfTrue="1">
      <formula>$O8="En Progreso"</formula>
    </cfRule>
    <cfRule type="expression" dxfId="58" priority="54" stopIfTrue="1">
      <formula>$O8="Eliminado"</formula>
    </cfRule>
  </conditionalFormatting>
  <conditionalFormatting sqref="I8">
    <cfRule type="expression" dxfId="57" priority="49" stopIfTrue="1">
      <formula>$O8="Terminado"</formula>
    </cfRule>
    <cfRule type="expression" dxfId="56" priority="50" stopIfTrue="1">
      <formula>$O8="En Progreso"</formula>
    </cfRule>
    <cfRule type="expression" dxfId="55" priority="51" stopIfTrue="1">
      <formula>$O8="Eliminado"</formula>
    </cfRule>
  </conditionalFormatting>
  <conditionalFormatting sqref="F11:F19 H11:I19">
    <cfRule type="expression" dxfId="54" priority="46" stopIfTrue="1">
      <formula>$O11="Terminado"</formula>
    </cfRule>
    <cfRule type="expression" dxfId="53" priority="47" stopIfTrue="1">
      <formula>$O11="En Progreso"</formula>
    </cfRule>
    <cfRule type="expression" dxfId="52" priority="48" stopIfTrue="1">
      <formula>$O11="Eliminado"</formula>
    </cfRule>
  </conditionalFormatting>
  <conditionalFormatting sqref="G11:G19">
    <cfRule type="expression" dxfId="51" priority="43" stopIfTrue="1">
      <formula>$O11="Terminado"</formula>
    </cfRule>
    <cfRule type="expression" dxfId="50" priority="44" stopIfTrue="1">
      <formula>$O11="En Progreso"</formula>
    </cfRule>
    <cfRule type="expression" dxfId="49" priority="45" stopIfTrue="1">
      <formula>$O11="Eliminado"</formula>
    </cfRule>
  </conditionalFormatting>
  <conditionalFormatting sqref="O46:O47 O44 O11:O19">
    <cfRule type="expression" dxfId="48" priority="40" stopIfTrue="1">
      <formula>$O11="Terminado"</formula>
    </cfRule>
    <cfRule type="expression" dxfId="47" priority="41" stopIfTrue="1">
      <formula>$O11="En Progreso"</formula>
    </cfRule>
    <cfRule type="expression" dxfId="46" priority="42" stopIfTrue="1">
      <formula>$O11="Eliminado"</formula>
    </cfRule>
  </conditionalFormatting>
  <conditionalFormatting sqref="O21:O23">
    <cfRule type="expression" dxfId="45" priority="37" stopIfTrue="1">
      <formula>$O21="Terminado"</formula>
    </cfRule>
    <cfRule type="expression" dxfId="44" priority="38" stopIfTrue="1">
      <formula>$O21="En Progreso"</formula>
    </cfRule>
    <cfRule type="expression" dxfId="43" priority="39" stopIfTrue="1">
      <formula>$O21="Eliminado"</formula>
    </cfRule>
  </conditionalFormatting>
  <conditionalFormatting sqref="O25:O27">
    <cfRule type="expression" dxfId="42" priority="34" stopIfTrue="1">
      <formula>$O25="Terminado"</formula>
    </cfRule>
    <cfRule type="expression" dxfId="41" priority="35" stopIfTrue="1">
      <formula>$O25="En Progreso"</formula>
    </cfRule>
    <cfRule type="expression" dxfId="40" priority="36" stopIfTrue="1">
      <formula>$O25="Eliminado"</formula>
    </cfRule>
  </conditionalFormatting>
  <conditionalFormatting sqref="O28:O31">
    <cfRule type="expression" dxfId="39" priority="31" stopIfTrue="1">
      <formula>$O28="Terminado"</formula>
    </cfRule>
    <cfRule type="expression" dxfId="38" priority="32" stopIfTrue="1">
      <formula>$O28="En Progreso"</formula>
    </cfRule>
    <cfRule type="expression" dxfId="37" priority="33" stopIfTrue="1">
      <formula>$O28="Eliminado"</formula>
    </cfRule>
  </conditionalFormatting>
  <conditionalFormatting sqref="O34:O35">
    <cfRule type="expression" dxfId="36" priority="28" stopIfTrue="1">
      <formula>$O34="Terminado"</formula>
    </cfRule>
    <cfRule type="expression" dxfId="35" priority="29" stopIfTrue="1">
      <formula>$O34="En Progreso"</formula>
    </cfRule>
    <cfRule type="expression" dxfId="34" priority="30" stopIfTrue="1">
      <formula>$O34="Eliminado"</formula>
    </cfRule>
  </conditionalFormatting>
  <conditionalFormatting sqref="O37:O38">
    <cfRule type="expression" dxfId="33" priority="25" stopIfTrue="1">
      <formula>$O37="Terminado"</formula>
    </cfRule>
    <cfRule type="expression" dxfId="32" priority="26" stopIfTrue="1">
      <formula>$O37="En Progreso"</formula>
    </cfRule>
    <cfRule type="expression" dxfId="31" priority="27" stopIfTrue="1">
      <formula>$O37="Eliminado"</formula>
    </cfRule>
  </conditionalFormatting>
  <conditionalFormatting sqref="O40">
    <cfRule type="expression" dxfId="30" priority="22" stopIfTrue="1">
      <formula>$O40="Terminado"</formula>
    </cfRule>
    <cfRule type="expression" dxfId="29" priority="23" stopIfTrue="1">
      <formula>$O40="En Progreso"</formula>
    </cfRule>
    <cfRule type="expression" dxfId="28" priority="24" stopIfTrue="1">
      <formula>$O40="Eliminado"</formula>
    </cfRule>
  </conditionalFormatting>
  <conditionalFormatting sqref="O42">
    <cfRule type="expression" dxfId="27" priority="19" stopIfTrue="1">
      <formula>$O42="Terminado"</formula>
    </cfRule>
    <cfRule type="expression" dxfId="26" priority="20" stopIfTrue="1">
      <formula>$O42="En Progreso"</formula>
    </cfRule>
    <cfRule type="expression" dxfId="25" priority="21" stopIfTrue="1">
      <formula>$O42="Eliminado"</formula>
    </cfRule>
  </conditionalFormatting>
  <conditionalFormatting sqref="O49">
    <cfRule type="expression" dxfId="24" priority="16" stopIfTrue="1">
      <formula>$O49="Terminado"</formula>
    </cfRule>
    <cfRule type="expression" dxfId="23" priority="17" stopIfTrue="1">
      <formula>$O49="En Progreso"</formula>
    </cfRule>
    <cfRule type="expression" dxfId="22" priority="18" stopIfTrue="1">
      <formula>$O49="Eliminado"</formula>
    </cfRule>
  </conditionalFormatting>
  <conditionalFormatting sqref="O51:O52">
    <cfRule type="expression" dxfId="21" priority="13" stopIfTrue="1">
      <formula>$O51="Terminado"</formula>
    </cfRule>
    <cfRule type="expression" dxfId="20" priority="14" stopIfTrue="1">
      <formula>$O51="En Progreso"</formula>
    </cfRule>
    <cfRule type="expression" dxfId="19" priority="15" stopIfTrue="1">
      <formula>$O51="Eliminado"</formula>
    </cfRule>
  </conditionalFormatting>
  <conditionalFormatting sqref="O54">
    <cfRule type="expression" dxfId="18" priority="10" stopIfTrue="1">
      <formula>$O54="Terminado"</formula>
    </cfRule>
    <cfRule type="expression" dxfId="17" priority="11" stopIfTrue="1">
      <formula>$O54="En Progreso"</formula>
    </cfRule>
    <cfRule type="expression" dxfId="16" priority="12" stopIfTrue="1">
      <formula>$O54="Eliminado"</formula>
    </cfRule>
  </conditionalFormatting>
  <conditionalFormatting sqref="O56">
    <cfRule type="expression" dxfId="15" priority="7" stopIfTrue="1">
      <formula>$O56="Terminado"</formula>
    </cfRule>
    <cfRule type="expression" dxfId="14" priority="8" stopIfTrue="1">
      <formula>$O56="En Progreso"</formula>
    </cfRule>
    <cfRule type="expression" dxfId="13" priority="9" stopIfTrue="1">
      <formula>$O56="Eliminado"</formula>
    </cfRule>
  </conditionalFormatting>
  <conditionalFormatting sqref="O58:O59">
    <cfRule type="expression" dxfId="12" priority="4" stopIfTrue="1">
      <formula>$O58="Terminado"</formula>
    </cfRule>
    <cfRule type="expression" dxfId="11" priority="5" stopIfTrue="1">
      <formula>$O58="En Progreso"</formula>
    </cfRule>
    <cfRule type="expression" dxfId="10" priority="6" stopIfTrue="1">
      <formula>$O58="Eliminado"</formula>
    </cfRule>
  </conditionalFormatting>
  <conditionalFormatting sqref="O61:O62">
    <cfRule type="expression" dxfId="9" priority="1" stopIfTrue="1">
      <formula>$O61="Terminado"</formula>
    </cfRule>
    <cfRule type="expression" dxfId="8" priority="2" stopIfTrue="1">
      <formula>$O61="En Progreso"</formula>
    </cfRule>
    <cfRule type="expression" dxfId="7" priority="3" stopIfTrue="1">
      <formula>$O61="Eliminado"</formula>
    </cfRule>
  </conditionalFormatting>
  <dataValidations count="2">
    <dataValidation type="list" allowBlank="1" showInputMessage="1" sqref="O113:O222 O6:O111" xr:uid="{00000000-0002-0000-0000-000000000000}">
      <formula1>"Por Hacer,En Progreso,Terminado,Eliminado"</formula1>
    </dataValidation>
    <dataValidation type="list" allowBlank="1" showInputMessage="1" showErrorMessage="1" sqref="K7:K83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Producto'!N$7:N$162,Sprints!B3,'Backlog del Producto'!L$7:L$162))</f>
        <v>51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Producto'!N$7:N$162,Sprints!B4,'Backlog del Producto'!L$7:L$162))</f>
        <v>48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Producto'!N$7:N$162,Sprints!B5,'Backlog del Producto'!L$7:L$162))</f>
        <v>56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Producto'!N$7:N$162,Sprints!B6,'Backlog del Producto'!L$7:L$162))</f>
        <v>50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Producto'!N$7:N$162,Sprints!B7,'Backlog del Producto'!L$7:L$162))</f>
        <v>48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Producto'!N$10:N$162,Sprints!B9,'Backlog del Producto'!L$10:L$162))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Producto'!N$10:N$162,Sprints!B10,'Backlog del Producto'!L$10:L$162))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Producto'!N$10:N$162,Sprints!B11,'Backlog del Producto'!L$10:L$162))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Producto'!N$10:N$162,Sprints!B12,'Backlog del Producto'!L$10:L$162))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Producto'!N$10:N$162,Sprints!B13,'Backlog del Producto'!L$10:L$162))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Producto'!N$10:N$162,Sprints!B14,'Backlog del Producto'!L$10:L$162))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Producto'!N$10:N$162,Sprints!B15,'Backlog del Producto'!L$10:L$162))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Producto'!N$10:N$162,Sprints!B16,'Backlog del Producto'!L$10:L$162))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Producto'!N$10:N$162,Sprints!B17,'Backlog del Producto'!L$10:L$162))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Producto'!N$10:N$162,"",'Backlog del Producto'!L$10:L$162)-SUMIF('Backlog del Producto'!O$10:O$162,"Eliminado",'Backlog del Producto'!L$10:L$162)</f>
        <v>454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Kmilo</cp:lastModifiedBy>
  <cp:revision>1</cp:revision>
  <cp:lastPrinted>2006-09-01T14:59:00Z</cp:lastPrinted>
  <dcterms:created xsi:type="dcterms:W3CDTF">1998-06-05T11:20:44Z</dcterms:created>
  <dcterms:modified xsi:type="dcterms:W3CDTF">2021-01-11T00:30:50Z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