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/>
  <mc:AlternateContent xmlns:mc="http://schemas.openxmlformats.org/markup-compatibility/2006">
    <mc:Choice Requires="x15">
      <x15ac:absPath xmlns:x15ac="http://schemas.microsoft.com/office/spreadsheetml/2010/11/ac" url="D:\Kiki\PhD\Coral\Oculina\Next-Gen Spanish Expansion\EnvironmentalVariables\"/>
    </mc:Choice>
  </mc:AlternateContent>
  <bookViews>
    <workbookView xWindow="0" yWindow="0" windowWidth="20490" windowHeight="10140" xr2:uid="{00000000-000D-0000-FFFF-FFFF00000000}"/>
  </bookViews>
  <sheets>
    <sheet name="All Environ Variables" sheetId="1" r:id="rId1"/>
    <sheet name="Bio-OracleTemp 02-09" sheetId="4" r:id="rId2"/>
    <sheet name="OceanColorTemp 03-15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0" i="3" l="1"/>
  <c r="E240" i="3"/>
  <c r="D240" i="3"/>
  <c r="C240" i="3"/>
  <c r="F223" i="3"/>
  <c r="E223" i="3"/>
  <c r="D223" i="3"/>
  <c r="C223" i="3"/>
  <c r="F206" i="3"/>
  <c r="E206" i="3"/>
  <c r="D206" i="3"/>
  <c r="C206" i="3"/>
  <c r="F189" i="3"/>
  <c r="E189" i="3"/>
  <c r="D189" i="3"/>
  <c r="C189" i="3"/>
  <c r="F172" i="3"/>
  <c r="E172" i="3"/>
  <c r="D172" i="3"/>
  <c r="C172" i="3"/>
  <c r="F155" i="3"/>
  <c r="E155" i="3"/>
  <c r="D155" i="3"/>
  <c r="C155" i="3"/>
  <c r="F138" i="3"/>
  <c r="E138" i="3"/>
  <c r="D138" i="3"/>
  <c r="C138" i="3"/>
  <c r="F121" i="3"/>
  <c r="E121" i="3"/>
  <c r="D121" i="3"/>
  <c r="C121" i="3"/>
  <c r="F104" i="3"/>
  <c r="E104" i="3"/>
  <c r="D104" i="3"/>
  <c r="C104" i="3"/>
  <c r="F87" i="3"/>
  <c r="E87" i="3"/>
  <c r="D87" i="3"/>
  <c r="C87" i="3"/>
  <c r="F70" i="3"/>
  <c r="E70" i="3"/>
  <c r="D70" i="3"/>
  <c r="C70" i="3"/>
  <c r="F53" i="3"/>
  <c r="E53" i="3"/>
  <c r="D53" i="3"/>
  <c r="C53" i="3"/>
  <c r="F36" i="3"/>
  <c r="E36" i="3"/>
  <c r="D36" i="3"/>
  <c r="C36" i="3"/>
  <c r="F19" i="3"/>
  <c r="E19" i="3"/>
  <c r="D19" i="3"/>
  <c r="C19" i="3"/>
</calcChain>
</file>

<file path=xl/sharedStrings.xml><?xml version="1.0" encoding="utf-8"?>
<sst xmlns="http://schemas.openxmlformats.org/spreadsheetml/2006/main" count="197" uniqueCount="85">
  <si>
    <t>pop1</t>
  </si>
  <si>
    <t>pop2</t>
  </si>
  <si>
    <t>pop3</t>
  </si>
  <si>
    <t>pop4</t>
  </si>
  <si>
    <t>pop5</t>
  </si>
  <si>
    <t>pop6</t>
  </si>
  <si>
    <t>pop7</t>
  </si>
  <si>
    <t>pop8</t>
  </si>
  <si>
    <t>pop9</t>
  </si>
  <si>
    <t>pop10</t>
  </si>
  <si>
    <t>pop11</t>
  </si>
  <si>
    <t>pop12</t>
  </si>
  <si>
    <t>pop13</t>
  </si>
  <si>
    <t>pop14</t>
  </si>
  <si>
    <t>T mean</t>
  </si>
  <si>
    <t>T min</t>
  </si>
  <si>
    <t>T max</t>
  </si>
  <si>
    <t>T range</t>
  </si>
  <si>
    <t>Giovanni</t>
  </si>
  <si>
    <t>01</t>
  </si>
  <si>
    <t>Punta Torrox</t>
  </si>
  <si>
    <t>Mean Monthly TEMP 2003-2015</t>
  </si>
  <si>
    <t>Overall average</t>
  </si>
  <si>
    <t>Year</t>
  </si>
  <si>
    <t>N</t>
  </si>
  <si>
    <t>Mean</t>
  </si>
  <si>
    <t>Min</t>
  </si>
  <si>
    <t>Max</t>
  </si>
  <si>
    <t>Range</t>
  </si>
  <si>
    <t>Locations</t>
  </si>
  <si>
    <t>Cabo Sacratif</t>
  </si>
  <si>
    <t>Pta Peña El Moro</t>
  </si>
  <si>
    <t>Carboneras</t>
  </si>
  <si>
    <t>Cabo Cope</t>
  </si>
  <si>
    <t>Muelle de la curra</t>
  </si>
  <si>
    <t>La Zenia</t>
  </si>
  <si>
    <t>Cap Sant Martin</t>
  </si>
  <si>
    <t>Cala Mundina</t>
  </si>
  <si>
    <t>L'Ampolla</t>
  </si>
  <si>
    <t>Roca de l'Illot</t>
  </si>
  <si>
    <t>Torredembarra</t>
  </si>
  <si>
    <t>Barcelona</t>
  </si>
  <si>
    <t>MEAN</t>
  </si>
  <si>
    <t>Blanes</t>
  </si>
  <si>
    <t>02</t>
  </si>
  <si>
    <t>CABO SACRATIF</t>
  </si>
  <si>
    <t>03</t>
  </si>
  <si>
    <t>PUNTA PEÑA DEL MORO</t>
  </si>
  <si>
    <t>04</t>
  </si>
  <si>
    <t>CARBONERAS</t>
  </si>
  <si>
    <t>05</t>
  </si>
  <si>
    <t>CABO COPE</t>
  </si>
  <si>
    <t>06</t>
  </si>
  <si>
    <t>MUELLE DE LA CURRA</t>
  </si>
  <si>
    <t>07</t>
  </si>
  <si>
    <t>LA ZENIA</t>
  </si>
  <si>
    <t>08</t>
  </si>
  <si>
    <t>CAP SANT MARTIN</t>
  </si>
  <si>
    <t>09</t>
  </si>
  <si>
    <t>CALA MUNDINA</t>
  </si>
  <si>
    <t>L'AMPOLLA</t>
  </si>
  <si>
    <t>ROCA DE L'ILLOT</t>
  </si>
  <si>
    <t>TORREDEMBARRA</t>
  </si>
  <si>
    <t>BARCELONA</t>
  </si>
  <si>
    <t>BLANES</t>
  </si>
  <si>
    <t>Location</t>
  </si>
  <si>
    <t>Torrox</t>
  </si>
  <si>
    <t>Sacratif</t>
  </si>
  <si>
    <t>Muelle de la Curra</t>
  </si>
  <si>
    <t>Xabia</t>
  </si>
  <si>
    <t>Alcossebre</t>
  </si>
  <si>
    <t>pop</t>
  </si>
  <si>
    <t>Lat</t>
  </si>
  <si>
    <t>Long</t>
  </si>
  <si>
    <t>Tmean</t>
  </si>
  <si>
    <t>Tmin</t>
  </si>
  <si>
    <t>Tmax</t>
  </si>
  <si>
    <t>Trange</t>
  </si>
  <si>
    <t>OCmean</t>
  </si>
  <si>
    <t>OCmin</t>
  </si>
  <si>
    <t>OCmax</t>
  </si>
  <si>
    <t>Depthmean</t>
  </si>
  <si>
    <t>Ocrange</t>
  </si>
  <si>
    <t>T= BioOracle</t>
  </si>
  <si>
    <t>OC= Ocean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</si>
</sst>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1">
    <xf numFmtId="0" fontId="0" fillId="0" borderId="0" xfId="0"/>
    <xf numFmtId="0" fontId="0" fillId="0" borderId="0" xfId="0" applyFont="1" applyBorder="1" applyAlignment="1">
      <alignment horizontal="center"/>
    </xf>
    <xf numFmtId="0" fontId="0" fillId="0" borderId="0" xfId="0"/>
    <xf numFmtId="1" fontId="2" fillId="0" borderId="0" xfId="0" applyNumberFormat="1" applyFont="1" applyFill="1"/>
    <xf numFmtId="0" fontId="0" fillId="0" borderId="0" xfId="0" applyFill="1"/>
    <xf numFmtId="165" fontId="1" fillId="0" borderId="0" xfId="0" applyNumberFormat="1" applyFont="1" applyFill="1"/>
    <xf numFmtId="2" fontId="0" fillId="0" borderId="0" xfId="0" applyNumberFormat="1" applyFill="1" applyAlignment="1">
      <alignment horizontal="center"/>
    </xf>
    <xf numFmtId="1" fontId="1" fillId="0" borderId="0" xfId="0" applyNumberFormat="1" applyFont="1" applyFill="1"/>
    <xf numFmtId="2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  <xf numFmtId="1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Border="1" applyAlignment="1">
      <alignment horizontal="left"/>
    </xf>
    <xf numFmtId="2" fontId="0" fillId="0" borderId="0" xfId="0" applyNumberFormat="1" applyAlignment="1">
      <alignment horizontal="left"/>
    </xf>
  </cellXfs>
  <cellStyles count="3">
    <cellStyle name="Normal" xfId="0" builtinId="0"/>
    <cellStyle name="Normal 3" xfId="1" xr:uid="{00000000-0005-0000-0000-000001000000}"/>
    <cellStyle name="Normal 6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workbookViewId="0">
      <selection activeCell="E4" sqref="E4"/>
    </sheetView>
  </sheetViews>
  <sheetFormatPr defaultColWidth="9.1796875" defaultRowHeight="14.5" x14ac:dyDescent="0.35"/>
  <cols>
    <col min="1" max="1" width="12.36328125" style="9" bestFit="1" customWidth="1"/>
    <col min="2" max="5" width="9.1796875" style="9"/>
    <col min="6" max="6" width="9" style="9" bestFit="1" customWidth="1"/>
    <col min="7" max="7" width="9.1796875" style="9"/>
    <col min="8" max="9" width="7.7265625" style="9" bestFit="1" customWidth="1"/>
    <col min="10" max="10" width="11.81640625" style="9" bestFit="1" customWidth="1"/>
    <col min="11" max="16384" width="9.1796875" style="9"/>
  </cols>
  <sheetData>
    <row r="1" spans="1:12" x14ac:dyDescent="0.35">
      <c r="A1" s="1"/>
      <c r="B1" s="8" t="s">
        <v>74</v>
      </c>
      <c r="C1" s="8" t="s">
        <v>75</v>
      </c>
      <c r="D1" s="10" t="s">
        <v>76</v>
      </c>
      <c r="E1" s="8" t="s">
        <v>77</v>
      </c>
      <c r="F1" s="9" t="s">
        <v>78</v>
      </c>
      <c r="G1" s="9" t="s">
        <v>79</v>
      </c>
      <c r="H1" s="9" t="s">
        <v>80</v>
      </c>
      <c r="I1" s="9" t="s">
        <v>82</v>
      </c>
      <c r="J1" s="9" t="s">
        <v>81</v>
      </c>
      <c r="K1" s="9" t="s">
        <v>72</v>
      </c>
      <c r="L1" s="9" t="s">
        <v>73</v>
      </c>
    </row>
    <row r="2" spans="1:12" x14ac:dyDescent="0.35">
      <c r="A2" s="1" t="s">
        <v>0</v>
      </c>
      <c r="B2" s="8">
        <v>18.6760005951</v>
      </c>
      <c r="C2" s="8">
        <v>14.7910003662</v>
      </c>
      <c r="D2" s="8">
        <v>24.1739997864</v>
      </c>
      <c r="E2" s="8">
        <v>9.3830003738399999</v>
      </c>
      <c r="F2" s="16">
        <v>17.710523375641024</v>
      </c>
      <c r="G2" s="16">
        <v>14.000893161538462</v>
      </c>
      <c r="H2" s="16">
        <v>23.707440607692305</v>
      </c>
      <c r="I2" s="16">
        <v>9.7065474461538468</v>
      </c>
      <c r="J2" s="9">
        <v>1</v>
      </c>
      <c r="K2" s="9">
        <v>36.726033000000001</v>
      </c>
      <c r="L2" s="9">
        <v>-3.9544809999999999</v>
      </c>
    </row>
    <row r="3" spans="1:12" x14ac:dyDescent="0.35">
      <c r="A3" s="1" t="s">
        <v>1</v>
      </c>
      <c r="B3" s="8">
        <v>18.614999771099999</v>
      </c>
      <c r="C3" s="8">
        <v>14.666999816900001</v>
      </c>
      <c r="D3" s="8">
        <v>24.385000228900001</v>
      </c>
      <c r="E3" s="8">
        <v>9.7180004119899994</v>
      </c>
      <c r="F3" s="16">
        <v>17.929057826923078</v>
      </c>
      <c r="G3" s="16">
        <v>14.028146153846155</v>
      </c>
      <c r="H3" s="16">
        <v>23.946593799999995</v>
      </c>
      <c r="I3" s="16">
        <v>9.9184476461538438</v>
      </c>
      <c r="J3" s="9">
        <v>2.5</v>
      </c>
      <c r="K3" s="9">
        <v>36.694496999999998</v>
      </c>
      <c r="L3" s="9">
        <v>-3.465433</v>
      </c>
    </row>
    <row r="4" spans="1:12" x14ac:dyDescent="0.35">
      <c r="A4" s="1" t="s">
        <v>2</v>
      </c>
      <c r="B4" s="8">
        <v>18.618000030499999</v>
      </c>
      <c r="C4" s="8">
        <v>14.5959997177</v>
      </c>
      <c r="D4" s="8">
        <v>24.327999115000001</v>
      </c>
      <c r="E4" s="8">
        <v>9.7320003509500008</v>
      </c>
      <c r="F4" s="16">
        <v>18.150599132051283</v>
      </c>
      <c r="G4" s="16">
        <v>14.023953523076923</v>
      </c>
      <c r="H4" s="16">
        <v>24.314344261538459</v>
      </c>
      <c r="I4" s="16">
        <v>10.290390738461538</v>
      </c>
      <c r="J4" s="9">
        <v>2.7</v>
      </c>
      <c r="K4" s="9">
        <v>36.697946999999999</v>
      </c>
      <c r="L4" s="9">
        <v>-2.8583029999999998</v>
      </c>
    </row>
    <row r="5" spans="1:12" x14ac:dyDescent="0.35">
      <c r="A5" s="1" t="s">
        <v>3</v>
      </c>
      <c r="B5" s="8">
        <v>19.190999984699999</v>
      </c>
      <c r="C5" s="8">
        <v>14.3459997177</v>
      </c>
      <c r="D5" s="8">
        <v>25.658000946000001</v>
      </c>
      <c r="E5" s="8">
        <v>11.312000274700001</v>
      </c>
      <c r="F5" s="16">
        <v>18.946922710897436</v>
      </c>
      <c r="G5" s="16">
        <v>13.726321738461539</v>
      </c>
      <c r="H5" s="16">
        <v>25.567211</v>
      </c>
      <c r="I5" s="16">
        <v>11.840889261538461</v>
      </c>
      <c r="J5" s="9">
        <v>1.5</v>
      </c>
      <c r="K5" s="9">
        <v>36.994356000000003</v>
      </c>
      <c r="L5" s="9">
        <v>-1.889283</v>
      </c>
    </row>
    <row r="6" spans="1:12" x14ac:dyDescent="0.35">
      <c r="A6" s="1" t="s">
        <v>4</v>
      </c>
      <c r="B6" s="8">
        <v>19.565000534100001</v>
      </c>
      <c r="C6" s="8">
        <v>14.3079996109</v>
      </c>
      <c r="D6" s="8">
        <v>26.2290000916</v>
      </c>
      <c r="E6" s="8">
        <v>11.920999526999999</v>
      </c>
      <c r="F6" s="16">
        <v>19.20295311474359</v>
      </c>
      <c r="G6" s="16">
        <v>13.897728923076922</v>
      </c>
      <c r="H6" s="16">
        <v>25.963924707692307</v>
      </c>
      <c r="I6" s="16">
        <v>12.066195784615385</v>
      </c>
      <c r="J6" s="9">
        <v>1.3</v>
      </c>
      <c r="K6" s="9">
        <v>37.427357999999998</v>
      </c>
      <c r="L6" s="9">
        <v>-1.5008919999999999</v>
      </c>
    </row>
    <row r="7" spans="1:12" x14ac:dyDescent="0.35">
      <c r="A7" s="1" t="s">
        <v>5</v>
      </c>
      <c r="B7" s="8">
        <v>19.417999267599999</v>
      </c>
      <c r="C7" s="8">
        <v>14.312999725299999</v>
      </c>
      <c r="D7" s="8">
        <v>25.8710002899</v>
      </c>
      <c r="E7" s="8">
        <v>11.5579996109</v>
      </c>
      <c r="F7" s="16">
        <v>19.064311098717948</v>
      </c>
      <c r="G7" s="16">
        <v>13.629060315384615</v>
      </c>
      <c r="H7" s="16">
        <v>25.800572323076924</v>
      </c>
      <c r="I7" s="16">
        <v>12.171512007692307</v>
      </c>
      <c r="J7" s="9">
        <v>1.9</v>
      </c>
      <c r="K7" s="9">
        <v>37.587843999999997</v>
      </c>
      <c r="L7" s="9">
        <v>-0.97596700000000003</v>
      </c>
    </row>
    <row r="8" spans="1:12" x14ac:dyDescent="0.35">
      <c r="A8" s="1" t="s">
        <v>6</v>
      </c>
      <c r="B8" s="8">
        <v>19.521999359100001</v>
      </c>
      <c r="C8" s="8">
        <v>13.9449996948</v>
      </c>
      <c r="D8" s="8">
        <v>26.5020008087</v>
      </c>
      <c r="E8" s="8">
        <v>12.557000160199999</v>
      </c>
      <c r="F8" s="16">
        <v>19.173378321153844</v>
      </c>
      <c r="G8" s="16">
        <v>13.289501046153847</v>
      </c>
      <c r="H8" s="16">
        <v>26.273528030769228</v>
      </c>
      <c r="I8" s="16">
        <v>12.984026984615383</v>
      </c>
      <c r="J8" s="9">
        <v>1</v>
      </c>
      <c r="K8" s="9">
        <v>37.917482999999997</v>
      </c>
      <c r="L8" s="9">
        <v>-0.71999199999999997</v>
      </c>
    </row>
    <row r="9" spans="1:12" x14ac:dyDescent="0.35">
      <c r="A9" s="1" t="s">
        <v>7</v>
      </c>
      <c r="B9" s="8">
        <v>19.381000518800001</v>
      </c>
      <c r="C9" s="8">
        <v>13.5649995804</v>
      </c>
      <c r="D9" s="8">
        <v>26.492000579799999</v>
      </c>
      <c r="E9" s="8">
        <v>12.9270000458</v>
      </c>
      <c r="F9" s="16">
        <v>18.863439553846153</v>
      </c>
      <c r="G9" s="16">
        <v>12.950051592307691</v>
      </c>
      <c r="H9" s="16">
        <v>25.519821461538463</v>
      </c>
      <c r="I9" s="16">
        <v>12.56976986923077</v>
      </c>
      <c r="J9" s="9">
        <v>2.2000000000000002</v>
      </c>
      <c r="K9" s="9">
        <v>38.764243999999998</v>
      </c>
      <c r="L9" s="9">
        <v>0.223797</v>
      </c>
    </row>
    <row r="10" spans="1:12" x14ac:dyDescent="0.35">
      <c r="A10" s="1" t="s">
        <v>8</v>
      </c>
      <c r="B10" s="8">
        <v>18.781000137300001</v>
      </c>
      <c r="C10" s="8">
        <v>12.2100000381</v>
      </c>
      <c r="D10" s="8">
        <v>26.068000793500001</v>
      </c>
      <c r="E10" s="8">
        <v>13.8579998016</v>
      </c>
      <c r="F10" s="16">
        <v>18.603133614102568</v>
      </c>
      <c r="G10" s="16">
        <v>11.730809861538461</v>
      </c>
      <c r="H10" s="16">
        <v>26.273224476923076</v>
      </c>
      <c r="I10" s="16">
        <v>14.542414615384615</v>
      </c>
      <c r="J10" s="9">
        <v>1.9</v>
      </c>
      <c r="K10" s="9">
        <v>40.259217</v>
      </c>
      <c r="L10" s="9">
        <v>0.30318600000000001</v>
      </c>
    </row>
    <row r="11" spans="1:12" x14ac:dyDescent="0.35">
      <c r="A11" s="1" t="s">
        <v>9</v>
      </c>
      <c r="B11" s="8">
        <v>19.146999359100001</v>
      </c>
      <c r="C11" s="8">
        <v>12.220000267</v>
      </c>
      <c r="D11" s="8">
        <v>26.181999206499999</v>
      </c>
      <c r="E11" s="8">
        <v>13.9619998932</v>
      </c>
      <c r="F11" s="16">
        <v>18.105347484615383</v>
      </c>
      <c r="G11" s="16">
        <v>11.962212338461539</v>
      </c>
      <c r="H11" s="16">
        <v>25.446613176923076</v>
      </c>
      <c r="I11" s="16">
        <v>13.484400838461539</v>
      </c>
      <c r="J11" s="9">
        <v>3.6</v>
      </c>
      <c r="K11" s="9">
        <v>40.808042</v>
      </c>
      <c r="L11" s="9">
        <v>0.71093099999999998</v>
      </c>
    </row>
    <row r="12" spans="1:12" x14ac:dyDescent="0.35">
      <c r="A12" s="1" t="s">
        <v>10</v>
      </c>
      <c r="B12" s="8">
        <v>18.7479991913</v>
      </c>
      <c r="C12" s="8">
        <v>12.7550001144</v>
      </c>
      <c r="D12" s="8">
        <v>26.097000122099999</v>
      </c>
      <c r="E12" s="8">
        <v>13.342000007599999</v>
      </c>
      <c r="F12" s="16">
        <v>18.184233242307691</v>
      </c>
      <c r="G12" s="16">
        <v>11.868647153846153</v>
      </c>
      <c r="H12" s="16">
        <v>25.629275253846156</v>
      </c>
      <c r="I12" s="16">
        <v>13.7606281</v>
      </c>
      <c r="J12" s="9">
        <v>2.6</v>
      </c>
      <c r="K12" s="9">
        <v>40.846955999999999</v>
      </c>
      <c r="L12" s="9">
        <v>0.75671100000000002</v>
      </c>
    </row>
    <row r="13" spans="1:12" x14ac:dyDescent="0.35">
      <c r="A13" s="1" t="s">
        <v>11</v>
      </c>
      <c r="B13" s="8">
        <v>18.785999298099998</v>
      </c>
      <c r="C13" s="8">
        <v>13.1129999161</v>
      </c>
      <c r="D13" s="8">
        <v>26.208999633800001</v>
      </c>
      <c r="E13" s="8">
        <v>13.0959997177</v>
      </c>
      <c r="F13" s="16">
        <v>18.107777751340326</v>
      </c>
      <c r="G13" s="16">
        <v>12.143935869230766</v>
      </c>
      <c r="H13" s="16">
        <v>25.541447869230769</v>
      </c>
      <c r="I13" s="16">
        <v>13.397511999999999</v>
      </c>
      <c r="J13" s="9">
        <v>2.6</v>
      </c>
      <c r="K13" s="9">
        <v>41.142699999999998</v>
      </c>
      <c r="L13" s="9">
        <v>1.414644</v>
      </c>
    </row>
    <row r="14" spans="1:12" x14ac:dyDescent="0.35">
      <c r="A14" s="1" t="s">
        <v>12</v>
      </c>
      <c r="B14" s="8">
        <v>18.207000732400001</v>
      </c>
      <c r="C14" s="8">
        <v>12.576999664300001</v>
      </c>
      <c r="D14" s="8">
        <v>25.326999664300001</v>
      </c>
      <c r="E14" s="8">
        <v>12.75</v>
      </c>
      <c r="F14" s="16">
        <v>17.930841627564099</v>
      </c>
      <c r="G14" s="16">
        <v>12.31385363846154</v>
      </c>
      <c r="H14" s="16">
        <v>25.326788823076921</v>
      </c>
      <c r="I14" s="16">
        <v>13.012935184615385</v>
      </c>
      <c r="J14" s="9">
        <v>6.1</v>
      </c>
      <c r="K14" s="9">
        <v>41.295313999999998</v>
      </c>
      <c r="L14" s="9">
        <v>2.152514</v>
      </c>
    </row>
    <row r="15" spans="1:12" x14ac:dyDescent="0.35">
      <c r="A15" s="1" t="s">
        <v>13</v>
      </c>
      <c r="B15" s="8">
        <v>17.849000930799999</v>
      </c>
      <c r="C15" s="8">
        <v>12.7370004654</v>
      </c>
      <c r="D15" s="8">
        <v>24.756999969500001</v>
      </c>
      <c r="E15" s="8">
        <v>12.0200004578</v>
      </c>
      <c r="F15" s="16">
        <v>17.313317850641024</v>
      </c>
      <c r="G15" s="16">
        <v>12.250575499999998</v>
      </c>
      <c r="H15" s="16">
        <v>24.229385815384617</v>
      </c>
      <c r="I15" s="16">
        <v>11.978810315384619</v>
      </c>
      <c r="J15" s="9">
        <v>7.9</v>
      </c>
      <c r="K15" s="9">
        <v>41.694035999999997</v>
      </c>
      <c r="L15" s="9">
        <v>2.8451330000000001</v>
      </c>
    </row>
    <row r="16" spans="1:12" x14ac:dyDescent="0.35">
      <c r="A16" s="17"/>
      <c r="B16" s="17"/>
      <c r="C16" s="17"/>
      <c r="D16" s="17"/>
    </row>
    <row r="17" spans="1:5" x14ac:dyDescent="0.35">
      <c r="A17" s="19"/>
      <c r="B17" s="20" t="s">
        <v>83</v>
      </c>
      <c r="C17" s="16"/>
      <c r="D17" s="18"/>
      <c r="E17" s="16"/>
    </row>
    <row r="18" spans="1:5" x14ac:dyDescent="0.35">
      <c r="A18" s="11"/>
      <c r="B18" s="20" t="s">
        <v>84</v>
      </c>
      <c r="C18" s="16"/>
      <c r="D18" s="16"/>
      <c r="E18" s="16"/>
    </row>
    <row r="19" spans="1:5" x14ac:dyDescent="0.35">
      <c r="A19" s="1"/>
      <c r="B19" s="16"/>
      <c r="C19" s="16"/>
      <c r="D19" s="16"/>
      <c r="E19" s="16"/>
    </row>
    <row r="20" spans="1:5" x14ac:dyDescent="0.35">
      <c r="A20" s="1"/>
      <c r="B20" s="16"/>
      <c r="C20" s="16"/>
      <c r="D20" s="16"/>
      <c r="E20" s="16"/>
    </row>
    <row r="21" spans="1:5" x14ac:dyDescent="0.35">
      <c r="A21" s="1"/>
      <c r="B21" s="16"/>
      <c r="C21" s="16"/>
      <c r="D21" s="16"/>
      <c r="E21" s="16"/>
    </row>
    <row r="22" spans="1:5" x14ac:dyDescent="0.35">
      <c r="A22" s="1"/>
      <c r="B22" s="16"/>
      <c r="C22" s="16"/>
      <c r="D22" s="16"/>
      <c r="E22" s="16"/>
    </row>
    <row r="23" spans="1:5" x14ac:dyDescent="0.35">
      <c r="A23" s="1"/>
      <c r="B23" s="16"/>
      <c r="C23" s="16"/>
      <c r="D23" s="16"/>
      <c r="E23" s="16"/>
    </row>
    <row r="24" spans="1:5" x14ac:dyDescent="0.35">
      <c r="A24" s="1"/>
      <c r="B24" s="16"/>
      <c r="C24" s="16"/>
      <c r="D24" s="16"/>
      <c r="E24" s="16"/>
    </row>
    <row r="25" spans="1:5" x14ac:dyDescent="0.35">
      <c r="A25" s="1"/>
      <c r="B25" s="16"/>
      <c r="C25" s="16"/>
      <c r="D25" s="16"/>
      <c r="E25" s="16"/>
    </row>
    <row r="26" spans="1:5" x14ac:dyDescent="0.35">
      <c r="A26" s="1"/>
      <c r="B26" s="16"/>
      <c r="C26" s="16"/>
      <c r="D26" s="16"/>
      <c r="E26" s="16"/>
    </row>
    <row r="27" spans="1:5" x14ac:dyDescent="0.35">
      <c r="A27" s="1"/>
      <c r="B27" s="16"/>
      <c r="C27" s="16"/>
      <c r="D27" s="16"/>
      <c r="E27" s="16"/>
    </row>
    <row r="28" spans="1:5" x14ac:dyDescent="0.35">
      <c r="A28" s="1"/>
      <c r="B28" s="16"/>
      <c r="C28" s="16"/>
      <c r="D28" s="16"/>
      <c r="E28" s="16"/>
    </row>
    <row r="29" spans="1:5" x14ac:dyDescent="0.35">
      <c r="A29" s="1"/>
      <c r="B29" s="16"/>
      <c r="C29" s="16"/>
      <c r="D29" s="16"/>
      <c r="E29" s="16"/>
    </row>
    <row r="30" spans="1:5" x14ac:dyDescent="0.35">
      <c r="A30" s="1"/>
      <c r="B30" s="16"/>
      <c r="C30" s="16"/>
      <c r="D30" s="16"/>
      <c r="E30" s="16"/>
    </row>
    <row r="31" spans="1:5" x14ac:dyDescent="0.35">
      <c r="A31" s="1"/>
      <c r="B31" s="16"/>
      <c r="C31" s="16"/>
      <c r="D31" s="16"/>
      <c r="E31" s="16"/>
    </row>
    <row r="32" spans="1:5" x14ac:dyDescent="0.35">
      <c r="A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"/>
  <sheetViews>
    <sheetView workbookViewId="0">
      <selection activeCell="G16" sqref="G16"/>
    </sheetView>
  </sheetViews>
  <sheetFormatPr defaultColWidth="9.1796875" defaultRowHeight="14.5" x14ac:dyDescent="0.35"/>
  <cols>
    <col min="1" max="1" width="8.1796875" style="4" customWidth="1"/>
    <col min="2" max="2" width="13.54296875" style="4" customWidth="1"/>
    <col min="3" max="7" width="9.1796875" style="4"/>
    <col min="8" max="16384" width="9.1796875" style="2"/>
  </cols>
  <sheetData>
    <row r="1" spans="1:6" x14ac:dyDescent="0.35">
      <c r="A1" s="5" t="s">
        <v>71</v>
      </c>
      <c r="B1" s="7" t="s">
        <v>65</v>
      </c>
      <c r="C1" s="6" t="s">
        <v>14</v>
      </c>
      <c r="D1" s="6" t="s">
        <v>15</v>
      </c>
      <c r="E1" s="15" t="s">
        <v>16</v>
      </c>
      <c r="F1" s="6" t="s">
        <v>17</v>
      </c>
    </row>
    <row r="2" spans="1:6" x14ac:dyDescent="0.35">
      <c r="A2" s="3">
        <v>1</v>
      </c>
      <c r="B2" s="3" t="s">
        <v>66</v>
      </c>
      <c r="C2" s="6">
        <v>18.6760005951</v>
      </c>
      <c r="D2" s="6">
        <v>14.7910003662</v>
      </c>
      <c r="E2" s="6">
        <v>24.1739997864</v>
      </c>
      <c r="F2" s="6">
        <v>9.3830003738399999</v>
      </c>
    </row>
    <row r="3" spans="1:6" x14ac:dyDescent="0.35">
      <c r="A3" s="3">
        <v>2</v>
      </c>
      <c r="B3" s="3" t="s">
        <v>67</v>
      </c>
      <c r="C3" s="6">
        <v>18.614999771099999</v>
      </c>
      <c r="D3" s="6">
        <v>14.666999816900001</v>
      </c>
      <c r="E3" s="6">
        <v>24.385000228900001</v>
      </c>
      <c r="F3" s="6">
        <v>9.7180004119899994</v>
      </c>
    </row>
    <row r="4" spans="1:6" x14ac:dyDescent="0.35">
      <c r="A4" s="3">
        <v>3</v>
      </c>
      <c r="B4" s="3" t="s">
        <v>31</v>
      </c>
      <c r="C4" s="6">
        <v>18.618000030499999</v>
      </c>
      <c r="D4" s="6">
        <v>14.5959997177</v>
      </c>
      <c r="E4" s="6">
        <v>24.327999115000001</v>
      </c>
      <c r="F4" s="6">
        <v>9.7320003509500008</v>
      </c>
    </row>
    <row r="5" spans="1:6" x14ac:dyDescent="0.35">
      <c r="A5" s="3">
        <v>4</v>
      </c>
      <c r="B5" s="3" t="s">
        <v>32</v>
      </c>
      <c r="C5" s="6">
        <v>19.190999984699999</v>
      </c>
      <c r="D5" s="6">
        <v>14.3459997177</v>
      </c>
      <c r="E5" s="6">
        <v>25.658000946000001</v>
      </c>
      <c r="F5" s="6">
        <v>11.312000274700001</v>
      </c>
    </row>
    <row r="6" spans="1:6" x14ac:dyDescent="0.35">
      <c r="A6" s="3">
        <v>5</v>
      </c>
      <c r="B6" s="3" t="s">
        <v>33</v>
      </c>
      <c r="C6" s="6">
        <v>19.565000534100001</v>
      </c>
      <c r="D6" s="6">
        <v>14.3079996109</v>
      </c>
      <c r="E6" s="6">
        <v>26.2290000916</v>
      </c>
      <c r="F6" s="6">
        <v>11.920999526999999</v>
      </c>
    </row>
    <row r="7" spans="1:6" x14ac:dyDescent="0.35">
      <c r="A7" s="3">
        <v>6</v>
      </c>
      <c r="B7" s="3" t="s">
        <v>68</v>
      </c>
      <c r="C7" s="6">
        <v>19.417999267599999</v>
      </c>
      <c r="D7" s="6">
        <v>14.312999725299999</v>
      </c>
      <c r="E7" s="6">
        <v>25.8710002899</v>
      </c>
      <c r="F7" s="6">
        <v>11.5579996109</v>
      </c>
    </row>
    <row r="8" spans="1:6" x14ac:dyDescent="0.35">
      <c r="A8" s="3">
        <v>7</v>
      </c>
      <c r="B8" s="3" t="s">
        <v>35</v>
      </c>
      <c r="C8" s="6">
        <v>19.521999359100001</v>
      </c>
      <c r="D8" s="6">
        <v>13.9449996948</v>
      </c>
      <c r="E8" s="6">
        <v>26.5020008087</v>
      </c>
      <c r="F8" s="6">
        <v>12.557000160199999</v>
      </c>
    </row>
    <row r="9" spans="1:6" x14ac:dyDescent="0.35">
      <c r="A9" s="3">
        <v>8</v>
      </c>
      <c r="B9" s="3" t="s">
        <v>69</v>
      </c>
      <c r="C9" s="6">
        <v>19.381000518800001</v>
      </c>
      <c r="D9" s="6">
        <v>13.5649995804</v>
      </c>
      <c r="E9" s="6">
        <v>26.492000579799999</v>
      </c>
      <c r="F9" s="6">
        <v>12.9270000458</v>
      </c>
    </row>
    <row r="10" spans="1:6" x14ac:dyDescent="0.35">
      <c r="A10" s="3">
        <v>9</v>
      </c>
      <c r="B10" s="3" t="s">
        <v>70</v>
      </c>
      <c r="C10" s="6">
        <v>18.781000137300001</v>
      </c>
      <c r="D10" s="6">
        <v>12.2100000381</v>
      </c>
      <c r="E10" s="6">
        <v>26.068000793500001</v>
      </c>
      <c r="F10" s="6">
        <v>13.8579998016</v>
      </c>
    </row>
    <row r="11" spans="1:6" x14ac:dyDescent="0.35">
      <c r="A11" s="3">
        <v>10</v>
      </c>
      <c r="B11" s="3" t="s">
        <v>38</v>
      </c>
      <c r="C11" s="6">
        <v>19.146999359100001</v>
      </c>
      <c r="D11" s="6">
        <v>12.220000267</v>
      </c>
      <c r="E11" s="6">
        <v>26.181999206499999</v>
      </c>
      <c r="F11" s="6">
        <v>13.9619998932</v>
      </c>
    </row>
    <row r="12" spans="1:6" x14ac:dyDescent="0.35">
      <c r="A12" s="3">
        <v>11</v>
      </c>
      <c r="B12" s="3" t="s">
        <v>39</v>
      </c>
      <c r="C12" s="6">
        <v>18.7479991913</v>
      </c>
      <c r="D12" s="6">
        <v>12.7550001144</v>
      </c>
      <c r="E12" s="6">
        <v>26.097000122099999</v>
      </c>
      <c r="F12" s="6">
        <v>13.342000007599999</v>
      </c>
    </row>
    <row r="13" spans="1:6" x14ac:dyDescent="0.35">
      <c r="A13" s="3">
        <v>12</v>
      </c>
      <c r="B13" s="3" t="s">
        <v>40</v>
      </c>
      <c r="C13" s="6">
        <v>18.785999298099998</v>
      </c>
      <c r="D13" s="6">
        <v>13.1129999161</v>
      </c>
      <c r="E13" s="6">
        <v>26.208999633800001</v>
      </c>
      <c r="F13" s="6">
        <v>13.0959997177</v>
      </c>
    </row>
    <row r="14" spans="1:6" x14ac:dyDescent="0.35">
      <c r="A14" s="3">
        <v>13</v>
      </c>
      <c r="B14" s="3" t="s">
        <v>41</v>
      </c>
      <c r="C14" s="6">
        <v>18.207000732400001</v>
      </c>
      <c r="D14" s="6">
        <v>12.576999664300001</v>
      </c>
      <c r="E14" s="6">
        <v>25.326999664300001</v>
      </c>
      <c r="F14" s="6">
        <v>12.75</v>
      </c>
    </row>
    <row r="15" spans="1:6" x14ac:dyDescent="0.35">
      <c r="A15" s="3">
        <v>14</v>
      </c>
      <c r="B15" s="3" t="s">
        <v>43</v>
      </c>
      <c r="C15" s="6">
        <v>17.849000930799999</v>
      </c>
      <c r="D15" s="6">
        <v>12.7370004654</v>
      </c>
      <c r="E15" s="6">
        <v>24.756999969500001</v>
      </c>
      <c r="F15" s="6">
        <v>12.0200004578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40"/>
  <sheetViews>
    <sheetView workbookViewId="0">
      <selection activeCell="G239" sqref="G239"/>
    </sheetView>
  </sheetViews>
  <sheetFormatPr defaultColWidth="11.453125" defaultRowHeight="14.5" x14ac:dyDescent="0.35"/>
  <cols>
    <col min="1" max="9" width="11.453125" style="2"/>
    <col min="10" max="10" width="17" style="2" bestFit="1" customWidth="1"/>
    <col min="11" max="16384" width="11.453125" style="2"/>
  </cols>
  <sheetData>
    <row r="1" spans="1:14" x14ac:dyDescent="0.35">
      <c r="A1" s="2" t="s">
        <v>18</v>
      </c>
    </row>
    <row r="3" spans="1:14" x14ac:dyDescent="0.35">
      <c r="A3" s="12" t="s">
        <v>19</v>
      </c>
      <c r="B3" s="2" t="s">
        <v>20</v>
      </c>
      <c r="D3" s="2" t="s">
        <v>21</v>
      </c>
      <c r="J3" s="2" t="s">
        <v>22</v>
      </c>
      <c r="L3" s="2" t="s">
        <v>21</v>
      </c>
    </row>
    <row r="4" spans="1:14" x14ac:dyDescent="0.35">
      <c r="A4" s="13"/>
    </row>
    <row r="5" spans="1:14" x14ac:dyDescent="0.35">
      <c r="A5" s="2" t="s">
        <v>23</v>
      </c>
      <c r="B5" s="2" t="s">
        <v>24</v>
      </c>
      <c r="C5" s="2" t="s">
        <v>25</v>
      </c>
      <c r="D5" s="2" t="s">
        <v>26</v>
      </c>
      <c r="E5" s="2" t="s">
        <v>27</v>
      </c>
      <c r="F5" s="2" t="s">
        <v>28</v>
      </c>
      <c r="J5" s="2" t="s">
        <v>29</v>
      </c>
      <c r="K5" s="2" t="s">
        <v>25</v>
      </c>
      <c r="L5" s="2" t="s">
        <v>26</v>
      </c>
      <c r="M5" s="2" t="s">
        <v>27</v>
      </c>
      <c r="N5" s="2" t="s">
        <v>28</v>
      </c>
    </row>
    <row r="6" spans="1:14" x14ac:dyDescent="0.35">
      <c r="A6" s="2">
        <v>2003</v>
      </c>
      <c r="B6" s="2">
        <v>12</v>
      </c>
      <c r="C6" s="14">
        <v>17.721869791666663</v>
      </c>
      <c r="D6" s="14">
        <v>14.2090969</v>
      </c>
      <c r="E6" s="14">
        <v>23.785669299999999</v>
      </c>
      <c r="F6" s="14">
        <v>9.5765723999999981</v>
      </c>
      <c r="I6" s="2">
        <v>1</v>
      </c>
      <c r="J6" s="2" t="s">
        <v>20</v>
      </c>
      <c r="K6" s="14">
        <v>17.710523375641024</v>
      </c>
      <c r="L6" s="14">
        <v>14.000893161538462</v>
      </c>
      <c r="M6" s="14">
        <v>23.707440607692305</v>
      </c>
      <c r="N6" s="14">
        <v>9.7065474461538468</v>
      </c>
    </row>
    <row r="7" spans="1:14" x14ac:dyDescent="0.35">
      <c r="A7" s="2">
        <v>2004</v>
      </c>
      <c r="B7" s="2">
        <v>12</v>
      </c>
      <c r="C7" s="14">
        <v>17.772550825</v>
      </c>
      <c r="D7" s="14">
        <v>14.723321</v>
      </c>
      <c r="E7" s="14">
        <v>23.4421368</v>
      </c>
      <c r="F7" s="14">
        <v>8.7188157999999998</v>
      </c>
      <c r="I7" s="2">
        <v>2</v>
      </c>
      <c r="J7" s="2" t="s">
        <v>30</v>
      </c>
      <c r="K7" s="14">
        <v>17.929057826923078</v>
      </c>
      <c r="L7" s="14">
        <v>14.028146153846155</v>
      </c>
      <c r="M7" s="14">
        <v>23.946593799999995</v>
      </c>
      <c r="N7" s="14">
        <v>9.9184476461538438</v>
      </c>
    </row>
    <row r="8" spans="1:14" x14ac:dyDescent="0.35">
      <c r="A8" s="2">
        <v>2005</v>
      </c>
      <c r="B8" s="2">
        <v>12</v>
      </c>
      <c r="C8" s="14">
        <v>17.435952199999999</v>
      </c>
      <c r="D8" s="14">
        <v>13.362819699999999</v>
      </c>
      <c r="E8" s="14">
        <v>23.657293299999999</v>
      </c>
      <c r="F8" s="14">
        <v>10.2944736</v>
      </c>
      <c r="I8" s="2">
        <v>3</v>
      </c>
      <c r="J8" s="3" t="s">
        <v>31</v>
      </c>
      <c r="K8" s="14">
        <v>18.150599132051283</v>
      </c>
      <c r="L8" s="14">
        <v>14.023953523076923</v>
      </c>
      <c r="M8" s="14">
        <v>24.314344261538459</v>
      </c>
      <c r="N8" s="14">
        <v>10.290390738461538</v>
      </c>
    </row>
    <row r="9" spans="1:14" x14ac:dyDescent="0.35">
      <c r="A9" s="2">
        <v>2006</v>
      </c>
      <c r="B9" s="2">
        <v>12</v>
      </c>
      <c r="C9" s="14">
        <v>17.861481508333334</v>
      </c>
      <c r="D9" s="14">
        <v>13.935133</v>
      </c>
      <c r="E9" s="14">
        <v>22.8698254</v>
      </c>
      <c r="F9" s="14">
        <v>8.9346923999999994</v>
      </c>
      <c r="I9" s="2">
        <v>4</v>
      </c>
      <c r="J9" s="2" t="s">
        <v>32</v>
      </c>
      <c r="K9" s="14">
        <v>18.946922710897436</v>
      </c>
      <c r="L9" s="14">
        <v>13.726321738461539</v>
      </c>
      <c r="M9" s="14">
        <v>25.567211</v>
      </c>
      <c r="N9" s="14">
        <v>11.840889261538461</v>
      </c>
    </row>
    <row r="10" spans="1:14" x14ac:dyDescent="0.35">
      <c r="A10" s="2">
        <v>2007</v>
      </c>
      <c r="B10" s="2">
        <v>12</v>
      </c>
      <c r="C10" s="14">
        <v>17.773626641666667</v>
      </c>
      <c r="D10" s="14">
        <v>14.369747200000001</v>
      </c>
      <c r="E10" s="14">
        <v>22.6725979</v>
      </c>
      <c r="F10" s="14">
        <v>8.3028506999999987</v>
      </c>
      <c r="I10" s="2">
        <v>5</v>
      </c>
      <c r="J10" s="2" t="s">
        <v>33</v>
      </c>
      <c r="K10" s="14">
        <v>19.20295311474359</v>
      </c>
      <c r="L10" s="14">
        <v>13.897728923076922</v>
      </c>
      <c r="M10" s="14">
        <v>25.963924707692307</v>
      </c>
      <c r="N10" s="14">
        <v>12.066195784615385</v>
      </c>
    </row>
    <row r="11" spans="1:14" x14ac:dyDescent="0.35">
      <c r="A11" s="2">
        <v>2008</v>
      </c>
      <c r="B11" s="2">
        <v>12</v>
      </c>
      <c r="C11" s="14">
        <v>17.495657516666665</v>
      </c>
      <c r="D11" s="14">
        <v>13.666188200000001</v>
      </c>
      <c r="E11" s="14">
        <v>24.2238693</v>
      </c>
      <c r="F11" s="14">
        <v>10.5576811</v>
      </c>
      <c r="I11" s="2">
        <v>6</v>
      </c>
      <c r="J11" s="2" t="s">
        <v>34</v>
      </c>
      <c r="K11" s="14">
        <v>19.064311098717948</v>
      </c>
      <c r="L11" s="14">
        <v>13.629060315384615</v>
      </c>
      <c r="M11" s="14">
        <v>25.800572323076924</v>
      </c>
      <c r="N11" s="14">
        <v>12.171512007692307</v>
      </c>
    </row>
    <row r="12" spans="1:14" x14ac:dyDescent="0.35">
      <c r="A12" s="2">
        <v>2009</v>
      </c>
      <c r="B12" s="2">
        <v>12</v>
      </c>
      <c r="C12" s="14">
        <v>17.459260858333334</v>
      </c>
      <c r="D12" s="14">
        <v>13.5313578</v>
      </c>
      <c r="E12" s="14">
        <v>25.231514000000001</v>
      </c>
      <c r="F12" s="14">
        <v>11.7001562</v>
      </c>
      <c r="I12" s="2">
        <v>7</v>
      </c>
      <c r="J12" s="2" t="s">
        <v>35</v>
      </c>
      <c r="K12" s="14">
        <v>19.173378321153844</v>
      </c>
      <c r="L12" s="14">
        <v>13.289501046153847</v>
      </c>
      <c r="M12" s="14">
        <v>26.273528030769228</v>
      </c>
      <c r="N12" s="14">
        <v>12.984026984615383</v>
      </c>
    </row>
    <row r="13" spans="1:14" x14ac:dyDescent="0.35">
      <c r="A13" s="2">
        <v>2010</v>
      </c>
      <c r="B13" s="2">
        <v>12</v>
      </c>
      <c r="C13" s="14">
        <v>17.518786608333333</v>
      </c>
      <c r="D13" s="14">
        <v>14.0211945</v>
      </c>
      <c r="E13" s="14">
        <v>24.995559700000001</v>
      </c>
      <c r="F13" s="14">
        <v>10.974365200000001</v>
      </c>
      <c r="I13" s="2">
        <v>8</v>
      </c>
      <c r="J13" s="2" t="s">
        <v>36</v>
      </c>
      <c r="K13" s="14">
        <v>18.863439553846153</v>
      </c>
      <c r="L13" s="14">
        <v>12.950051592307691</v>
      </c>
      <c r="M13" s="14">
        <v>25.519821461538463</v>
      </c>
      <c r="N13" s="14">
        <v>12.56976986923077</v>
      </c>
    </row>
    <row r="14" spans="1:14" x14ac:dyDescent="0.35">
      <c r="A14" s="2">
        <v>2011</v>
      </c>
      <c r="B14" s="2">
        <v>12</v>
      </c>
      <c r="C14" s="14">
        <v>18.299502225000001</v>
      </c>
      <c r="D14" s="14">
        <v>14.572709100000001</v>
      </c>
      <c r="E14" s="14">
        <v>22.947280899999999</v>
      </c>
      <c r="F14" s="14">
        <v>8.3745717999999982</v>
      </c>
      <c r="I14" s="2">
        <v>9</v>
      </c>
      <c r="J14" s="2" t="s">
        <v>37</v>
      </c>
      <c r="K14" s="14">
        <v>18.603133614102568</v>
      </c>
      <c r="L14" s="14">
        <v>11.730809861538461</v>
      </c>
      <c r="M14" s="14">
        <v>26.273224476923076</v>
      </c>
      <c r="N14" s="14">
        <v>14.542414615384615</v>
      </c>
    </row>
    <row r="15" spans="1:14" x14ac:dyDescent="0.35">
      <c r="A15" s="2">
        <v>2012</v>
      </c>
      <c r="B15" s="2">
        <v>12</v>
      </c>
      <c r="C15" s="14">
        <v>17.133538249999997</v>
      </c>
      <c r="D15" s="14">
        <v>14.131641399999999</v>
      </c>
      <c r="E15" s="14">
        <v>21.964016000000001</v>
      </c>
      <c r="F15" s="14">
        <v>7.8323746000000014</v>
      </c>
      <c r="I15" s="2">
        <v>10</v>
      </c>
      <c r="J15" s="2" t="s">
        <v>38</v>
      </c>
      <c r="K15" s="14">
        <v>18.105347484615383</v>
      </c>
      <c r="L15" s="14">
        <v>11.962212338461539</v>
      </c>
      <c r="M15" s="14">
        <v>25.446613176923076</v>
      </c>
      <c r="N15" s="14">
        <v>13.484400838461539</v>
      </c>
    </row>
    <row r="16" spans="1:14" x14ac:dyDescent="0.35">
      <c r="A16" s="2">
        <v>2013</v>
      </c>
      <c r="B16" s="2">
        <v>12</v>
      </c>
      <c r="C16" s="14">
        <v>17.455913550000002</v>
      </c>
      <c r="D16" s="14">
        <v>13.715674399999999</v>
      </c>
      <c r="E16" s="14">
        <v>23.308023500000001</v>
      </c>
      <c r="F16" s="14">
        <v>9.5923491000000016</v>
      </c>
      <c r="I16" s="2">
        <v>11</v>
      </c>
      <c r="J16" s="2" t="s">
        <v>39</v>
      </c>
      <c r="K16" s="14">
        <v>18.184233242307691</v>
      </c>
      <c r="L16" s="14">
        <v>11.868647153846153</v>
      </c>
      <c r="M16" s="14">
        <v>25.629275253846156</v>
      </c>
      <c r="N16" s="14">
        <v>13.7606281</v>
      </c>
    </row>
    <row r="17" spans="1:14" x14ac:dyDescent="0.35">
      <c r="A17" s="2">
        <v>2014</v>
      </c>
      <c r="B17" s="2">
        <v>12</v>
      </c>
      <c r="C17" s="14">
        <v>17.927820675</v>
      </c>
      <c r="D17" s="14">
        <v>13.8641319</v>
      </c>
      <c r="E17" s="14">
        <v>23.723274199999999</v>
      </c>
      <c r="F17" s="14">
        <v>9.8591422999999985</v>
      </c>
      <c r="I17" s="2">
        <v>12</v>
      </c>
      <c r="J17" s="2" t="s">
        <v>40</v>
      </c>
      <c r="K17" s="14">
        <v>18.107777751340326</v>
      </c>
      <c r="L17" s="14">
        <v>12.143935869230766</v>
      </c>
      <c r="M17" s="14">
        <v>25.541447869230769</v>
      </c>
      <c r="N17" s="14">
        <v>13.397511999999999</v>
      </c>
    </row>
    <row r="18" spans="1:14" x14ac:dyDescent="0.35">
      <c r="A18" s="2">
        <v>2015</v>
      </c>
      <c r="B18" s="2">
        <v>12</v>
      </c>
      <c r="C18" s="14">
        <v>18.380843233333334</v>
      </c>
      <c r="D18" s="14">
        <v>13.908595999999999</v>
      </c>
      <c r="E18" s="14">
        <v>25.3756676</v>
      </c>
      <c r="F18" s="14">
        <v>11.467071600000001</v>
      </c>
      <c r="I18" s="2">
        <v>13</v>
      </c>
      <c r="J18" s="2" t="s">
        <v>41</v>
      </c>
      <c r="K18" s="14">
        <v>17.930841627564099</v>
      </c>
      <c r="L18" s="14">
        <v>12.31385363846154</v>
      </c>
      <c r="M18" s="14">
        <v>25.326788823076921</v>
      </c>
      <c r="N18" s="14">
        <v>13.012935184615385</v>
      </c>
    </row>
    <row r="19" spans="1:14" x14ac:dyDescent="0.35">
      <c r="A19" s="2" t="s">
        <v>42</v>
      </c>
      <c r="C19" s="14">
        <f>AVERAGE(C6:C18)</f>
        <v>17.710523375641024</v>
      </c>
      <c r="D19" s="14">
        <f t="shared" ref="D19:F19" si="0">AVERAGE(D6:D18)</f>
        <v>14.000893161538462</v>
      </c>
      <c r="E19" s="14">
        <f t="shared" si="0"/>
        <v>23.707440607692305</v>
      </c>
      <c r="F19" s="14">
        <f t="shared" si="0"/>
        <v>9.7065474461538468</v>
      </c>
      <c r="I19" s="2">
        <v>14</v>
      </c>
      <c r="J19" s="2" t="s">
        <v>43</v>
      </c>
      <c r="K19" s="14">
        <v>17.313317850641024</v>
      </c>
      <c r="L19" s="14">
        <v>12.250575499999998</v>
      </c>
      <c r="M19" s="14">
        <v>24.229385815384617</v>
      </c>
      <c r="N19" s="14">
        <v>11.978810315384619</v>
      </c>
    </row>
    <row r="20" spans="1:14" x14ac:dyDescent="0.35">
      <c r="A20" s="12" t="s">
        <v>44</v>
      </c>
      <c r="B20" s="2" t="s">
        <v>45</v>
      </c>
      <c r="D20" s="2" t="s">
        <v>21</v>
      </c>
    </row>
    <row r="22" spans="1:14" x14ac:dyDescent="0.35">
      <c r="A22" s="2" t="s">
        <v>23</v>
      </c>
      <c r="B22" s="2" t="s">
        <v>24</v>
      </c>
      <c r="C22" s="2" t="s">
        <v>25</v>
      </c>
      <c r="D22" s="2" t="s">
        <v>26</v>
      </c>
      <c r="E22" s="2" t="s">
        <v>27</v>
      </c>
      <c r="F22" s="2" t="s">
        <v>28</v>
      </c>
    </row>
    <row r="23" spans="1:14" x14ac:dyDescent="0.35">
      <c r="A23" s="2">
        <v>2003</v>
      </c>
      <c r="B23" s="2">
        <v>12</v>
      </c>
      <c r="C23" s="14">
        <v>18.055061575</v>
      </c>
      <c r="D23" s="14">
        <v>14.448637</v>
      </c>
      <c r="E23" s="14">
        <v>24.0209045</v>
      </c>
      <c r="F23" s="14">
        <v>9.5722675000000006</v>
      </c>
    </row>
    <row r="24" spans="1:14" x14ac:dyDescent="0.35">
      <c r="A24" s="2">
        <v>2004</v>
      </c>
      <c r="B24" s="2">
        <v>12</v>
      </c>
      <c r="C24" s="14">
        <v>17.766155400000002</v>
      </c>
      <c r="D24" s="14">
        <v>14.133075699999999</v>
      </c>
      <c r="E24" s="14">
        <v>22.61092</v>
      </c>
      <c r="F24" s="14">
        <v>8.477844300000001</v>
      </c>
    </row>
    <row r="25" spans="1:14" x14ac:dyDescent="0.35">
      <c r="A25" s="2">
        <v>2005</v>
      </c>
      <c r="B25" s="2">
        <v>12</v>
      </c>
      <c r="C25" s="14">
        <v>17.775718058333336</v>
      </c>
      <c r="D25" s="14">
        <v>14.064225199999999</v>
      </c>
      <c r="E25" s="14">
        <v>22.800973899999999</v>
      </c>
      <c r="F25" s="14">
        <v>8.7367486999999997</v>
      </c>
    </row>
    <row r="26" spans="1:14" x14ac:dyDescent="0.35">
      <c r="A26" s="2">
        <v>2006</v>
      </c>
      <c r="B26" s="2">
        <v>12</v>
      </c>
      <c r="C26" s="14">
        <v>17.905170283333334</v>
      </c>
      <c r="D26" s="14">
        <v>13.8411808</v>
      </c>
      <c r="E26" s="14">
        <v>23.410583500000001</v>
      </c>
      <c r="F26" s="14">
        <v>9.5694027000000013</v>
      </c>
    </row>
    <row r="27" spans="1:14" x14ac:dyDescent="0.35">
      <c r="A27" s="2">
        <v>2007</v>
      </c>
      <c r="B27" s="2">
        <v>12</v>
      </c>
      <c r="C27" s="14">
        <v>18.257427533333331</v>
      </c>
      <c r="D27" s="14">
        <v>14.3962822</v>
      </c>
      <c r="E27" s="14">
        <v>23.3704185</v>
      </c>
      <c r="F27" s="14">
        <v>8.9741362999999996</v>
      </c>
    </row>
    <row r="28" spans="1:14" x14ac:dyDescent="0.35">
      <c r="A28" s="2">
        <v>2008</v>
      </c>
      <c r="B28" s="2">
        <v>12</v>
      </c>
      <c r="C28" s="14">
        <v>17.568691191666666</v>
      </c>
      <c r="D28" s="14">
        <v>13.968124400000001</v>
      </c>
      <c r="E28" s="14">
        <v>24.572420099999999</v>
      </c>
      <c r="F28" s="14">
        <v>10.604295699999998</v>
      </c>
    </row>
    <row r="29" spans="1:14" x14ac:dyDescent="0.35">
      <c r="A29" s="2">
        <v>2009</v>
      </c>
      <c r="B29" s="2">
        <v>12</v>
      </c>
      <c r="C29" s="14">
        <v>17.613574583333335</v>
      </c>
      <c r="D29" s="14">
        <v>13.7343206</v>
      </c>
      <c r="E29" s="14">
        <v>24.641269699999999</v>
      </c>
      <c r="F29" s="14">
        <v>10.906949099999999</v>
      </c>
    </row>
    <row r="30" spans="1:14" x14ac:dyDescent="0.35">
      <c r="A30" s="2">
        <v>2010</v>
      </c>
      <c r="B30" s="2">
        <v>12</v>
      </c>
      <c r="C30" s="14">
        <v>17.584289325000004</v>
      </c>
      <c r="D30" s="14">
        <v>13.4001131</v>
      </c>
      <c r="E30" s="14">
        <v>24.972610499999998</v>
      </c>
      <c r="F30" s="14">
        <v>11.572497399999998</v>
      </c>
    </row>
    <row r="31" spans="1:14" x14ac:dyDescent="0.35">
      <c r="A31" s="2">
        <v>2011</v>
      </c>
      <c r="B31" s="2">
        <v>12</v>
      </c>
      <c r="C31" s="14">
        <v>18.564083974999999</v>
      </c>
      <c r="D31" s="14">
        <v>14.7362289</v>
      </c>
      <c r="E31" s="14">
        <v>23.204748200000001</v>
      </c>
      <c r="F31" s="14">
        <v>8.4685193000000005</v>
      </c>
    </row>
    <row r="32" spans="1:14" x14ac:dyDescent="0.35">
      <c r="A32" s="2">
        <v>2012</v>
      </c>
      <c r="B32" s="2">
        <v>12</v>
      </c>
      <c r="C32" s="14">
        <v>17.453702216666667</v>
      </c>
      <c r="D32" s="14">
        <v>13.5442667</v>
      </c>
      <c r="E32" s="14">
        <v>22.461744299999999</v>
      </c>
      <c r="F32" s="14">
        <v>8.9174775999999998</v>
      </c>
    </row>
    <row r="33" spans="1:6" x14ac:dyDescent="0.35">
      <c r="A33" s="2">
        <v>2013</v>
      </c>
      <c r="B33" s="2">
        <v>12</v>
      </c>
      <c r="C33" s="14">
        <v>17.761971958333334</v>
      </c>
      <c r="D33" s="14">
        <v>13.9329815</v>
      </c>
      <c r="E33" s="14">
        <v>24.499984699999999</v>
      </c>
      <c r="F33" s="14">
        <v>10.567003199999998</v>
      </c>
    </row>
    <row r="34" spans="1:6" x14ac:dyDescent="0.35">
      <c r="A34" s="2">
        <v>2014</v>
      </c>
      <c r="B34" s="2">
        <v>12</v>
      </c>
      <c r="C34" s="14">
        <v>18.004500391666667</v>
      </c>
      <c r="D34" s="14">
        <v>14.1086922</v>
      </c>
      <c r="E34" s="14">
        <v>24.925991100000001</v>
      </c>
      <c r="F34" s="14">
        <v>10.817298900000001</v>
      </c>
    </row>
    <row r="35" spans="1:6" x14ac:dyDescent="0.35">
      <c r="A35" s="2">
        <v>2015</v>
      </c>
      <c r="B35" s="2">
        <v>12</v>
      </c>
      <c r="C35" s="14">
        <v>18.767405258333334</v>
      </c>
      <c r="D35" s="14">
        <v>14.0577717</v>
      </c>
      <c r="E35" s="14">
        <v>25.813150400000001</v>
      </c>
      <c r="F35" s="14">
        <v>11.755378700000001</v>
      </c>
    </row>
    <row r="36" spans="1:6" x14ac:dyDescent="0.35">
      <c r="A36" s="2" t="s">
        <v>42</v>
      </c>
      <c r="C36" s="14">
        <f>AVERAGE(C23:C35)</f>
        <v>17.929057826923078</v>
      </c>
      <c r="D36" s="14">
        <f t="shared" ref="D36:F36" si="1">AVERAGE(D23:D35)</f>
        <v>14.028146153846155</v>
      </c>
      <c r="E36" s="14">
        <f t="shared" si="1"/>
        <v>23.946593799999995</v>
      </c>
      <c r="F36" s="14">
        <f t="shared" si="1"/>
        <v>9.9184476461538438</v>
      </c>
    </row>
    <row r="37" spans="1:6" x14ac:dyDescent="0.35">
      <c r="A37" s="12" t="s">
        <v>46</v>
      </c>
      <c r="B37" s="2" t="s">
        <v>47</v>
      </c>
      <c r="D37" s="2" t="s">
        <v>21</v>
      </c>
    </row>
    <row r="39" spans="1:6" x14ac:dyDescent="0.35">
      <c r="A39" s="2" t="s">
        <v>23</v>
      </c>
      <c r="B39" s="2" t="s">
        <v>24</v>
      </c>
      <c r="C39" s="2" t="s">
        <v>25</v>
      </c>
      <c r="D39" s="2" t="s">
        <v>26</v>
      </c>
      <c r="E39" s="2" t="s">
        <v>27</v>
      </c>
      <c r="F39" s="2" t="s">
        <v>28</v>
      </c>
    </row>
    <row r="40" spans="1:6" x14ac:dyDescent="0.35">
      <c r="A40" s="2">
        <v>2003</v>
      </c>
      <c r="B40" s="2">
        <v>12</v>
      </c>
      <c r="C40" s="14">
        <v>18.255694316666666</v>
      </c>
      <c r="D40" s="14">
        <v>14.337473900000001</v>
      </c>
      <c r="E40" s="14">
        <v>24.884395600000001</v>
      </c>
      <c r="F40" s="14">
        <v>10.5469217</v>
      </c>
    </row>
    <row r="41" spans="1:6" x14ac:dyDescent="0.35">
      <c r="A41" s="2">
        <v>2004</v>
      </c>
      <c r="B41" s="2">
        <v>12</v>
      </c>
      <c r="C41" s="14">
        <v>17.79496305</v>
      </c>
      <c r="D41" s="14">
        <v>14.5540638</v>
      </c>
      <c r="E41" s="14">
        <v>22.988161099999999</v>
      </c>
      <c r="F41" s="14">
        <v>8.4340972999999995</v>
      </c>
    </row>
    <row r="42" spans="1:6" x14ac:dyDescent="0.35">
      <c r="A42" s="2">
        <v>2005</v>
      </c>
      <c r="B42" s="2">
        <v>12</v>
      </c>
      <c r="C42" s="14">
        <v>17.686488225000002</v>
      </c>
      <c r="D42" s="14">
        <v>13.8411808</v>
      </c>
      <c r="E42" s="14">
        <v>23.524610500000001</v>
      </c>
      <c r="F42" s="14">
        <v>9.6834297000000014</v>
      </c>
    </row>
    <row r="43" spans="1:6" x14ac:dyDescent="0.35">
      <c r="A43" s="2">
        <v>2006</v>
      </c>
      <c r="B43" s="2">
        <v>12</v>
      </c>
      <c r="C43" s="14">
        <v>18.032350775000001</v>
      </c>
      <c r="D43" s="14">
        <v>13.793847100000001</v>
      </c>
      <c r="E43" s="14">
        <v>23.4880371</v>
      </c>
      <c r="F43" s="14">
        <v>9.694189999999999</v>
      </c>
    </row>
    <row r="44" spans="1:6" x14ac:dyDescent="0.35">
      <c r="A44" s="2">
        <v>2007</v>
      </c>
      <c r="B44" s="2">
        <v>12</v>
      </c>
      <c r="C44" s="14">
        <v>18.324424816666667</v>
      </c>
      <c r="D44" s="14">
        <v>14.5619526</v>
      </c>
      <c r="E44" s="14">
        <v>24.018035900000001</v>
      </c>
      <c r="F44" s="14">
        <v>9.4560833000000013</v>
      </c>
    </row>
    <row r="45" spans="1:6" x14ac:dyDescent="0.35">
      <c r="A45" s="2">
        <v>2008</v>
      </c>
      <c r="B45" s="2">
        <v>12</v>
      </c>
      <c r="C45" s="14">
        <v>17.843851016666669</v>
      </c>
      <c r="D45" s="14">
        <v>13.487609900000001</v>
      </c>
      <c r="E45" s="14">
        <v>24.678564099999999</v>
      </c>
      <c r="F45" s="14">
        <v>11.190954199999998</v>
      </c>
    </row>
    <row r="46" spans="1:6" x14ac:dyDescent="0.35">
      <c r="A46" s="2">
        <v>2009</v>
      </c>
      <c r="B46" s="2">
        <v>12</v>
      </c>
      <c r="C46" s="14">
        <v>18.124748158333333</v>
      </c>
      <c r="D46" s="14">
        <v>13.517731700000001</v>
      </c>
      <c r="E46" s="14">
        <v>25.610904699999999</v>
      </c>
      <c r="F46" s="14">
        <v>12.093172999999998</v>
      </c>
    </row>
    <row r="47" spans="1:6" x14ac:dyDescent="0.35">
      <c r="A47" s="2">
        <v>2010</v>
      </c>
      <c r="B47" s="2">
        <v>12</v>
      </c>
      <c r="C47" s="14">
        <v>17.970254825000001</v>
      </c>
      <c r="D47" s="14">
        <v>14.1180162</v>
      </c>
      <c r="E47" s="14">
        <v>25.221473700000001</v>
      </c>
      <c r="F47" s="14">
        <v>11.103457500000001</v>
      </c>
    </row>
    <row r="48" spans="1:6" x14ac:dyDescent="0.35">
      <c r="A48" s="2">
        <v>2011</v>
      </c>
      <c r="B48" s="2">
        <v>12</v>
      </c>
      <c r="C48" s="14">
        <v>18.761309783333328</v>
      </c>
      <c r="D48" s="14">
        <v>14.4945374</v>
      </c>
      <c r="E48" s="14">
        <v>23.916913999999998</v>
      </c>
      <c r="F48" s="14">
        <v>9.422376599999998</v>
      </c>
    </row>
    <row r="49" spans="1:6" x14ac:dyDescent="0.35">
      <c r="A49" s="2">
        <v>2012</v>
      </c>
      <c r="B49" s="2">
        <v>12</v>
      </c>
      <c r="C49" s="14">
        <v>17.522850674999997</v>
      </c>
      <c r="D49" s="14">
        <v>14.0290833</v>
      </c>
      <c r="E49" s="14">
        <v>23.023300200000001</v>
      </c>
      <c r="F49" s="14">
        <v>8.9942169000000014</v>
      </c>
    </row>
    <row r="50" spans="1:6" x14ac:dyDescent="0.35">
      <c r="A50" s="2">
        <v>2013</v>
      </c>
      <c r="B50" s="2">
        <v>12</v>
      </c>
      <c r="C50" s="14">
        <v>18.032470549999999</v>
      </c>
      <c r="D50" s="14">
        <v>13.7730494</v>
      </c>
      <c r="E50" s="14">
        <v>24.2941532</v>
      </c>
      <c r="F50" s="14">
        <v>10.521103800000001</v>
      </c>
    </row>
    <row r="51" spans="1:6" x14ac:dyDescent="0.35">
      <c r="A51" s="2">
        <v>2014</v>
      </c>
      <c r="B51" s="2">
        <v>12</v>
      </c>
      <c r="C51" s="14">
        <v>18.559421924999999</v>
      </c>
      <c r="D51" s="14">
        <v>13.8591108</v>
      </c>
      <c r="E51" s="14">
        <v>24.3737602</v>
      </c>
      <c r="F51" s="14">
        <v>10.5146494</v>
      </c>
    </row>
    <row r="52" spans="1:6" x14ac:dyDescent="0.35">
      <c r="A52" s="2">
        <v>2015</v>
      </c>
      <c r="B52" s="2">
        <v>12</v>
      </c>
      <c r="C52" s="14">
        <v>19.048960599999997</v>
      </c>
      <c r="D52" s="14">
        <v>13.9437389</v>
      </c>
      <c r="E52" s="14">
        <v>26.0641651</v>
      </c>
      <c r="F52" s="14">
        <v>12.120426200000001</v>
      </c>
    </row>
    <row r="53" spans="1:6" x14ac:dyDescent="0.35">
      <c r="A53" s="2" t="s">
        <v>42</v>
      </c>
      <c r="C53" s="14">
        <f>AVERAGE(C40:C52)</f>
        <v>18.150599132051283</v>
      </c>
      <c r="D53" s="14">
        <f t="shared" ref="D53:F53" si="2">AVERAGE(D40:D52)</f>
        <v>14.023953523076923</v>
      </c>
      <c r="E53" s="14">
        <f t="shared" si="2"/>
        <v>24.314344261538459</v>
      </c>
      <c r="F53" s="14">
        <f t="shared" si="2"/>
        <v>10.290390738461538</v>
      </c>
    </row>
    <row r="54" spans="1:6" x14ac:dyDescent="0.35">
      <c r="A54" s="12" t="s">
        <v>48</v>
      </c>
      <c r="B54" s="2" t="s">
        <v>49</v>
      </c>
      <c r="D54" s="2" t="s">
        <v>21</v>
      </c>
    </row>
    <row r="56" spans="1:6" x14ac:dyDescent="0.35">
      <c r="A56" s="2" t="s">
        <v>23</v>
      </c>
      <c r="B56" s="2" t="s">
        <v>24</v>
      </c>
      <c r="C56" s="2" t="s">
        <v>25</v>
      </c>
      <c r="D56" s="2" t="s">
        <v>26</v>
      </c>
      <c r="E56" s="2" t="s">
        <v>27</v>
      </c>
      <c r="F56" s="2" t="s">
        <v>28</v>
      </c>
    </row>
    <row r="57" spans="1:6" x14ac:dyDescent="0.35">
      <c r="A57" s="2">
        <v>2003</v>
      </c>
      <c r="B57" s="2">
        <v>12</v>
      </c>
      <c r="C57" s="14">
        <v>18.811632391666667</v>
      </c>
      <c r="D57" s="14">
        <v>14.250695199999999</v>
      </c>
      <c r="E57" s="14">
        <v>25.514800999999999</v>
      </c>
      <c r="F57" s="14">
        <v>11.264105799999999</v>
      </c>
    </row>
    <row r="58" spans="1:6" x14ac:dyDescent="0.35">
      <c r="A58" s="2">
        <v>2004</v>
      </c>
      <c r="B58" s="2">
        <v>12</v>
      </c>
      <c r="C58" s="14">
        <v>18.693416108333334</v>
      </c>
      <c r="D58" s="14">
        <v>14.277946500000001</v>
      </c>
      <c r="E58" s="14">
        <v>25.2035427</v>
      </c>
      <c r="F58" s="14">
        <v>10.925596199999999</v>
      </c>
    </row>
    <row r="59" spans="1:6" x14ac:dyDescent="0.35">
      <c r="A59" s="2">
        <v>2005</v>
      </c>
      <c r="B59" s="2">
        <v>12</v>
      </c>
      <c r="C59" s="14">
        <v>18.640045866666664</v>
      </c>
      <c r="D59" s="14">
        <v>13.727149000000001</v>
      </c>
      <c r="E59" s="14">
        <v>25.202825499999999</v>
      </c>
      <c r="F59" s="14">
        <v>11.475676499999999</v>
      </c>
    </row>
    <row r="60" spans="1:6" x14ac:dyDescent="0.35">
      <c r="A60" s="2">
        <v>2006</v>
      </c>
      <c r="B60" s="2">
        <v>12</v>
      </c>
      <c r="C60" s="14">
        <v>18.839423100000001</v>
      </c>
      <c r="D60" s="14">
        <v>13.438840900000001</v>
      </c>
      <c r="E60" s="14">
        <v>24.078279500000001</v>
      </c>
      <c r="F60" s="14">
        <v>10.6394386</v>
      </c>
    </row>
    <row r="61" spans="1:6" x14ac:dyDescent="0.35">
      <c r="A61" s="2">
        <v>2007</v>
      </c>
      <c r="B61" s="2">
        <v>12</v>
      </c>
      <c r="C61" s="14">
        <v>19.306609325</v>
      </c>
      <c r="D61" s="14">
        <v>14.617893199999999</v>
      </c>
      <c r="E61" s="14">
        <v>25.1684017</v>
      </c>
      <c r="F61" s="14">
        <v>10.550508500000001</v>
      </c>
    </row>
    <row r="62" spans="1:6" x14ac:dyDescent="0.35">
      <c r="A62" s="2">
        <v>2008</v>
      </c>
      <c r="B62" s="2">
        <v>12</v>
      </c>
      <c r="C62" s="14">
        <v>18.417179891666667</v>
      </c>
      <c r="D62" s="14">
        <v>13.626025200000001</v>
      </c>
      <c r="E62" s="14">
        <v>25.2609177</v>
      </c>
      <c r="F62" s="14">
        <v>11.634892499999999</v>
      </c>
    </row>
    <row r="63" spans="1:6" x14ac:dyDescent="0.35">
      <c r="A63" s="2">
        <v>2009</v>
      </c>
      <c r="B63" s="2">
        <v>12</v>
      </c>
      <c r="C63" s="14">
        <v>19.255151358333332</v>
      </c>
      <c r="D63" s="14">
        <v>13.501236</v>
      </c>
      <c r="E63" s="14">
        <v>26.032609900000001</v>
      </c>
      <c r="F63" s="14">
        <v>12.5313739</v>
      </c>
    </row>
    <row r="64" spans="1:6" x14ac:dyDescent="0.35">
      <c r="A64" s="2">
        <v>2010</v>
      </c>
      <c r="B64" s="2">
        <v>12</v>
      </c>
      <c r="C64" s="14">
        <v>18.670287300000002</v>
      </c>
      <c r="D64" s="14">
        <v>13.103915199999999</v>
      </c>
      <c r="E64" s="14">
        <v>26.394069699999999</v>
      </c>
      <c r="F64" s="14">
        <v>13.2901545</v>
      </c>
    </row>
    <row r="65" spans="1:6" x14ac:dyDescent="0.35">
      <c r="A65" s="2">
        <v>2011</v>
      </c>
      <c r="B65" s="2">
        <v>12</v>
      </c>
      <c r="C65" s="14">
        <v>19.703869899999997</v>
      </c>
      <c r="D65" s="14">
        <v>13.6425219</v>
      </c>
      <c r="E65" s="14">
        <v>25.613771400000001</v>
      </c>
      <c r="F65" s="14">
        <v>11.971249500000001</v>
      </c>
    </row>
    <row r="66" spans="1:6" x14ac:dyDescent="0.35">
      <c r="A66" s="2">
        <v>2012</v>
      </c>
      <c r="B66" s="2">
        <v>12</v>
      </c>
      <c r="C66" s="14">
        <v>18.282469183333333</v>
      </c>
      <c r="D66" s="14">
        <v>14.0405598</v>
      </c>
      <c r="E66" s="14">
        <v>25.4122448</v>
      </c>
      <c r="F66" s="14">
        <v>11.371684999999999</v>
      </c>
    </row>
    <row r="67" spans="1:6" x14ac:dyDescent="0.35">
      <c r="A67" s="2">
        <v>2013</v>
      </c>
      <c r="B67" s="2">
        <v>12</v>
      </c>
      <c r="C67" s="14">
        <v>18.575260233333335</v>
      </c>
      <c r="D67" s="14">
        <v>12.9611959</v>
      </c>
      <c r="E67" s="14">
        <v>25.3075352</v>
      </c>
      <c r="F67" s="14">
        <v>12.3463393</v>
      </c>
    </row>
    <row r="68" spans="1:6" x14ac:dyDescent="0.35">
      <c r="A68" s="2">
        <v>2014</v>
      </c>
      <c r="B68" s="2">
        <v>12</v>
      </c>
      <c r="C68" s="14">
        <v>19.476641741666668</v>
      </c>
      <c r="D68" s="14">
        <v>13.689138399999999</v>
      </c>
      <c r="E68" s="14">
        <v>25.9630413</v>
      </c>
      <c r="F68" s="14">
        <v>12.273902900000001</v>
      </c>
    </row>
    <row r="69" spans="1:6" x14ac:dyDescent="0.35">
      <c r="A69" s="2">
        <v>2015</v>
      </c>
      <c r="B69" s="2">
        <v>12</v>
      </c>
      <c r="C69" s="14">
        <v>19.638008841666664</v>
      </c>
      <c r="D69" s="14">
        <v>13.5650654</v>
      </c>
      <c r="E69" s="14">
        <v>27.2217026</v>
      </c>
      <c r="F69" s="14">
        <v>13.6566372</v>
      </c>
    </row>
    <row r="70" spans="1:6" x14ac:dyDescent="0.35">
      <c r="A70" s="2" t="s">
        <v>42</v>
      </c>
      <c r="C70" s="14">
        <f>AVERAGE(C57:C69)</f>
        <v>18.946922710897436</v>
      </c>
      <c r="D70" s="14">
        <f t="shared" ref="D70:F70" si="3">AVERAGE(D57:D69)</f>
        <v>13.726321738461539</v>
      </c>
      <c r="E70" s="14">
        <f t="shared" si="3"/>
        <v>25.567211</v>
      </c>
      <c r="F70" s="14">
        <f t="shared" si="3"/>
        <v>11.840889261538461</v>
      </c>
    </row>
    <row r="71" spans="1:6" x14ac:dyDescent="0.35">
      <c r="A71" s="12" t="s">
        <v>50</v>
      </c>
      <c r="B71" s="2" t="s">
        <v>51</v>
      </c>
      <c r="D71" s="2" t="s">
        <v>21</v>
      </c>
    </row>
    <row r="73" spans="1:6" x14ac:dyDescent="0.35">
      <c r="A73" s="2" t="s">
        <v>23</v>
      </c>
      <c r="B73" s="2" t="s">
        <v>24</v>
      </c>
      <c r="C73" s="2" t="s">
        <v>25</v>
      </c>
      <c r="D73" s="2" t="s">
        <v>26</v>
      </c>
      <c r="E73" s="2" t="s">
        <v>27</v>
      </c>
      <c r="F73" s="2" t="s">
        <v>28</v>
      </c>
    </row>
    <row r="74" spans="1:6" x14ac:dyDescent="0.35">
      <c r="A74" s="2">
        <v>2003</v>
      </c>
      <c r="B74" s="2">
        <v>12</v>
      </c>
      <c r="C74" s="14">
        <v>19.266566600000001</v>
      </c>
      <c r="D74" s="14">
        <v>13.8462029</v>
      </c>
      <c r="E74" s="14">
        <v>26.682378799999999</v>
      </c>
      <c r="F74" s="14">
        <v>12.836175899999999</v>
      </c>
    </row>
    <row r="75" spans="1:6" x14ac:dyDescent="0.35">
      <c r="A75" s="2">
        <v>2004</v>
      </c>
      <c r="B75" s="2">
        <v>12</v>
      </c>
      <c r="C75" s="14">
        <v>19.159048549999998</v>
      </c>
      <c r="D75" s="14">
        <v>14.260017400000001</v>
      </c>
      <c r="E75" s="14">
        <v>25.324029899999999</v>
      </c>
      <c r="F75" s="14">
        <v>11.064012499999999</v>
      </c>
    </row>
    <row r="76" spans="1:6" x14ac:dyDescent="0.35">
      <c r="A76" s="2">
        <v>2005</v>
      </c>
      <c r="B76" s="2">
        <v>12</v>
      </c>
      <c r="C76" s="14">
        <v>18.767644566666672</v>
      </c>
      <c r="D76" s="14">
        <v>13.479003000000001</v>
      </c>
      <c r="E76" s="14">
        <v>25.1074409</v>
      </c>
      <c r="F76" s="14">
        <v>11.6284379</v>
      </c>
    </row>
    <row r="77" spans="1:6" x14ac:dyDescent="0.35">
      <c r="A77" s="2">
        <v>2006</v>
      </c>
      <c r="B77" s="2">
        <v>12</v>
      </c>
      <c r="C77" s="14">
        <v>18.864106175</v>
      </c>
      <c r="D77" s="14">
        <v>13.565782499999999</v>
      </c>
      <c r="E77" s="14">
        <v>25.144016300000001</v>
      </c>
      <c r="F77" s="14">
        <v>11.578233800000001</v>
      </c>
    </row>
    <row r="78" spans="1:6" x14ac:dyDescent="0.35">
      <c r="A78" s="2">
        <v>2007</v>
      </c>
      <c r="B78" s="2">
        <v>12</v>
      </c>
      <c r="C78" s="14">
        <v>19.289576374999999</v>
      </c>
      <c r="D78" s="14">
        <v>14.7168636</v>
      </c>
      <c r="E78" s="14">
        <v>25.615924799999998</v>
      </c>
      <c r="F78" s="14">
        <v>10.899061199999998</v>
      </c>
    </row>
    <row r="79" spans="1:6" x14ac:dyDescent="0.35">
      <c r="A79" s="2">
        <v>2008</v>
      </c>
      <c r="B79" s="2">
        <v>12</v>
      </c>
      <c r="C79" s="14">
        <v>18.631140550000001</v>
      </c>
      <c r="D79" s="14">
        <v>13.679098099999999</v>
      </c>
      <c r="E79" s="14">
        <v>25.946546600000001</v>
      </c>
      <c r="F79" s="14">
        <v>12.267448500000002</v>
      </c>
    </row>
    <row r="80" spans="1:6" x14ac:dyDescent="0.35">
      <c r="A80" s="2">
        <v>2009</v>
      </c>
      <c r="B80" s="2">
        <v>12</v>
      </c>
      <c r="C80" s="14">
        <v>19.416876483333336</v>
      </c>
      <c r="D80" s="14">
        <v>13.5743885</v>
      </c>
      <c r="E80" s="14">
        <v>26.283626600000002</v>
      </c>
      <c r="F80" s="14">
        <v>12.709238100000002</v>
      </c>
    </row>
    <row r="81" spans="1:6" x14ac:dyDescent="0.35">
      <c r="A81" s="2">
        <v>2010</v>
      </c>
      <c r="B81" s="2">
        <v>12</v>
      </c>
      <c r="C81" s="14">
        <v>18.882036066666668</v>
      </c>
      <c r="D81" s="14">
        <v>13.7486649</v>
      </c>
      <c r="E81" s="14">
        <v>26.4256268</v>
      </c>
      <c r="F81" s="14">
        <v>12.6769619</v>
      </c>
    </row>
    <row r="82" spans="1:6" x14ac:dyDescent="0.35">
      <c r="A82" s="2">
        <v>2011</v>
      </c>
      <c r="B82" s="2">
        <v>12</v>
      </c>
      <c r="C82" s="14">
        <v>19.689526641666667</v>
      </c>
      <c r="D82" s="14">
        <v>13.5837126</v>
      </c>
      <c r="E82" s="14">
        <v>25.736412000000001</v>
      </c>
      <c r="F82" s="14">
        <v>12.152699400000001</v>
      </c>
    </row>
    <row r="83" spans="1:6" x14ac:dyDescent="0.35">
      <c r="A83" s="2">
        <v>2012</v>
      </c>
      <c r="B83" s="2">
        <v>12</v>
      </c>
      <c r="C83" s="14">
        <v>18.91520564166667</v>
      </c>
      <c r="D83" s="14">
        <v>14.3969994</v>
      </c>
      <c r="E83" s="14">
        <v>25.767248200000001</v>
      </c>
      <c r="F83" s="14">
        <v>11.370248800000001</v>
      </c>
    </row>
    <row r="84" spans="1:6" x14ac:dyDescent="0.35">
      <c r="A84" s="2">
        <v>2013</v>
      </c>
      <c r="B84" s="2">
        <v>12</v>
      </c>
      <c r="C84" s="14">
        <v>19.118049299999999</v>
      </c>
      <c r="D84" s="14">
        <v>13.624591799999999</v>
      </c>
      <c r="E84" s="14">
        <v>25.545640899999999</v>
      </c>
      <c r="F84" s="14">
        <v>11.921049099999999</v>
      </c>
    </row>
    <row r="85" spans="1:6" x14ac:dyDescent="0.35">
      <c r="A85" s="2">
        <v>2014</v>
      </c>
      <c r="B85" s="2">
        <v>12</v>
      </c>
      <c r="C85" s="14">
        <v>19.789214850000004</v>
      </c>
      <c r="D85" s="14">
        <v>14.2514124</v>
      </c>
      <c r="E85" s="14">
        <v>26.559022899999999</v>
      </c>
      <c r="F85" s="14">
        <v>12.307610499999999</v>
      </c>
    </row>
    <row r="86" spans="1:6" x14ac:dyDescent="0.35">
      <c r="A86" s="2">
        <v>2015</v>
      </c>
      <c r="B86" s="2">
        <v>12</v>
      </c>
      <c r="C86" s="14">
        <v>19.849398691666668</v>
      </c>
      <c r="D86" s="14">
        <v>13.9437389</v>
      </c>
      <c r="E86" s="14">
        <v>27.393106499999998</v>
      </c>
      <c r="F86" s="14">
        <v>13.449367599999999</v>
      </c>
    </row>
    <row r="87" spans="1:6" x14ac:dyDescent="0.35">
      <c r="A87" s="2" t="s">
        <v>42</v>
      </c>
      <c r="C87" s="14">
        <f>AVERAGE(C74:C86)</f>
        <v>19.20295311474359</v>
      </c>
      <c r="D87" s="14">
        <f t="shared" ref="D87:F87" si="4">AVERAGE(D74:D86)</f>
        <v>13.897728923076922</v>
      </c>
      <c r="E87" s="14">
        <f t="shared" si="4"/>
        <v>25.963924707692307</v>
      </c>
      <c r="F87" s="14">
        <f t="shared" si="4"/>
        <v>12.066195784615385</v>
      </c>
    </row>
    <row r="88" spans="1:6" x14ac:dyDescent="0.35">
      <c r="A88" s="12" t="s">
        <v>52</v>
      </c>
      <c r="B88" s="2" t="s">
        <v>53</v>
      </c>
      <c r="D88" s="2" t="s">
        <v>21</v>
      </c>
    </row>
    <row r="90" spans="1:6" x14ac:dyDescent="0.35">
      <c r="A90" s="2" t="s">
        <v>23</v>
      </c>
      <c r="B90" s="2" t="s">
        <v>24</v>
      </c>
      <c r="C90" s="2" t="s">
        <v>25</v>
      </c>
      <c r="D90" s="2" t="s">
        <v>26</v>
      </c>
      <c r="E90" s="2" t="s">
        <v>27</v>
      </c>
      <c r="F90" s="2" t="s">
        <v>28</v>
      </c>
    </row>
    <row r="91" spans="1:6" x14ac:dyDescent="0.35">
      <c r="A91" s="2">
        <v>2003</v>
      </c>
      <c r="B91" s="2">
        <v>12</v>
      </c>
      <c r="C91" s="14">
        <v>19.065695141666669</v>
      </c>
      <c r="D91" s="14">
        <v>13.7120886</v>
      </c>
      <c r="E91" s="14">
        <v>26.673055600000001</v>
      </c>
      <c r="F91" s="14">
        <v>12.960967000000002</v>
      </c>
    </row>
    <row r="92" spans="1:6" x14ac:dyDescent="0.35">
      <c r="A92" s="2">
        <v>2004</v>
      </c>
      <c r="B92" s="2">
        <v>12</v>
      </c>
      <c r="C92" s="14">
        <v>19.101494474999999</v>
      </c>
      <c r="D92" s="14">
        <v>13.5084076</v>
      </c>
      <c r="E92" s="14">
        <v>25.633853899999998</v>
      </c>
      <c r="F92" s="14">
        <v>12.125446299999998</v>
      </c>
    </row>
    <row r="93" spans="1:6" x14ac:dyDescent="0.35">
      <c r="A93" s="2">
        <v>2005</v>
      </c>
      <c r="B93" s="2">
        <v>12</v>
      </c>
      <c r="C93" s="14">
        <v>18.631977150000001</v>
      </c>
      <c r="D93" s="14">
        <v>13.277474399999999</v>
      </c>
      <c r="E93" s="14">
        <v>25.2810001</v>
      </c>
      <c r="F93" s="14">
        <v>12.003525700000001</v>
      </c>
    </row>
    <row r="94" spans="1:6" x14ac:dyDescent="0.35">
      <c r="A94" s="2">
        <v>2006</v>
      </c>
      <c r="B94" s="2">
        <v>12</v>
      </c>
      <c r="C94" s="14">
        <v>19.094023691666667</v>
      </c>
      <c r="D94" s="14">
        <v>13.651845</v>
      </c>
      <c r="E94" s="14">
        <v>25.2121487</v>
      </c>
      <c r="F94" s="14">
        <v>11.5603037</v>
      </c>
    </row>
    <row r="95" spans="1:6" x14ac:dyDescent="0.35">
      <c r="A95" s="2">
        <v>2007</v>
      </c>
      <c r="B95" s="2">
        <v>12</v>
      </c>
      <c r="C95" s="14">
        <v>19.013041574999999</v>
      </c>
      <c r="D95" s="14">
        <v>14.1768246</v>
      </c>
      <c r="E95" s="14">
        <v>25.3484154</v>
      </c>
      <c r="F95" s="14">
        <v>11.171590800000001</v>
      </c>
    </row>
    <row r="96" spans="1:6" x14ac:dyDescent="0.35">
      <c r="A96" s="2">
        <v>2008</v>
      </c>
      <c r="B96" s="2">
        <v>12</v>
      </c>
      <c r="C96" s="14">
        <v>18.794479358333334</v>
      </c>
      <c r="D96" s="14">
        <v>13.8254032</v>
      </c>
      <c r="E96" s="14">
        <v>25.970214800000001</v>
      </c>
      <c r="F96" s="14">
        <v>12.144811600000001</v>
      </c>
    </row>
    <row r="97" spans="1:6" x14ac:dyDescent="0.35">
      <c r="A97" s="2">
        <v>2009</v>
      </c>
      <c r="B97" s="2">
        <v>12</v>
      </c>
      <c r="C97" s="14">
        <v>19.330873891666666</v>
      </c>
      <c r="D97" s="14">
        <v>13.352061300000001</v>
      </c>
      <c r="E97" s="14">
        <v>25.9608898</v>
      </c>
      <c r="F97" s="14">
        <v>12.6088285</v>
      </c>
    </row>
    <row r="98" spans="1:6" x14ac:dyDescent="0.35">
      <c r="A98" s="2">
        <v>2010</v>
      </c>
      <c r="B98" s="2">
        <v>12</v>
      </c>
      <c r="C98" s="14">
        <v>18.811811449999997</v>
      </c>
      <c r="D98" s="14">
        <v>12.891628300000001</v>
      </c>
      <c r="E98" s="14">
        <v>26.197563200000001</v>
      </c>
      <c r="F98" s="14">
        <v>13.3059349</v>
      </c>
    </row>
    <row r="99" spans="1:6" x14ac:dyDescent="0.35">
      <c r="A99" s="2">
        <v>2011</v>
      </c>
      <c r="B99" s="2">
        <v>12</v>
      </c>
      <c r="C99" s="14">
        <v>19.602447991666669</v>
      </c>
      <c r="D99" s="14">
        <v>13.4345379</v>
      </c>
      <c r="E99" s="14">
        <v>25.507629399999999</v>
      </c>
      <c r="F99" s="14">
        <v>12.073091499999999</v>
      </c>
    </row>
    <row r="100" spans="1:6" x14ac:dyDescent="0.35">
      <c r="A100" s="2">
        <v>2012</v>
      </c>
      <c r="B100" s="2">
        <v>12</v>
      </c>
      <c r="C100" s="14">
        <v>18.551293599999997</v>
      </c>
      <c r="D100" s="14">
        <v>14.462263099999999</v>
      </c>
      <c r="E100" s="14">
        <v>24.207372700000001</v>
      </c>
      <c r="F100" s="14">
        <v>9.745109600000001</v>
      </c>
    </row>
    <row r="101" spans="1:6" x14ac:dyDescent="0.35">
      <c r="A101" s="2">
        <v>2013</v>
      </c>
      <c r="B101" s="2">
        <v>12</v>
      </c>
      <c r="C101" s="14">
        <v>18.763879774999996</v>
      </c>
      <c r="D101" s="14">
        <v>13.313333500000001</v>
      </c>
      <c r="E101" s="14">
        <v>25.746452300000001</v>
      </c>
      <c r="F101" s="14">
        <v>12.433118800000001</v>
      </c>
    </row>
    <row r="102" spans="1:6" x14ac:dyDescent="0.35">
      <c r="A102" s="2">
        <v>2014</v>
      </c>
      <c r="B102" s="2">
        <v>12</v>
      </c>
      <c r="C102" s="14">
        <v>19.388906549999998</v>
      </c>
      <c r="D102" s="14">
        <v>13.778786699999999</v>
      </c>
      <c r="E102" s="14">
        <v>26.224815400000001</v>
      </c>
      <c r="F102" s="14">
        <v>12.446028700000001</v>
      </c>
    </row>
    <row r="103" spans="1:6" x14ac:dyDescent="0.35">
      <c r="A103" s="2">
        <v>2015</v>
      </c>
      <c r="B103" s="2">
        <v>12</v>
      </c>
      <c r="C103" s="14">
        <v>19.686119633333334</v>
      </c>
      <c r="D103" s="14">
        <v>13.7931299</v>
      </c>
      <c r="E103" s="14">
        <v>27.444028899999999</v>
      </c>
      <c r="F103" s="14">
        <v>13.650898999999999</v>
      </c>
    </row>
    <row r="104" spans="1:6" x14ac:dyDescent="0.35">
      <c r="A104" s="2" t="s">
        <v>42</v>
      </c>
      <c r="C104" s="14">
        <f>AVERAGE(C91:C103)</f>
        <v>19.064311098717948</v>
      </c>
      <c r="D104" s="14">
        <f t="shared" ref="D104:F104" si="5">AVERAGE(D91:D103)</f>
        <v>13.629060315384615</v>
      </c>
      <c r="E104" s="14">
        <f t="shared" si="5"/>
        <v>25.800572323076924</v>
      </c>
      <c r="F104" s="14">
        <f t="shared" si="5"/>
        <v>12.171512007692307</v>
      </c>
    </row>
    <row r="105" spans="1:6" x14ac:dyDescent="0.35">
      <c r="A105" s="12" t="s">
        <v>54</v>
      </c>
      <c r="B105" s="2" t="s">
        <v>55</v>
      </c>
      <c r="D105" s="2" t="s">
        <v>21</v>
      </c>
    </row>
    <row r="107" spans="1:6" x14ac:dyDescent="0.35">
      <c r="A107" s="2" t="s">
        <v>23</v>
      </c>
      <c r="B107" s="2" t="s">
        <v>24</v>
      </c>
      <c r="C107" s="2" t="s">
        <v>25</v>
      </c>
      <c r="D107" s="2" t="s">
        <v>26</v>
      </c>
      <c r="E107" s="2" t="s">
        <v>27</v>
      </c>
      <c r="F107" s="2" t="s">
        <v>28</v>
      </c>
    </row>
    <row r="108" spans="1:6" x14ac:dyDescent="0.35">
      <c r="A108" s="2">
        <v>2003</v>
      </c>
      <c r="B108" s="2">
        <v>12</v>
      </c>
      <c r="C108" s="14">
        <v>19.330156874999997</v>
      </c>
      <c r="D108" s="14">
        <v>13.452465999999999</v>
      </c>
      <c r="E108" s="14">
        <v>27.309915499999999</v>
      </c>
      <c r="F108" s="14">
        <v>13.8574495</v>
      </c>
    </row>
    <row r="109" spans="1:6" x14ac:dyDescent="0.35">
      <c r="A109" s="2">
        <v>2004</v>
      </c>
      <c r="B109" s="2">
        <v>12</v>
      </c>
      <c r="C109" s="14">
        <v>19.008858125</v>
      </c>
      <c r="D109" s="14">
        <v>13.396528200000001</v>
      </c>
      <c r="E109" s="14">
        <v>25.7844658</v>
      </c>
      <c r="F109" s="14">
        <v>12.387937599999999</v>
      </c>
    </row>
    <row r="110" spans="1:6" x14ac:dyDescent="0.35">
      <c r="A110" s="2">
        <v>2005</v>
      </c>
      <c r="B110" s="2">
        <v>12</v>
      </c>
      <c r="C110" s="14">
        <v>19.039278433333333</v>
      </c>
      <c r="D110" s="14">
        <v>12.989166300000001</v>
      </c>
      <c r="E110" s="14">
        <v>25.6568012</v>
      </c>
      <c r="F110" s="14">
        <v>12.667634899999999</v>
      </c>
    </row>
    <row r="111" spans="1:6" x14ac:dyDescent="0.35">
      <c r="A111" s="2">
        <v>2006</v>
      </c>
      <c r="B111" s="2">
        <v>12</v>
      </c>
      <c r="C111" s="14">
        <v>19.096414066666668</v>
      </c>
      <c r="D111" s="14">
        <v>13.3549299</v>
      </c>
      <c r="E111" s="14">
        <v>26.453596099999999</v>
      </c>
      <c r="F111" s="14">
        <v>13.098666199999998</v>
      </c>
    </row>
    <row r="112" spans="1:6" x14ac:dyDescent="0.35">
      <c r="A112" s="2">
        <v>2007</v>
      </c>
      <c r="B112" s="2">
        <v>12</v>
      </c>
      <c r="C112" s="14">
        <v>19.256765049999998</v>
      </c>
      <c r="D112" s="14">
        <v>14.1746731</v>
      </c>
      <c r="E112" s="14">
        <v>25.378536199999999</v>
      </c>
      <c r="F112" s="14">
        <v>11.2038631</v>
      </c>
    </row>
    <row r="113" spans="1:7" x14ac:dyDescent="0.35">
      <c r="A113" s="2">
        <v>2008</v>
      </c>
      <c r="B113" s="2">
        <v>12</v>
      </c>
      <c r="C113" s="14">
        <v>18.594922616666668</v>
      </c>
      <c r="D113" s="14">
        <v>13.1555538</v>
      </c>
      <c r="E113" s="14">
        <v>26.147357899999999</v>
      </c>
      <c r="F113" s="14">
        <v>12.9918041</v>
      </c>
    </row>
    <row r="114" spans="1:7" x14ac:dyDescent="0.35">
      <c r="A114" s="2">
        <v>2009</v>
      </c>
      <c r="B114" s="2">
        <v>12</v>
      </c>
      <c r="C114" s="14">
        <v>19.411915708333332</v>
      </c>
      <c r="D114" s="14">
        <v>13.1003294</v>
      </c>
      <c r="E114" s="14">
        <v>26.3338261</v>
      </c>
      <c r="F114" s="14">
        <v>13.2334967</v>
      </c>
    </row>
    <row r="115" spans="1:7" x14ac:dyDescent="0.35">
      <c r="A115" s="2">
        <v>2010</v>
      </c>
      <c r="B115" s="2">
        <v>12</v>
      </c>
      <c r="C115" s="14">
        <v>18.452621149999995</v>
      </c>
      <c r="D115" s="14">
        <v>11.9872589</v>
      </c>
      <c r="E115" s="14">
        <v>26.1351662</v>
      </c>
      <c r="F115" s="14">
        <v>14.1479073</v>
      </c>
    </row>
    <row r="116" spans="1:7" x14ac:dyDescent="0.35">
      <c r="A116" s="2">
        <v>2011</v>
      </c>
      <c r="B116" s="2">
        <v>12</v>
      </c>
      <c r="C116" s="14">
        <v>19.76321665</v>
      </c>
      <c r="D116" s="14">
        <v>13.1089354</v>
      </c>
      <c r="E116" s="14">
        <v>26.3029881</v>
      </c>
      <c r="F116" s="14">
        <v>13.1940527</v>
      </c>
    </row>
    <row r="117" spans="1:7" x14ac:dyDescent="0.35">
      <c r="A117" s="2">
        <v>2012</v>
      </c>
      <c r="B117" s="2">
        <v>12</v>
      </c>
      <c r="C117" s="14">
        <v>19.013997800000002</v>
      </c>
      <c r="D117" s="14">
        <v>13.7163916</v>
      </c>
      <c r="E117" s="14">
        <v>26.216207499999999</v>
      </c>
      <c r="F117" s="14">
        <v>12.4998159</v>
      </c>
    </row>
    <row r="118" spans="1:7" x14ac:dyDescent="0.35">
      <c r="A118" s="2">
        <v>2013</v>
      </c>
      <c r="B118" s="2">
        <v>12</v>
      </c>
      <c r="C118" s="14">
        <v>18.992123691666666</v>
      </c>
      <c r="D118" s="14">
        <v>13.1153908</v>
      </c>
      <c r="E118" s="14">
        <v>25.8045464</v>
      </c>
      <c r="F118" s="14">
        <v>12.689155599999999</v>
      </c>
    </row>
    <row r="119" spans="1:7" x14ac:dyDescent="0.35">
      <c r="A119" s="2">
        <v>2014</v>
      </c>
      <c r="B119" s="2">
        <v>12</v>
      </c>
      <c r="C119" s="14">
        <v>19.542802425000001</v>
      </c>
      <c r="D119" s="14">
        <v>13.596621499999999</v>
      </c>
      <c r="E119" s="14">
        <v>26.4213238</v>
      </c>
      <c r="F119" s="14">
        <v>12.8247023</v>
      </c>
    </row>
    <row r="120" spans="1:7" x14ac:dyDescent="0.35">
      <c r="A120" s="2">
        <v>2015</v>
      </c>
      <c r="B120" s="2">
        <v>12</v>
      </c>
      <c r="C120" s="14">
        <v>19.750845583333334</v>
      </c>
      <c r="D120" s="14">
        <v>13.6152687</v>
      </c>
      <c r="E120" s="14">
        <v>27.611133599999999</v>
      </c>
      <c r="F120" s="14">
        <v>13.995864899999999</v>
      </c>
      <c r="G120" s="14"/>
    </row>
    <row r="121" spans="1:7" x14ac:dyDescent="0.35">
      <c r="A121" s="2" t="s">
        <v>42</v>
      </c>
      <c r="C121" s="14">
        <f>AVERAGE(C108:C120)</f>
        <v>19.173378321153844</v>
      </c>
      <c r="D121" s="14">
        <f t="shared" ref="D121:F121" si="6">AVERAGE(D108:D120)</f>
        <v>13.289501046153847</v>
      </c>
      <c r="E121" s="14">
        <f t="shared" si="6"/>
        <v>26.273528030769228</v>
      </c>
      <c r="F121" s="14">
        <f t="shared" si="6"/>
        <v>12.984026984615383</v>
      </c>
    </row>
    <row r="122" spans="1:7" x14ac:dyDescent="0.35">
      <c r="A122" s="12" t="s">
        <v>56</v>
      </c>
      <c r="B122" s="2" t="s">
        <v>57</v>
      </c>
      <c r="D122" s="2" t="s">
        <v>21</v>
      </c>
    </row>
    <row r="124" spans="1:7" x14ac:dyDescent="0.35">
      <c r="B124" s="2" t="s">
        <v>24</v>
      </c>
      <c r="C124" s="2" t="s">
        <v>25</v>
      </c>
      <c r="D124" s="2" t="s">
        <v>26</v>
      </c>
      <c r="E124" s="2" t="s">
        <v>27</v>
      </c>
      <c r="F124" s="2" t="s">
        <v>28</v>
      </c>
    </row>
    <row r="125" spans="1:7" x14ac:dyDescent="0.35">
      <c r="A125" s="2">
        <v>2003</v>
      </c>
      <c r="B125" s="2">
        <v>12</v>
      </c>
      <c r="C125" s="14">
        <v>18.820895674999999</v>
      </c>
      <c r="D125" s="14">
        <v>12.9490032</v>
      </c>
      <c r="E125" s="14">
        <v>26.2829075</v>
      </c>
      <c r="F125" s="14">
        <v>13.3339043</v>
      </c>
    </row>
    <row r="126" spans="1:7" x14ac:dyDescent="0.35">
      <c r="A126" s="2">
        <v>2004</v>
      </c>
      <c r="B126" s="2">
        <v>12</v>
      </c>
      <c r="C126" s="14">
        <v>18.646022325000001</v>
      </c>
      <c r="D126" s="14">
        <v>12.8170404</v>
      </c>
      <c r="E126" s="14">
        <v>25.332637800000001</v>
      </c>
      <c r="F126" s="14">
        <v>12.515597400000001</v>
      </c>
    </row>
    <row r="127" spans="1:7" x14ac:dyDescent="0.35">
      <c r="A127" s="2">
        <v>2005</v>
      </c>
      <c r="B127" s="2">
        <v>12</v>
      </c>
      <c r="C127" s="14">
        <v>18.868528525000002</v>
      </c>
      <c r="D127" s="14">
        <v>12.9195986</v>
      </c>
      <c r="E127" s="14">
        <v>25.438777900000002</v>
      </c>
      <c r="F127" s="14">
        <v>12.519179300000001</v>
      </c>
    </row>
    <row r="128" spans="1:7" x14ac:dyDescent="0.35">
      <c r="A128" s="2">
        <v>2006</v>
      </c>
      <c r="B128" s="2">
        <v>12</v>
      </c>
      <c r="C128" s="14">
        <v>19.225806316666667</v>
      </c>
      <c r="D128" s="14">
        <v>13.1670275</v>
      </c>
      <c r="E128" s="14">
        <v>25.3405247</v>
      </c>
      <c r="F128" s="14">
        <v>12.1734972</v>
      </c>
    </row>
    <row r="129" spans="1:6" x14ac:dyDescent="0.35">
      <c r="A129" s="2">
        <v>2007</v>
      </c>
      <c r="B129" s="2">
        <v>12</v>
      </c>
      <c r="C129" s="14">
        <v>18.839960899999998</v>
      </c>
      <c r="D129" s="14">
        <v>13.789544100000001</v>
      </c>
      <c r="E129" s="14">
        <v>24.707967799999999</v>
      </c>
      <c r="F129" s="14">
        <v>10.918423699999998</v>
      </c>
    </row>
    <row r="130" spans="1:6" x14ac:dyDescent="0.35">
      <c r="A130" s="2">
        <v>2008</v>
      </c>
      <c r="B130" s="2">
        <v>12</v>
      </c>
      <c r="C130" s="14">
        <v>18.487942924999999</v>
      </c>
      <c r="D130" s="14">
        <v>12.5710468</v>
      </c>
      <c r="E130" s="14">
        <v>24.978347800000002</v>
      </c>
      <c r="F130" s="14">
        <v>12.407301000000002</v>
      </c>
    </row>
    <row r="131" spans="1:6" x14ac:dyDescent="0.35">
      <c r="A131" s="2">
        <v>2009</v>
      </c>
      <c r="B131" s="2">
        <v>12</v>
      </c>
      <c r="C131" s="14">
        <v>18.851077016666661</v>
      </c>
      <c r="D131" s="14">
        <v>12.764686599999999</v>
      </c>
      <c r="E131" s="14">
        <v>26.2355728</v>
      </c>
      <c r="F131" s="14">
        <v>13.470886200000001</v>
      </c>
    </row>
    <row r="132" spans="1:6" x14ac:dyDescent="0.35">
      <c r="A132" s="2">
        <v>2010</v>
      </c>
      <c r="B132" s="2">
        <v>12</v>
      </c>
      <c r="C132" s="14">
        <v>18.007368966666665</v>
      </c>
      <c r="D132" s="14">
        <v>12.2454453</v>
      </c>
      <c r="E132" s="14">
        <v>24.5444508</v>
      </c>
      <c r="F132" s="14">
        <v>12.2990055</v>
      </c>
    </row>
    <row r="133" spans="1:6" x14ac:dyDescent="0.35">
      <c r="A133" s="2">
        <v>2011</v>
      </c>
      <c r="B133" s="2">
        <v>12</v>
      </c>
      <c r="C133" s="14">
        <v>19.251326800000001</v>
      </c>
      <c r="D133" s="14">
        <v>12.6413326</v>
      </c>
      <c r="E133" s="14">
        <v>25.652500199999999</v>
      </c>
      <c r="F133" s="14">
        <v>13.011167599999999</v>
      </c>
    </row>
    <row r="134" spans="1:6" x14ac:dyDescent="0.35">
      <c r="A134" s="2">
        <v>2012</v>
      </c>
      <c r="B134" s="2">
        <v>12</v>
      </c>
      <c r="C134" s="14">
        <v>18.869425216666667</v>
      </c>
      <c r="D134" s="14">
        <v>13.3592329</v>
      </c>
      <c r="E134" s="14">
        <v>25.8296432</v>
      </c>
      <c r="F134" s="14">
        <v>12.470410299999999</v>
      </c>
    </row>
    <row r="135" spans="1:6" x14ac:dyDescent="0.35">
      <c r="A135" s="2">
        <v>2013</v>
      </c>
      <c r="B135" s="2">
        <v>12</v>
      </c>
      <c r="C135" s="14">
        <v>18.666043666666667</v>
      </c>
      <c r="D135" s="14">
        <v>12.4928741</v>
      </c>
      <c r="E135" s="14">
        <v>24.924558600000001</v>
      </c>
      <c r="F135" s="14">
        <v>12.431684500000001</v>
      </c>
    </row>
    <row r="136" spans="1:6" x14ac:dyDescent="0.35">
      <c r="A136" s="2">
        <v>2014</v>
      </c>
      <c r="B136" s="2">
        <v>12</v>
      </c>
      <c r="C136" s="14">
        <v>19.304338133333335</v>
      </c>
      <c r="D136" s="14">
        <v>13.166310299999999</v>
      </c>
      <c r="E136" s="14">
        <v>26.062011699999999</v>
      </c>
      <c r="F136" s="14">
        <v>12.8957014</v>
      </c>
    </row>
    <row r="137" spans="1:6" x14ac:dyDescent="0.35">
      <c r="A137" s="2">
        <v>2015</v>
      </c>
      <c r="B137" s="2">
        <v>12</v>
      </c>
      <c r="C137" s="14">
        <v>19.385977733333334</v>
      </c>
      <c r="D137" s="14">
        <v>13.4675283</v>
      </c>
      <c r="E137" s="14">
        <v>26.427778199999999</v>
      </c>
      <c r="F137" s="14">
        <v>12.960249899999999</v>
      </c>
    </row>
    <row r="138" spans="1:6" x14ac:dyDescent="0.35">
      <c r="A138" s="2" t="s">
        <v>42</v>
      </c>
      <c r="C138" s="14">
        <f>AVERAGE(C125:C137)</f>
        <v>18.863439553846153</v>
      </c>
      <c r="D138" s="14">
        <f t="shared" ref="D138:F138" si="7">AVERAGE(D125:D137)</f>
        <v>12.950051592307691</v>
      </c>
      <c r="E138" s="14">
        <f t="shared" si="7"/>
        <v>25.519821461538463</v>
      </c>
      <c r="F138" s="14">
        <f t="shared" si="7"/>
        <v>12.56976986923077</v>
      </c>
    </row>
    <row r="139" spans="1:6" x14ac:dyDescent="0.35">
      <c r="A139" s="12" t="s">
        <v>58</v>
      </c>
      <c r="B139" s="2" t="s">
        <v>59</v>
      </c>
      <c r="D139" s="2" t="s">
        <v>21</v>
      </c>
    </row>
    <row r="141" spans="1:6" x14ac:dyDescent="0.35">
      <c r="B141" s="2" t="s">
        <v>24</v>
      </c>
      <c r="C141" s="2" t="s">
        <v>25</v>
      </c>
      <c r="D141" s="2" t="s">
        <v>26</v>
      </c>
      <c r="E141" s="2" t="s">
        <v>27</v>
      </c>
      <c r="F141" s="2" t="s">
        <v>28</v>
      </c>
    </row>
    <row r="142" spans="1:6" x14ac:dyDescent="0.35">
      <c r="A142" s="2">
        <v>2003</v>
      </c>
      <c r="B142" s="2">
        <v>12</v>
      </c>
      <c r="C142" s="14">
        <v>18.495263908333332</v>
      </c>
      <c r="D142" s="14">
        <v>11.426061600000001</v>
      </c>
      <c r="E142" s="14">
        <v>28.074792899999998</v>
      </c>
      <c r="F142" s="14">
        <v>16.648731299999998</v>
      </c>
    </row>
    <row r="143" spans="1:6" x14ac:dyDescent="0.35">
      <c r="A143" s="2">
        <v>2004</v>
      </c>
      <c r="B143" s="2">
        <v>12</v>
      </c>
      <c r="C143" s="14">
        <v>18.363510933333334</v>
      </c>
      <c r="D143" s="14">
        <v>11.943510099999999</v>
      </c>
      <c r="E143" s="14">
        <v>26.3840313</v>
      </c>
      <c r="F143" s="14">
        <v>14.440521200000001</v>
      </c>
    </row>
    <row r="144" spans="1:6" x14ac:dyDescent="0.35">
      <c r="A144" s="2">
        <v>2005</v>
      </c>
      <c r="B144" s="2">
        <v>12</v>
      </c>
      <c r="C144" s="14">
        <v>18.239677266666671</v>
      </c>
      <c r="D144" s="14">
        <v>10.6278343</v>
      </c>
      <c r="E144" s="14">
        <v>25.672943100000001</v>
      </c>
      <c r="F144" s="14">
        <v>15.045108800000001</v>
      </c>
    </row>
    <row r="145" spans="1:6" x14ac:dyDescent="0.35">
      <c r="A145" s="2">
        <v>2006</v>
      </c>
      <c r="B145" s="2">
        <v>12</v>
      </c>
      <c r="C145" s="14">
        <v>19.124982275000001</v>
      </c>
      <c r="D145" s="14">
        <v>11.6828146</v>
      </c>
      <c r="E145" s="14">
        <v>26.5156326</v>
      </c>
      <c r="F145" s="14">
        <v>14.832818</v>
      </c>
    </row>
    <row r="146" spans="1:6" x14ac:dyDescent="0.35">
      <c r="A146" s="2">
        <v>2007</v>
      </c>
      <c r="B146" s="2">
        <v>12</v>
      </c>
      <c r="C146" s="14">
        <v>18.626030533333331</v>
      </c>
      <c r="D146" s="14">
        <v>12.423666000000001</v>
      </c>
      <c r="E146" s="14">
        <v>24.945715</v>
      </c>
      <c r="F146" s="14">
        <v>12.522048999999999</v>
      </c>
    </row>
    <row r="147" spans="1:6" x14ac:dyDescent="0.35">
      <c r="A147" s="2">
        <v>2008</v>
      </c>
      <c r="B147" s="2">
        <v>12</v>
      </c>
      <c r="C147" s="14">
        <v>18.331626191666668</v>
      </c>
      <c r="D147" s="14">
        <v>11.8897209</v>
      </c>
      <c r="E147" s="14">
        <v>26.290794399999999</v>
      </c>
      <c r="F147" s="14">
        <v>14.401073499999999</v>
      </c>
    </row>
    <row r="148" spans="1:6" x14ac:dyDescent="0.35">
      <c r="A148" s="2">
        <v>2009</v>
      </c>
      <c r="B148" s="2">
        <v>12</v>
      </c>
      <c r="C148" s="14">
        <v>18.802905883333331</v>
      </c>
      <c r="D148" s="14">
        <v>11.6932125</v>
      </c>
      <c r="E148" s="14">
        <v>26.694210099999999</v>
      </c>
      <c r="F148" s="14">
        <v>15.0009976</v>
      </c>
    </row>
    <row r="149" spans="1:6" x14ac:dyDescent="0.35">
      <c r="A149" s="2">
        <v>2010</v>
      </c>
      <c r="B149" s="2">
        <v>12</v>
      </c>
      <c r="C149" s="14">
        <v>17.884491441666668</v>
      </c>
      <c r="D149" s="14">
        <v>11.455467199999999</v>
      </c>
      <c r="E149" s="14">
        <v>25.687643099999999</v>
      </c>
      <c r="F149" s="14">
        <v>14.2321759</v>
      </c>
    </row>
    <row r="150" spans="1:6" x14ac:dyDescent="0.35">
      <c r="A150" s="2">
        <v>2011</v>
      </c>
      <c r="B150" s="2">
        <v>12</v>
      </c>
      <c r="C150" s="14">
        <v>18.825826333333335</v>
      </c>
      <c r="D150" s="14">
        <v>11.3131056</v>
      </c>
      <c r="E150" s="14">
        <v>25.879848500000001</v>
      </c>
      <c r="F150" s="14">
        <v>14.566742900000001</v>
      </c>
    </row>
    <row r="151" spans="1:6" x14ac:dyDescent="0.35">
      <c r="A151" s="2">
        <v>2012</v>
      </c>
      <c r="B151" s="2">
        <v>12</v>
      </c>
      <c r="C151" s="14">
        <v>18.5635461</v>
      </c>
      <c r="D151" s="14">
        <v>11.632251699999999</v>
      </c>
      <c r="E151" s="14">
        <v>26.5816135</v>
      </c>
      <c r="F151" s="14">
        <v>14.9493618</v>
      </c>
    </row>
    <row r="152" spans="1:6" x14ac:dyDescent="0.35">
      <c r="A152" s="2">
        <v>2013</v>
      </c>
      <c r="B152" s="2">
        <v>12</v>
      </c>
      <c r="C152" s="14">
        <v>18.286144816666663</v>
      </c>
      <c r="D152" s="14">
        <v>11.9836721</v>
      </c>
      <c r="E152" s="14">
        <v>26.023645399999999</v>
      </c>
      <c r="F152" s="14">
        <v>14.0399733</v>
      </c>
    </row>
    <row r="153" spans="1:6" x14ac:dyDescent="0.35">
      <c r="A153" s="2">
        <v>2014</v>
      </c>
      <c r="B153" s="2">
        <v>12</v>
      </c>
      <c r="C153" s="14">
        <v>19.186032524999998</v>
      </c>
      <c r="D153" s="14">
        <v>12.4301195</v>
      </c>
      <c r="E153" s="14">
        <v>26.134807599999998</v>
      </c>
      <c r="F153" s="14">
        <v>13.704688099999998</v>
      </c>
    </row>
    <row r="154" spans="1:6" x14ac:dyDescent="0.35">
      <c r="A154" s="2">
        <v>2015</v>
      </c>
      <c r="B154" s="2">
        <v>12</v>
      </c>
      <c r="C154" s="14">
        <v>19.110698774999999</v>
      </c>
      <c r="D154" s="14">
        <v>11.9990921</v>
      </c>
      <c r="E154" s="14">
        <v>26.666240699999999</v>
      </c>
      <c r="F154" s="14">
        <v>14.667148599999999</v>
      </c>
    </row>
    <row r="155" spans="1:6" x14ac:dyDescent="0.35">
      <c r="A155" s="2" t="s">
        <v>42</v>
      </c>
      <c r="C155" s="14">
        <f>AVERAGE(C142:C154)</f>
        <v>18.603133614102568</v>
      </c>
      <c r="D155" s="14">
        <f t="shared" ref="D155:F155" si="8">AVERAGE(D142:D154)</f>
        <v>11.730809861538461</v>
      </c>
      <c r="E155" s="14">
        <f t="shared" si="8"/>
        <v>26.273224476923076</v>
      </c>
      <c r="F155" s="14">
        <f t="shared" si="8"/>
        <v>14.542414615384615</v>
      </c>
    </row>
    <row r="156" spans="1:6" x14ac:dyDescent="0.35">
      <c r="A156" s="2">
        <v>10</v>
      </c>
      <c r="B156" s="2" t="s">
        <v>60</v>
      </c>
      <c r="D156" s="2" t="s">
        <v>21</v>
      </c>
    </row>
    <row r="158" spans="1:6" x14ac:dyDescent="0.35">
      <c r="B158" s="2" t="s">
        <v>24</v>
      </c>
      <c r="C158" s="2" t="s">
        <v>25</v>
      </c>
      <c r="D158" s="2" t="s">
        <v>26</v>
      </c>
      <c r="E158" s="2" t="s">
        <v>27</v>
      </c>
      <c r="F158" s="2" t="s">
        <v>28</v>
      </c>
    </row>
    <row r="159" spans="1:6" x14ac:dyDescent="0.35">
      <c r="A159" s="2">
        <v>2003</v>
      </c>
      <c r="B159" s="2">
        <v>12</v>
      </c>
      <c r="C159" s="14">
        <v>18.058049916666668</v>
      </c>
      <c r="D159" s="14">
        <v>11.5712919</v>
      </c>
      <c r="E159" s="14">
        <v>27.398845699999999</v>
      </c>
      <c r="F159" s="14">
        <v>15.827553799999999</v>
      </c>
    </row>
    <row r="160" spans="1:6" x14ac:dyDescent="0.35">
      <c r="A160" s="2">
        <v>2004</v>
      </c>
      <c r="B160" s="2">
        <v>12</v>
      </c>
      <c r="C160" s="14">
        <v>17.759103766666666</v>
      </c>
      <c r="D160" s="14">
        <v>11.4436321</v>
      </c>
      <c r="E160" s="14">
        <v>25.6209469</v>
      </c>
      <c r="F160" s="14">
        <v>14.1773148</v>
      </c>
    </row>
    <row r="161" spans="1:6" x14ac:dyDescent="0.35">
      <c r="A161" s="2">
        <v>2005</v>
      </c>
      <c r="B161" s="2">
        <v>12</v>
      </c>
      <c r="C161" s="14">
        <v>18.114169991666667</v>
      </c>
      <c r="D161" s="14">
        <v>11.5167856</v>
      </c>
      <c r="E161" s="14">
        <v>24.674261099999999</v>
      </c>
      <c r="F161" s="14">
        <v>13.157475499999999</v>
      </c>
    </row>
    <row r="162" spans="1:6" x14ac:dyDescent="0.35">
      <c r="A162" s="2">
        <v>2006</v>
      </c>
      <c r="B162" s="2">
        <v>12</v>
      </c>
      <c r="C162" s="14">
        <v>18.422559358333331</v>
      </c>
      <c r="D162" s="14">
        <v>11.6681118</v>
      </c>
      <c r="E162" s="14">
        <v>26.031889</v>
      </c>
      <c r="F162" s="14">
        <v>14.363777199999999</v>
      </c>
    </row>
    <row r="163" spans="1:6" x14ac:dyDescent="0.35">
      <c r="A163" s="2">
        <v>2007</v>
      </c>
      <c r="B163" s="2">
        <v>12</v>
      </c>
      <c r="C163" s="14">
        <v>18.164671508333335</v>
      </c>
      <c r="D163" s="14">
        <v>13.0250244</v>
      </c>
      <c r="E163" s="14">
        <v>23.797142000000001</v>
      </c>
      <c r="F163" s="14">
        <v>10.772117600000001</v>
      </c>
    </row>
    <row r="164" spans="1:6" x14ac:dyDescent="0.35">
      <c r="A164" s="2">
        <v>2008</v>
      </c>
      <c r="B164" s="2">
        <v>12</v>
      </c>
      <c r="C164" s="14">
        <v>17.745177899999998</v>
      </c>
      <c r="D164" s="14">
        <v>12.0252695</v>
      </c>
      <c r="E164" s="14">
        <v>25.704854999999998</v>
      </c>
      <c r="F164" s="14">
        <v>13.679585499999998</v>
      </c>
    </row>
    <row r="165" spans="1:6" x14ac:dyDescent="0.35">
      <c r="A165" s="2">
        <v>2009</v>
      </c>
      <c r="B165" s="2">
        <v>12</v>
      </c>
      <c r="C165" s="14">
        <v>18.115962583333332</v>
      </c>
      <c r="D165" s="14">
        <v>11.573442500000001</v>
      </c>
      <c r="E165" s="14">
        <v>25.215736400000001</v>
      </c>
      <c r="F165" s="14">
        <v>13.6422939</v>
      </c>
    </row>
    <row r="166" spans="1:6" x14ac:dyDescent="0.35">
      <c r="A166" s="2">
        <v>2010</v>
      </c>
      <c r="B166" s="2">
        <v>12</v>
      </c>
      <c r="C166" s="14">
        <v>17.296758108333332</v>
      </c>
      <c r="D166" s="14">
        <v>11.759193399999999</v>
      </c>
      <c r="E166" s="14">
        <v>24.8356247</v>
      </c>
      <c r="F166" s="14">
        <v>13.076431300000001</v>
      </c>
    </row>
    <row r="167" spans="1:6" x14ac:dyDescent="0.35">
      <c r="A167" s="2">
        <v>2011</v>
      </c>
      <c r="B167" s="2">
        <v>12</v>
      </c>
      <c r="C167" s="14">
        <v>18.562529733333331</v>
      </c>
      <c r="D167" s="14">
        <v>12.1421709</v>
      </c>
      <c r="E167" s="14">
        <v>24.9582634</v>
      </c>
      <c r="F167" s="14">
        <v>12.8160925</v>
      </c>
    </row>
    <row r="168" spans="1:6" x14ac:dyDescent="0.35">
      <c r="A168" s="2">
        <v>2012</v>
      </c>
      <c r="B168" s="2">
        <v>12</v>
      </c>
      <c r="C168" s="14">
        <v>18.078012066666666</v>
      </c>
      <c r="D168" s="14">
        <v>11.6430101</v>
      </c>
      <c r="E168" s="14">
        <v>25.050066000000001</v>
      </c>
      <c r="F168" s="14">
        <v>13.407055900000001</v>
      </c>
    </row>
    <row r="169" spans="1:6" x14ac:dyDescent="0.35">
      <c r="A169" s="2">
        <v>2013</v>
      </c>
      <c r="B169" s="2">
        <v>12</v>
      </c>
      <c r="C169" s="14">
        <v>17.910190283333332</v>
      </c>
      <c r="D169" s="14">
        <v>11.939207100000001</v>
      </c>
      <c r="E169" s="14">
        <v>26.2011471</v>
      </c>
      <c r="F169" s="14">
        <v>14.261939999999999</v>
      </c>
    </row>
    <row r="170" spans="1:6" x14ac:dyDescent="0.35">
      <c r="A170" s="2">
        <v>2014</v>
      </c>
      <c r="B170" s="2">
        <v>12</v>
      </c>
      <c r="C170" s="14">
        <v>18.519319449999998</v>
      </c>
      <c r="D170" s="14">
        <v>12.716635699999999</v>
      </c>
      <c r="E170" s="14">
        <v>25.1798763</v>
      </c>
      <c r="F170" s="14">
        <v>12.463240600000001</v>
      </c>
    </row>
    <row r="171" spans="1:6" x14ac:dyDescent="0.35">
      <c r="A171" s="2">
        <v>2015</v>
      </c>
      <c r="B171" s="2">
        <v>12</v>
      </c>
      <c r="C171" s="14">
        <v>18.623012633333335</v>
      </c>
      <c r="D171" s="14">
        <v>12.484985399999999</v>
      </c>
      <c r="E171" s="14">
        <v>26.137317700000001</v>
      </c>
      <c r="F171" s="14">
        <v>13.652332300000001</v>
      </c>
    </row>
    <row r="172" spans="1:6" x14ac:dyDescent="0.35">
      <c r="A172" s="2" t="s">
        <v>42</v>
      </c>
      <c r="C172" s="14">
        <f>AVERAGE(C159:C171)</f>
        <v>18.105347484615383</v>
      </c>
      <c r="D172" s="14">
        <f t="shared" ref="D172:F172" si="9">AVERAGE(D159:D171)</f>
        <v>11.962212338461539</v>
      </c>
      <c r="E172" s="14">
        <f t="shared" si="9"/>
        <v>25.446613176923076</v>
      </c>
      <c r="F172" s="14">
        <f t="shared" si="9"/>
        <v>13.484400838461539</v>
      </c>
    </row>
    <row r="173" spans="1:6" x14ac:dyDescent="0.35">
      <c r="A173" s="2">
        <v>11</v>
      </c>
      <c r="B173" s="2" t="s">
        <v>61</v>
      </c>
      <c r="D173" s="2" t="s">
        <v>21</v>
      </c>
    </row>
    <row r="175" spans="1:6" x14ac:dyDescent="0.35">
      <c r="B175" s="2" t="s">
        <v>24</v>
      </c>
      <c r="C175" s="2" t="s">
        <v>25</v>
      </c>
      <c r="D175" s="2" t="s">
        <v>26</v>
      </c>
      <c r="E175" s="2" t="s">
        <v>27</v>
      </c>
      <c r="F175" s="2" t="s">
        <v>28</v>
      </c>
    </row>
    <row r="176" spans="1:6" x14ac:dyDescent="0.35">
      <c r="A176" s="2">
        <v>2003</v>
      </c>
      <c r="B176" s="2">
        <v>12</v>
      </c>
      <c r="C176" s="14">
        <v>18.210750825000002</v>
      </c>
      <c r="D176" s="14">
        <v>11.222739199999999</v>
      </c>
      <c r="E176" s="14">
        <v>28.1067085</v>
      </c>
      <c r="F176" s="14">
        <v>16.8839693</v>
      </c>
    </row>
    <row r="177" spans="1:6" x14ac:dyDescent="0.35">
      <c r="A177" s="2">
        <v>2004</v>
      </c>
      <c r="B177" s="2">
        <v>12</v>
      </c>
      <c r="C177" s="14">
        <v>18.068449266666665</v>
      </c>
      <c r="D177" s="14">
        <v>12.036027000000001</v>
      </c>
      <c r="E177" s="14">
        <v>25.1554909</v>
      </c>
      <c r="F177" s="14">
        <v>13.1194639</v>
      </c>
    </row>
    <row r="178" spans="1:6" x14ac:dyDescent="0.35">
      <c r="A178" s="2">
        <v>2005</v>
      </c>
      <c r="B178" s="2">
        <v>12</v>
      </c>
      <c r="C178" s="14">
        <v>18.353948441666667</v>
      </c>
      <c r="D178" s="14">
        <v>11.761343999999999</v>
      </c>
      <c r="E178" s="14">
        <v>25.2723923</v>
      </c>
      <c r="F178" s="14">
        <v>13.511048300000001</v>
      </c>
    </row>
    <row r="179" spans="1:6" x14ac:dyDescent="0.35">
      <c r="A179" s="2">
        <v>2006</v>
      </c>
      <c r="B179" s="2">
        <v>12</v>
      </c>
      <c r="C179" s="14">
        <v>18.661979200000001</v>
      </c>
      <c r="D179" s="14">
        <v>11.7964869</v>
      </c>
      <c r="E179" s="14">
        <v>26.528900100000001</v>
      </c>
      <c r="F179" s="14">
        <v>14.732413200000002</v>
      </c>
    </row>
    <row r="180" spans="1:6" x14ac:dyDescent="0.35">
      <c r="A180" s="2">
        <v>2007</v>
      </c>
      <c r="B180" s="2">
        <v>12</v>
      </c>
      <c r="C180" s="14">
        <v>18.008982825000004</v>
      </c>
      <c r="D180" s="14">
        <v>12.979126000000001</v>
      </c>
      <c r="E180" s="14">
        <v>23.5411091</v>
      </c>
      <c r="F180" s="14">
        <v>10.561983099999999</v>
      </c>
    </row>
    <row r="181" spans="1:6" x14ac:dyDescent="0.35">
      <c r="A181" s="2">
        <v>2008</v>
      </c>
      <c r="B181" s="2">
        <v>12</v>
      </c>
      <c r="C181" s="14">
        <v>17.914433791666664</v>
      </c>
      <c r="D181" s="14">
        <v>11.485229500000001</v>
      </c>
      <c r="E181" s="14">
        <v>25.729957599999999</v>
      </c>
      <c r="F181" s="14">
        <v>14.244728099999998</v>
      </c>
    </row>
    <row r="182" spans="1:6" x14ac:dyDescent="0.35">
      <c r="A182" s="2">
        <v>2009</v>
      </c>
      <c r="B182" s="2">
        <v>12</v>
      </c>
      <c r="C182" s="14">
        <v>18.217564033333332</v>
      </c>
      <c r="D182" s="14">
        <v>11.5339975</v>
      </c>
      <c r="E182" s="14">
        <v>26.2950993</v>
      </c>
      <c r="F182" s="14">
        <v>14.7611018</v>
      </c>
    </row>
    <row r="183" spans="1:6" x14ac:dyDescent="0.35">
      <c r="A183" s="2">
        <v>2010</v>
      </c>
      <c r="B183" s="2">
        <v>12</v>
      </c>
      <c r="C183" s="14">
        <v>17.450056483333334</v>
      </c>
      <c r="D183" s="14">
        <v>11.097231900000001</v>
      </c>
      <c r="E183" s="14">
        <v>24.559511199999999</v>
      </c>
      <c r="F183" s="14">
        <v>13.462279299999999</v>
      </c>
    </row>
    <row r="184" spans="1:6" x14ac:dyDescent="0.35">
      <c r="A184" s="2">
        <v>2011</v>
      </c>
      <c r="B184" s="2">
        <v>12</v>
      </c>
      <c r="C184" s="14">
        <v>18.564800899999998</v>
      </c>
      <c r="D184" s="14">
        <v>11.9808035</v>
      </c>
      <c r="E184" s="14">
        <v>25.648197199999998</v>
      </c>
      <c r="F184" s="14">
        <v>13.667393699999998</v>
      </c>
    </row>
    <row r="185" spans="1:6" x14ac:dyDescent="0.35">
      <c r="A185" s="2">
        <v>2012</v>
      </c>
      <c r="B185" s="2">
        <v>12</v>
      </c>
      <c r="C185" s="14">
        <v>18.191984725000001</v>
      </c>
      <c r="D185" s="14">
        <v>11.571291</v>
      </c>
      <c r="E185" s="14">
        <v>26.228403100000001</v>
      </c>
      <c r="F185" s="14">
        <v>14.657112100000001</v>
      </c>
    </row>
    <row r="186" spans="1:6" x14ac:dyDescent="0.35">
      <c r="A186" s="2">
        <v>2013</v>
      </c>
      <c r="B186" s="2">
        <v>12</v>
      </c>
      <c r="C186" s="14">
        <v>17.970135141666667</v>
      </c>
      <c r="D186" s="14">
        <v>11.7979231</v>
      </c>
      <c r="E186" s="14">
        <v>25.2924747</v>
      </c>
      <c r="F186" s="14">
        <v>13.494551599999999</v>
      </c>
    </row>
    <row r="187" spans="1:6" x14ac:dyDescent="0.35">
      <c r="A187" s="2">
        <v>2014</v>
      </c>
      <c r="B187" s="2">
        <v>12</v>
      </c>
      <c r="C187" s="14">
        <v>18.497624491666667</v>
      </c>
      <c r="D187" s="14">
        <v>12.823495899999999</v>
      </c>
      <c r="E187" s="14">
        <v>25.387140299999999</v>
      </c>
      <c r="F187" s="14">
        <v>12.563644399999999</v>
      </c>
    </row>
    <row r="188" spans="1:6" x14ac:dyDescent="0.35">
      <c r="A188" s="2">
        <v>2015</v>
      </c>
      <c r="B188" s="2">
        <v>12</v>
      </c>
      <c r="C188" s="14">
        <v>18.284322024999998</v>
      </c>
      <c r="D188" s="14">
        <v>12.2067175</v>
      </c>
      <c r="E188" s="14">
        <v>25.435193999999999</v>
      </c>
      <c r="F188" s="14">
        <v>13.228476499999999</v>
      </c>
    </row>
    <row r="189" spans="1:6" x14ac:dyDescent="0.35">
      <c r="A189" s="2" t="s">
        <v>42</v>
      </c>
      <c r="C189" s="14">
        <f>AVERAGE(C176:C188)</f>
        <v>18.184233242307691</v>
      </c>
      <c r="D189" s="14">
        <f t="shared" ref="D189:F189" si="10">AVERAGE(D176:D188)</f>
        <v>11.868647153846153</v>
      </c>
      <c r="E189" s="14">
        <f t="shared" si="10"/>
        <v>25.629275253846156</v>
      </c>
      <c r="F189" s="14">
        <f t="shared" si="10"/>
        <v>13.7606281</v>
      </c>
    </row>
    <row r="190" spans="1:6" x14ac:dyDescent="0.35">
      <c r="A190" s="2">
        <v>12</v>
      </c>
      <c r="B190" s="2" t="s">
        <v>62</v>
      </c>
      <c r="D190" s="2" t="s">
        <v>21</v>
      </c>
    </row>
    <row r="192" spans="1:6" x14ac:dyDescent="0.35">
      <c r="B192" s="2" t="s">
        <v>24</v>
      </c>
      <c r="C192" s="2" t="s">
        <v>25</v>
      </c>
      <c r="D192" s="2" t="s">
        <v>26</v>
      </c>
      <c r="E192" s="2" t="s">
        <v>27</v>
      </c>
      <c r="F192" s="2" t="s">
        <v>28</v>
      </c>
    </row>
    <row r="193" spans="1:6" x14ac:dyDescent="0.35">
      <c r="A193" s="2">
        <v>2003</v>
      </c>
      <c r="B193" s="2">
        <v>12</v>
      </c>
      <c r="C193" s="14">
        <v>17.973960166666668</v>
      </c>
      <c r="D193" s="14">
        <v>10.941602700000001</v>
      </c>
      <c r="E193" s="14">
        <v>27.418210999999999</v>
      </c>
      <c r="F193" s="14">
        <v>16.476608299999999</v>
      </c>
    </row>
    <row r="194" spans="1:6" x14ac:dyDescent="0.35">
      <c r="A194" s="2">
        <v>2004</v>
      </c>
      <c r="B194" s="2">
        <v>12</v>
      </c>
      <c r="C194" s="14">
        <v>17.445454508333331</v>
      </c>
      <c r="D194" s="14">
        <v>12.0948362</v>
      </c>
      <c r="E194" s="14">
        <v>24.920255699999998</v>
      </c>
      <c r="F194" s="14">
        <v>12.825419499999999</v>
      </c>
    </row>
    <row r="195" spans="1:6" x14ac:dyDescent="0.35">
      <c r="A195" s="2">
        <v>2005</v>
      </c>
      <c r="B195" s="2">
        <v>12</v>
      </c>
      <c r="C195" s="14">
        <v>18.194494491666667</v>
      </c>
      <c r="D195" s="14">
        <v>12.1149168</v>
      </c>
      <c r="E195" s="14">
        <v>25.546358099999999</v>
      </c>
      <c r="F195" s="14">
        <v>13.431441299999999</v>
      </c>
    </row>
    <row r="196" spans="1:6" x14ac:dyDescent="0.35">
      <c r="A196" s="2">
        <v>2006</v>
      </c>
      <c r="B196" s="2">
        <v>11</v>
      </c>
      <c r="C196" s="14">
        <v>19.040316581818185</v>
      </c>
      <c r="D196" s="14">
        <v>12.0575428</v>
      </c>
      <c r="E196" s="14">
        <v>26.2491989</v>
      </c>
      <c r="F196" s="14">
        <v>14.191656099999999</v>
      </c>
    </row>
    <row r="197" spans="1:6" x14ac:dyDescent="0.35">
      <c r="A197" s="2">
        <v>2007</v>
      </c>
      <c r="B197" s="2">
        <v>11</v>
      </c>
      <c r="C197" s="14">
        <v>18.361794127272727</v>
      </c>
      <c r="D197" s="14">
        <v>12.690099699999999</v>
      </c>
      <c r="E197" s="14">
        <v>23.789255099999998</v>
      </c>
      <c r="F197" s="14">
        <v>11.099155399999999</v>
      </c>
    </row>
    <row r="198" spans="1:6" x14ac:dyDescent="0.35">
      <c r="A198" s="2">
        <v>2008</v>
      </c>
      <c r="B198" s="2">
        <v>12</v>
      </c>
      <c r="C198" s="14">
        <v>18.033247225</v>
      </c>
      <c r="D198" s="14">
        <v>12.881588000000001</v>
      </c>
      <c r="E198" s="14">
        <v>26.113651300000001</v>
      </c>
      <c r="F198" s="14">
        <v>13.2320633</v>
      </c>
    </row>
    <row r="199" spans="1:6" x14ac:dyDescent="0.35">
      <c r="A199" s="2">
        <v>2009</v>
      </c>
      <c r="B199" s="2">
        <v>12</v>
      </c>
      <c r="C199" s="14">
        <v>18.342114608333336</v>
      </c>
      <c r="D199" s="14">
        <v>12.484985399999999</v>
      </c>
      <c r="E199" s="14">
        <v>25.554962199999999</v>
      </c>
      <c r="F199" s="14">
        <v>13.069976799999999</v>
      </c>
    </row>
    <row r="200" spans="1:6" x14ac:dyDescent="0.35">
      <c r="A200" s="2">
        <v>2010</v>
      </c>
      <c r="B200" s="2">
        <v>12</v>
      </c>
      <c r="C200" s="14">
        <v>16.991535983333332</v>
      </c>
      <c r="D200" s="14">
        <v>11.332469</v>
      </c>
      <c r="E200" s="14">
        <v>25.120349900000001</v>
      </c>
      <c r="F200" s="14">
        <v>13.787880900000001</v>
      </c>
    </row>
    <row r="201" spans="1:6" x14ac:dyDescent="0.35">
      <c r="A201" s="2">
        <v>2011</v>
      </c>
      <c r="B201" s="2">
        <v>12</v>
      </c>
      <c r="C201" s="14">
        <v>18.346417908333333</v>
      </c>
      <c r="D201" s="14">
        <v>12.1959591</v>
      </c>
      <c r="E201" s="14">
        <v>25.0601044</v>
      </c>
      <c r="F201" s="14">
        <v>12.864145300000001</v>
      </c>
    </row>
    <row r="202" spans="1:6" x14ac:dyDescent="0.35">
      <c r="A202" s="2">
        <v>2012</v>
      </c>
      <c r="B202" s="2">
        <v>12</v>
      </c>
      <c r="C202" s="14">
        <v>18.020994974999997</v>
      </c>
      <c r="D202" s="14">
        <v>12.292778999999999</v>
      </c>
      <c r="E202" s="14">
        <v>25.169117</v>
      </c>
      <c r="F202" s="14">
        <v>12.876338000000001</v>
      </c>
    </row>
    <row r="203" spans="1:6" x14ac:dyDescent="0.35">
      <c r="A203" s="2">
        <v>2013</v>
      </c>
      <c r="B203" s="2">
        <v>12</v>
      </c>
      <c r="C203" s="14">
        <v>17.755756533333329</v>
      </c>
      <c r="D203" s="14">
        <v>11.487380999999999</v>
      </c>
      <c r="E203" s="14">
        <v>25.701986300000002</v>
      </c>
      <c r="F203" s="14">
        <v>14.214605300000002</v>
      </c>
    </row>
    <row r="204" spans="1:6" x14ac:dyDescent="0.35">
      <c r="A204" s="2">
        <v>2014</v>
      </c>
      <c r="B204" s="2">
        <v>12</v>
      </c>
      <c r="C204" s="14">
        <v>18.274879608333332</v>
      </c>
      <c r="D204" s="14">
        <v>12.7352829</v>
      </c>
      <c r="E204" s="14">
        <v>25.293193800000001</v>
      </c>
      <c r="F204" s="14">
        <v>12.557910900000001</v>
      </c>
    </row>
    <row r="205" spans="1:6" x14ac:dyDescent="0.35">
      <c r="A205" s="2">
        <v>2015</v>
      </c>
      <c r="B205" s="2">
        <v>12</v>
      </c>
      <c r="C205" s="14">
        <v>18.62014405</v>
      </c>
      <c r="D205" s="14">
        <v>12.5617237</v>
      </c>
      <c r="E205" s="14">
        <v>26.102178599999998</v>
      </c>
      <c r="F205" s="14">
        <v>13.540454899999999</v>
      </c>
    </row>
    <row r="206" spans="1:6" x14ac:dyDescent="0.35">
      <c r="A206" s="2" t="s">
        <v>42</v>
      </c>
      <c r="C206" s="14">
        <f>AVERAGE(C193:C205)</f>
        <v>18.107777751340326</v>
      </c>
      <c r="D206" s="14">
        <f t="shared" ref="D206:F206" si="11">AVERAGE(D193:D205)</f>
        <v>12.143935869230766</v>
      </c>
      <c r="E206" s="14">
        <f t="shared" si="11"/>
        <v>25.541447869230769</v>
      </c>
      <c r="F206" s="14">
        <f t="shared" si="11"/>
        <v>13.397511999999999</v>
      </c>
    </row>
    <row r="207" spans="1:6" x14ac:dyDescent="0.35">
      <c r="A207" s="2">
        <v>13</v>
      </c>
      <c r="B207" s="2" t="s">
        <v>63</v>
      </c>
      <c r="D207" s="2" t="s">
        <v>21</v>
      </c>
    </row>
    <row r="209" spans="1:6" x14ac:dyDescent="0.35">
      <c r="B209" s="2" t="s">
        <v>24</v>
      </c>
      <c r="C209" s="2" t="s">
        <v>25</v>
      </c>
      <c r="D209" s="2" t="s">
        <v>26</v>
      </c>
      <c r="E209" s="2" t="s">
        <v>27</v>
      </c>
      <c r="F209" s="2" t="s">
        <v>28</v>
      </c>
    </row>
    <row r="210" spans="1:6" x14ac:dyDescent="0.35">
      <c r="A210" s="2">
        <v>2003</v>
      </c>
      <c r="B210" s="2">
        <v>12</v>
      </c>
      <c r="C210" s="14">
        <v>17.613096475000003</v>
      </c>
      <c r="D210" s="14">
        <v>11.921277</v>
      </c>
      <c r="E210" s="14">
        <v>26.705328000000002</v>
      </c>
      <c r="F210" s="14">
        <v>14.784051000000002</v>
      </c>
    </row>
    <row r="211" spans="1:6" x14ac:dyDescent="0.35">
      <c r="A211" s="2">
        <v>2004</v>
      </c>
      <c r="B211" s="2">
        <v>12</v>
      </c>
      <c r="C211" s="14">
        <v>17.780379925000002</v>
      </c>
      <c r="D211" s="14">
        <v>12.401791599999999</v>
      </c>
      <c r="E211" s="14">
        <v>25.284586000000001</v>
      </c>
      <c r="F211" s="14">
        <v>12.882794400000002</v>
      </c>
    </row>
    <row r="212" spans="1:6" x14ac:dyDescent="0.35">
      <c r="A212" s="2">
        <v>2005</v>
      </c>
      <c r="B212" s="2">
        <v>12</v>
      </c>
      <c r="C212" s="14">
        <v>18.067194300000001</v>
      </c>
      <c r="D212" s="14">
        <v>12.1263924</v>
      </c>
      <c r="E212" s="14">
        <v>25.005601899999998</v>
      </c>
      <c r="F212" s="14">
        <v>12.879209499999998</v>
      </c>
    </row>
    <row r="213" spans="1:6" x14ac:dyDescent="0.35">
      <c r="A213" s="2">
        <v>2006</v>
      </c>
      <c r="B213" s="2">
        <v>12</v>
      </c>
      <c r="C213" s="14">
        <v>18.125346108333332</v>
      </c>
      <c r="D213" s="14">
        <v>11.9463797</v>
      </c>
      <c r="E213" s="14">
        <v>26.206167199999999</v>
      </c>
      <c r="F213" s="14">
        <v>14.2597875</v>
      </c>
    </row>
    <row r="214" spans="1:6" x14ac:dyDescent="0.35">
      <c r="A214" s="2">
        <v>2007</v>
      </c>
      <c r="B214" s="2">
        <v>12</v>
      </c>
      <c r="C214" s="14">
        <v>18.030019691666666</v>
      </c>
      <c r="D214" s="14">
        <v>13.1261473</v>
      </c>
      <c r="E214" s="14">
        <v>23.940578500000001</v>
      </c>
      <c r="F214" s="14">
        <v>10.814431200000001</v>
      </c>
    </row>
    <row r="215" spans="1:6" x14ac:dyDescent="0.35">
      <c r="A215" s="2">
        <v>2008</v>
      </c>
      <c r="B215" s="2">
        <v>12</v>
      </c>
      <c r="C215" s="14">
        <v>17.925669750000001</v>
      </c>
      <c r="D215" s="14">
        <v>12.977691699999999</v>
      </c>
      <c r="E215" s="14">
        <v>25.360607099999999</v>
      </c>
      <c r="F215" s="14">
        <v>12.3829154</v>
      </c>
    </row>
    <row r="216" spans="1:6" x14ac:dyDescent="0.35">
      <c r="A216" s="2">
        <v>2009</v>
      </c>
      <c r="B216" s="2">
        <v>12</v>
      </c>
      <c r="C216" s="14">
        <v>17.832913641666668</v>
      </c>
      <c r="D216" s="14">
        <v>11.893307699999999</v>
      </c>
      <c r="E216" s="14">
        <v>25.8963432</v>
      </c>
      <c r="F216" s="14">
        <v>14.003035500000001</v>
      </c>
    </row>
    <row r="217" spans="1:6" x14ac:dyDescent="0.35">
      <c r="A217" s="2">
        <v>2010</v>
      </c>
      <c r="B217" s="2">
        <v>12</v>
      </c>
      <c r="C217" s="14">
        <v>17.223665299999997</v>
      </c>
      <c r="D217" s="14">
        <v>11.5813322</v>
      </c>
      <c r="E217" s="14">
        <v>24.941053400000001</v>
      </c>
      <c r="F217" s="14">
        <v>13.359721200000001</v>
      </c>
    </row>
    <row r="218" spans="1:6" x14ac:dyDescent="0.35">
      <c r="A218" s="2">
        <v>2011</v>
      </c>
      <c r="B218" s="2">
        <v>12</v>
      </c>
      <c r="C218" s="14">
        <v>18.331655891666667</v>
      </c>
      <c r="D218" s="14">
        <v>11.8976107</v>
      </c>
      <c r="E218" s="14">
        <v>24.786142300000002</v>
      </c>
      <c r="F218" s="14">
        <v>12.888531600000002</v>
      </c>
    </row>
    <row r="219" spans="1:6" x14ac:dyDescent="0.35">
      <c r="A219" s="2">
        <v>2012</v>
      </c>
      <c r="B219" s="2">
        <v>12</v>
      </c>
      <c r="C219" s="14">
        <v>17.785101399999999</v>
      </c>
      <c r="D219" s="14">
        <v>12.4627523</v>
      </c>
      <c r="E219" s="14">
        <v>26.113653200000002</v>
      </c>
      <c r="F219" s="14">
        <v>13.650900900000002</v>
      </c>
    </row>
    <row r="220" spans="1:6" x14ac:dyDescent="0.35">
      <c r="A220" s="2">
        <v>2013</v>
      </c>
      <c r="B220" s="2">
        <v>12</v>
      </c>
      <c r="C220" s="14">
        <v>17.700353933333332</v>
      </c>
      <c r="D220" s="14">
        <v>11.9420757</v>
      </c>
      <c r="E220" s="14">
        <v>24.423963499999999</v>
      </c>
      <c r="F220" s="14">
        <v>12.481887799999999</v>
      </c>
    </row>
    <row r="221" spans="1:6" x14ac:dyDescent="0.35">
      <c r="A221" s="2">
        <v>2014</v>
      </c>
      <c r="B221" s="2">
        <v>12</v>
      </c>
      <c r="C221" s="14">
        <v>18.371041300000002</v>
      </c>
      <c r="D221" s="14">
        <v>13.394375800000001</v>
      </c>
      <c r="E221" s="14">
        <v>24.837060900000001</v>
      </c>
      <c r="F221" s="14">
        <v>11.4426851</v>
      </c>
    </row>
    <row r="222" spans="1:6" x14ac:dyDescent="0.35">
      <c r="A222" s="2">
        <v>2015</v>
      </c>
      <c r="B222" s="2">
        <v>12</v>
      </c>
      <c r="C222" s="14">
        <v>18.314503441666663</v>
      </c>
      <c r="D222" s="14">
        <v>12.408963200000001</v>
      </c>
      <c r="E222" s="14">
        <v>25.747169499999998</v>
      </c>
      <c r="F222" s="14">
        <v>13.338206299999998</v>
      </c>
    </row>
    <row r="223" spans="1:6" x14ac:dyDescent="0.35">
      <c r="A223" s="2" t="s">
        <v>42</v>
      </c>
      <c r="C223" s="14">
        <f>AVERAGE(C210:C222)</f>
        <v>17.930841627564099</v>
      </c>
      <c r="D223" s="14">
        <f t="shared" ref="D223:F223" si="12">AVERAGE(D210:D222)</f>
        <v>12.31385363846154</v>
      </c>
      <c r="E223" s="14">
        <f t="shared" si="12"/>
        <v>25.326788823076921</v>
      </c>
      <c r="F223" s="14">
        <f t="shared" si="12"/>
        <v>13.012935184615385</v>
      </c>
    </row>
    <row r="224" spans="1:6" x14ac:dyDescent="0.35">
      <c r="A224" s="2">
        <v>14</v>
      </c>
      <c r="B224" s="2" t="s">
        <v>64</v>
      </c>
      <c r="D224" s="2" t="s">
        <v>21</v>
      </c>
    </row>
    <row r="226" spans="1:6" x14ac:dyDescent="0.35">
      <c r="B226" s="2" t="s">
        <v>24</v>
      </c>
      <c r="C226" s="2" t="s">
        <v>25</v>
      </c>
      <c r="D226" s="2" t="s">
        <v>26</v>
      </c>
      <c r="E226" s="2" t="s">
        <v>27</v>
      </c>
      <c r="F226" s="2" t="s">
        <v>28</v>
      </c>
    </row>
    <row r="227" spans="1:6" x14ac:dyDescent="0.35">
      <c r="A227" s="2">
        <v>2003</v>
      </c>
      <c r="B227" s="2">
        <v>12</v>
      </c>
      <c r="C227" s="14">
        <v>17.1788408</v>
      </c>
      <c r="D227" s="14">
        <v>12.1615343</v>
      </c>
      <c r="E227" s="14">
        <v>25.400768299999999</v>
      </c>
      <c r="F227" s="14">
        <v>13.239234</v>
      </c>
    </row>
    <row r="228" spans="1:6" x14ac:dyDescent="0.35">
      <c r="A228" s="2">
        <v>2004</v>
      </c>
      <c r="B228" s="2">
        <v>12</v>
      </c>
      <c r="C228" s="14">
        <v>17.224980591666665</v>
      </c>
      <c r="D228" s="14">
        <v>11.934904100000001</v>
      </c>
      <c r="E228" s="14">
        <v>23.6666183</v>
      </c>
      <c r="F228" s="14">
        <v>11.731714199999999</v>
      </c>
    </row>
    <row r="229" spans="1:6" x14ac:dyDescent="0.35">
      <c r="A229" s="2">
        <v>2005</v>
      </c>
      <c r="B229" s="2">
        <v>12</v>
      </c>
      <c r="C229" s="14">
        <v>17.1418465</v>
      </c>
      <c r="D229" s="14">
        <v>12.327920000000001</v>
      </c>
      <c r="E229" s="14">
        <v>24.4146404</v>
      </c>
      <c r="F229" s="14">
        <v>12.086720399999999</v>
      </c>
    </row>
    <row r="230" spans="1:6" x14ac:dyDescent="0.35">
      <c r="A230" s="2">
        <v>2006</v>
      </c>
      <c r="B230" s="2">
        <v>12</v>
      </c>
      <c r="C230" s="14">
        <v>17.645549066666664</v>
      </c>
      <c r="D230" s="14">
        <v>11.0828886</v>
      </c>
      <c r="E230" s="14">
        <v>25.3132725</v>
      </c>
      <c r="F230" s="14">
        <v>14.2303839</v>
      </c>
    </row>
    <row r="231" spans="1:6" x14ac:dyDescent="0.35">
      <c r="A231" s="2">
        <v>2007</v>
      </c>
      <c r="B231" s="2">
        <v>12</v>
      </c>
      <c r="C231" s="14">
        <v>17.389514216666665</v>
      </c>
      <c r="D231" s="14">
        <v>13.032197</v>
      </c>
      <c r="E231" s="14">
        <v>23.412733100000001</v>
      </c>
      <c r="F231" s="14">
        <v>10.3805361</v>
      </c>
    </row>
    <row r="232" spans="1:6" x14ac:dyDescent="0.35">
      <c r="A232" s="2">
        <v>2008</v>
      </c>
      <c r="B232" s="2">
        <v>12</v>
      </c>
      <c r="C232" s="14">
        <v>17.018789291666668</v>
      </c>
      <c r="D232" s="14">
        <v>12.653522499999999</v>
      </c>
      <c r="E232" s="14">
        <v>24.0696735</v>
      </c>
      <c r="F232" s="14">
        <v>11.416151000000001</v>
      </c>
    </row>
    <row r="233" spans="1:6" x14ac:dyDescent="0.35">
      <c r="A233" s="2">
        <v>2009</v>
      </c>
      <c r="B233" s="2">
        <v>12</v>
      </c>
      <c r="C233" s="14">
        <v>17.120808525000005</v>
      </c>
      <c r="D233" s="14">
        <v>12.1393013</v>
      </c>
      <c r="E233" s="14">
        <v>24.2733536</v>
      </c>
      <c r="F233" s="14">
        <v>12.1340523</v>
      </c>
    </row>
    <row r="234" spans="1:6" x14ac:dyDescent="0.35">
      <c r="A234" s="2">
        <v>2010</v>
      </c>
      <c r="B234" s="2">
        <v>12</v>
      </c>
      <c r="C234" s="14">
        <v>16.852163458333333</v>
      </c>
      <c r="D234" s="14">
        <v>11.349680899999999</v>
      </c>
      <c r="E234" s="14">
        <v>24.159324600000001</v>
      </c>
      <c r="F234" s="14">
        <v>12.809643700000002</v>
      </c>
    </row>
    <row r="235" spans="1:6" x14ac:dyDescent="0.35">
      <c r="A235" s="2">
        <v>2011</v>
      </c>
      <c r="B235" s="2">
        <v>12</v>
      </c>
      <c r="C235" s="14">
        <v>17.686547916666665</v>
      </c>
      <c r="D235" s="14">
        <v>11.8897209</v>
      </c>
      <c r="E235" s="14">
        <v>22.988157300000001</v>
      </c>
      <c r="F235" s="14">
        <v>11.098436400000001</v>
      </c>
    </row>
    <row r="236" spans="1:6" x14ac:dyDescent="0.35">
      <c r="A236" s="2">
        <v>2012</v>
      </c>
      <c r="B236" s="2">
        <v>12</v>
      </c>
      <c r="C236" s="14">
        <v>17.120868349999999</v>
      </c>
      <c r="D236" s="14">
        <v>12.307840300000001</v>
      </c>
      <c r="E236" s="14">
        <v>24.4110546</v>
      </c>
      <c r="F236" s="14">
        <v>12.103214299999999</v>
      </c>
    </row>
    <row r="237" spans="1:6" x14ac:dyDescent="0.35">
      <c r="A237" s="2">
        <v>2013</v>
      </c>
      <c r="B237" s="2">
        <v>12</v>
      </c>
      <c r="C237" s="14">
        <v>16.955258691666668</v>
      </c>
      <c r="D237" s="14">
        <v>12.261222800000001</v>
      </c>
      <c r="E237" s="14">
        <v>24.4031658</v>
      </c>
      <c r="F237" s="14">
        <v>12.141942999999999</v>
      </c>
    </row>
    <row r="238" spans="1:6" x14ac:dyDescent="0.35">
      <c r="A238" s="2">
        <v>2014</v>
      </c>
      <c r="B238" s="2">
        <v>12</v>
      </c>
      <c r="C238" s="14">
        <v>18.043826275000001</v>
      </c>
      <c r="D238" s="14">
        <v>13.2968388</v>
      </c>
      <c r="E238" s="14">
        <v>24.129201900000002</v>
      </c>
      <c r="F238" s="14">
        <v>10.832363100000002</v>
      </c>
    </row>
    <row r="239" spans="1:6" x14ac:dyDescent="0.35">
      <c r="A239" s="2">
        <v>2015</v>
      </c>
      <c r="B239" s="2">
        <v>12</v>
      </c>
      <c r="C239" s="14">
        <v>17.694138375000001</v>
      </c>
      <c r="D239" s="14">
        <v>12.81991</v>
      </c>
      <c r="E239" s="14">
        <v>24.3400517</v>
      </c>
      <c r="F239" s="14">
        <v>11.5201417</v>
      </c>
    </row>
    <row r="240" spans="1:6" x14ac:dyDescent="0.35">
      <c r="A240" s="2" t="s">
        <v>42</v>
      </c>
      <c r="C240" s="14">
        <f>AVERAGE(C227:C239)</f>
        <v>17.313317850641024</v>
      </c>
      <c r="D240" s="14">
        <f t="shared" ref="D240:F240" si="13">AVERAGE(D227:D239)</f>
        <v>12.250575499999998</v>
      </c>
      <c r="E240" s="14">
        <f t="shared" si="13"/>
        <v>24.229385815384617</v>
      </c>
      <c r="F240" s="14">
        <f t="shared" si="13"/>
        <v>11.978810315384619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Environ Variables</vt:lpstr>
      <vt:lpstr>Bio-OracleTemp 02-09</vt:lpstr>
      <vt:lpstr>OceanColorTemp 03-15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Karine E.P. Leydet</cp:lastModifiedBy>
  <dcterms:created xsi:type="dcterms:W3CDTF">2017-06-07T19:57:18Z</dcterms:created>
  <dcterms:modified xsi:type="dcterms:W3CDTF">2017-12-05T22:54:55Z</dcterms:modified>
</cp:coreProperties>
</file>