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Hayley paper\final\"/>
    </mc:Choice>
  </mc:AlternateContent>
  <bookViews>
    <workbookView xWindow="360" yWindow="435" windowWidth="24675" windowHeight="11790" activeTab="1"/>
  </bookViews>
  <sheets>
    <sheet name="Landscape" sheetId="1" r:id="rId1"/>
    <sheet name="Sheet1" sheetId="2" r:id="rId2"/>
  </sheets>
  <calcPr calcId="152511"/>
</workbook>
</file>

<file path=xl/calcChain.xml><?xml version="1.0" encoding="utf-8"?>
<calcChain xmlns="http://schemas.openxmlformats.org/spreadsheetml/2006/main">
  <c r="BH22" i="1" l="1"/>
  <c r="BH21" i="1"/>
  <c r="BH20" i="1"/>
  <c r="BH19" i="1"/>
  <c r="BH18" i="1"/>
  <c r="BH17" i="1"/>
  <c r="BH16" i="1"/>
  <c r="BH15" i="1"/>
  <c r="BH14" i="1"/>
  <c r="BH13" i="1"/>
  <c r="BH12" i="1"/>
  <c r="BH11" i="1"/>
  <c r="BH10" i="1"/>
  <c r="BH9" i="1"/>
  <c r="BH8" i="1"/>
  <c r="BH7" i="1"/>
  <c r="BH6" i="1"/>
  <c r="BH5" i="1"/>
  <c r="BH4" i="1"/>
  <c r="BH3" i="1"/>
  <c r="BH2" i="1"/>
</calcChain>
</file>

<file path=xl/sharedStrings.xml><?xml version="1.0" encoding="utf-8"?>
<sst xmlns="http://schemas.openxmlformats.org/spreadsheetml/2006/main" count="92" uniqueCount="90">
  <si>
    <t>Landscape</t>
  </si>
  <si>
    <t>Sites_pres</t>
  </si>
  <si>
    <t>Sites_absent</t>
  </si>
  <si>
    <t>Fire_rich</t>
  </si>
  <si>
    <t>Round</t>
  </si>
  <si>
    <t>Diversity_index</t>
  </si>
  <si>
    <t>Mean_dis_bound</t>
  </si>
  <si>
    <t>11_extent</t>
  </si>
  <si>
    <t>11_35_extent</t>
  </si>
  <si>
    <t>35_extent</t>
  </si>
  <si>
    <t>12_extent</t>
  </si>
  <si>
    <t>12_35_extent</t>
  </si>
  <si>
    <t>Northing</t>
  </si>
  <si>
    <t>Mallee_extent</t>
  </si>
  <si>
    <t>Heath_extent</t>
  </si>
  <si>
    <t>Roo_scat_day</t>
  </si>
  <si>
    <t>Dog_npresent</t>
  </si>
  <si>
    <t>Dog_nabsent</t>
  </si>
  <si>
    <t>Dog_pa</t>
  </si>
  <si>
    <t>Dog_spres</t>
  </si>
  <si>
    <t>Fox_npresent</t>
  </si>
  <si>
    <t>Fox_nabsent</t>
  </si>
  <si>
    <t>Fox_pa</t>
  </si>
  <si>
    <t>Fox_spres</t>
  </si>
  <si>
    <t>Cat_npresent</t>
  </si>
  <si>
    <t>Cat_nabsent</t>
  </si>
  <si>
    <t>Cat_pa</t>
  </si>
  <si>
    <t>Cat_spres</t>
  </si>
  <si>
    <t>Sm_nights</t>
  </si>
  <si>
    <t>Pred_nights</t>
  </si>
  <si>
    <t>Hop_npresent</t>
  </si>
  <si>
    <t>Hop_nabsent</t>
  </si>
  <si>
    <t>Hop_spres</t>
  </si>
  <si>
    <t>Mus_npresent</t>
  </si>
  <si>
    <t>Mus_nabsent</t>
  </si>
  <si>
    <t>Mus_spres</t>
  </si>
  <si>
    <t>Silky_npresent</t>
  </si>
  <si>
    <t>Silky_nabsent</t>
  </si>
  <si>
    <t>Silky_spres</t>
  </si>
  <si>
    <t>Sm_npresent</t>
  </si>
  <si>
    <t>Sm_nabsent</t>
  </si>
  <si>
    <t>Sm_spres</t>
  </si>
  <si>
    <t>Dog_nscat</t>
  </si>
  <si>
    <t>Dog_scat_pa</t>
  </si>
  <si>
    <t>Fox_nscat</t>
  </si>
  <si>
    <t>Fox_scat_pa</t>
  </si>
  <si>
    <t>Sites</t>
  </si>
  <si>
    <t>Row Labels</t>
  </si>
  <si>
    <t>DecomSUM</t>
  </si>
  <si>
    <t>Sp1</t>
  </si>
  <si>
    <t>Sp2</t>
  </si>
  <si>
    <t>Sp3</t>
  </si>
  <si>
    <t>Sp4</t>
  </si>
  <si>
    <t>Sp5</t>
  </si>
  <si>
    <t>Sp9</t>
  </si>
  <si>
    <t>Sp11</t>
  </si>
  <si>
    <t>Sp12</t>
  </si>
  <si>
    <t>Sp13</t>
  </si>
  <si>
    <t>Richness</t>
  </si>
  <si>
    <t>LS05</t>
  </si>
  <si>
    <t>LS13</t>
  </si>
  <si>
    <t>LS14</t>
  </si>
  <si>
    <t>LS16</t>
  </si>
  <si>
    <t>LS19</t>
  </si>
  <si>
    <t>LS20</t>
  </si>
  <si>
    <t>LS27</t>
  </si>
  <si>
    <t>LS28</t>
  </si>
  <si>
    <t>LS29</t>
  </si>
  <si>
    <t>LS30</t>
  </si>
  <si>
    <t>LS31</t>
  </si>
  <si>
    <t>LS32</t>
  </si>
  <si>
    <t>LS33</t>
  </si>
  <si>
    <t>LS38</t>
  </si>
  <si>
    <t>LS39</t>
  </si>
  <si>
    <t>LS40</t>
  </si>
  <si>
    <t>LS42</t>
  </si>
  <si>
    <t>LS47</t>
  </si>
  <si>
    <t>LS50</t>
  </si>
  <si>
    <t>LS51</t>
  </si>
  <si>
    <t>LS59</t>
  </si>
  <si>
    <t>Pyrodviersity</t>
  </si>
  <si>
    <t>Recently burned</t>
  </si>
  <si>
    <t>Long unburned</t>
  </si>
  <si>
    <t>Mallee</t>
  </si>
  <si>
    <t>Dunefield heath</t>
  </si>
  <si>
    <t>H. ferox</t>
  </si>
  <si>
    <t>C. frenchi</t>
  </si>
  <si>
    <t>N. exitiosus</t>
  </si>
  <si>
    <r>
      <t xml:space="preserve">Microcerotermes </t>
    </r>
    <r>
      <rPr>
        <sz val="8"/>
        <color rgb="FF000000"/>
        <rFont val="Arial"/>
        <family val="2"/>
      </rPr>
      <t xml:space="preserve">sp. </t>
    </r>
  </si>
  <si>
    <r>
      <t xml:space="preserve">Amitermes </t>
    </r>
    <r>
      <rPr>
        <sz val="8"/>
        <color rgb="FF000000"/>
        <rFont val="Arial"/>
        <family val="2"/>
      </rPr>
      <t xml:space="preserve">sp.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</si>
</sst>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Arial"/>
      <family val="2"/>
    </font>
    <font>
      <i/>
      <sz val="8"/>
      <color rgb="FF000000"/>
      <name val="Arial"/>
      <family val="2"/>
    </font>
    <font>
      <sz val="8"/>
      <color rgb="FF000000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theme="4" tint="0.79998168889431442"/>
      </patternFill>
    </fill>
    <fill>
      <patternFill patternType="solid">
        <fgColor theme="3" tint="0.59999389629810485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0">
    <xf numFmtId="0" fontId="0" fillId="0" borderId="0" xfId="0"/>
    <xf numFmtId="0" fontId="16" fillId="33" borderId="10" xfId="0" applyFont="1" applyFill="1" applyBorder="1"/>
    <xf numFmtId="0" fontId="16" fillId="34" borderId="10" xfId="0" applyFont="1" applyFill="1" applyBorder="1"/>
    <xf numFmtId="0" fontId="16" fillId="34" borderId="0" xfId="0" applyFont="1" applyFill="1" applyBorder="1"/>
    <xf numFmtId="0" fontId="16" fillId="35" borderId="10" xfId="0" applyFont="1" applyFill="1" applyBorder="1"/>
    <xf numFmtId="0" fontId="0" fillId="0" borderId="10" xfId="0" applyBorder="1"/>
    <xf numFmtId="0" fontId="0" fillId="0" borderId="0" xfId="0" applyAlignment="1">
      <alignment horizontal="left"/>
    </xf>
    <xf numFmtId="0" fontId="0" fillId="0" borderId="0" xfId="0" applyNumberFormat="1"/>
    <xf numFmtId="0" fontId="0" fillId="36" borderId="0" xfId="0" applyNumberFormat="1" applyFill="1"/>
    <xf numFmtId="0" fontId="0" fillId="37" borderId="0" xfId="0" applyNumberFormat="1" applyFill="1"/>
    <xf numFmtId="0" fontId="0" fillId="0" borderId="11" xfId="0" applyBorder="1"/>
    <xf numFmtId="0" fontId="16" fillId="33" borderId="0" xfId="0" applyNumberFormat="1" applyFont="1" applyFill="1" applyBorder="1"/>
    <xf numFmtId="0" fontId="16" fillId="34" borderId="11" xfId="0" applyNumberFormat="1" applyFont="1" applyFill="1" applyBorder="1"/>
    <xf numFmtId="0" fontId="16" fillId="33" borderId="11" xfId="0" applyNumberFormat="1" applyFont="1" applyFill="1" applyBorder="1"/>
    <xf numFmtId="0" fontId="16" fillId="34" borderId="0" xfId="0" applyNumberFormat="1" applyFont="1" applyFill="1" applyBorder="1"/>
    <xf numFmtId="0" fontId="16" fillId="35" borderId="11" xfId="0" applyNumberFormat="1" applyFont="1" applyFill="1" applyBorder="1"/>
    <xf numFmtId="0" fontId="18" fillId="0" borderId="12" xfId="0" applyFont="1" applyFill="1" applyBorder="1"/>
    <xf numFmtId="0" fontId="19" fillId="0" borderId="12" xfId="0" applyFont="1" applyFill="1" applyBorder="1" applyAlignment="1">
      <alignment vertical="center" wrapText="1"/>
    </xf>
    <xf numFmtId="0" fontId="19" fillId="0" borderId="12" xfId="0" applyFont="1" applyFill="1" applyBorder="1"/>
    <xf numFmtId="0" fontId="18" fillId="0" borderId="12" xfId="0" applyNumberFormat="1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23"/>
  <sheetViews>
    <sheetView topLeftCell="AJ1" workbookViewId="0">
      <selection activeCell="K1" sqref="A1:XFD1048576"/>
    </sheetView>
  </sheetViews>
  <sheetFormatPr defaultRowHeight="15" x14ac:dyDescent="0.25"/>
  <sheetData>
    <row r="1" spans="1:6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16</v>
      </c>
      <c r="AV1" t="s">
        <v>46</v>
      </c>
      <c r="AW1" s="1" t="s">
        <v>47</v>
      </c>
      <c r="AX1" s="1" t="s">
        <v>48</v>
      </c>
      <c r="AY1" s="2" t="s">
        <v>49</v>
      </c>
      <c r="AZ1" s="1" t="s">
        <v>50</v>
      </c>
      <c r="BA1" s="1" t="s">
        <v>51</v>
      </c>
      <c r="BB1" s="1" t="s">
        <v>52</v>
      </c>
      <c r="BC1" s="2" t="s">
        <v>53</v>
      </c>
      <c r="BD1" s="3" t="s">
        <v>54</v>
      </c>
      <c r="BE1" s="1" t="s">
        <v>55</v>
      </c>
      <c r="BF1" s="4" t="s">
        <v>56</v>
      </c>
      <c r="BG1" s="1" t="s">
        <v>57</v>
      </c>
      <c r="BH1" s="5" t="s">
        <v>58</v>
      </c>
    </row>
    <row r="2" spans="1:60" x14ac:dyDescent="0.25">
      <c r="A2">
        <v>5</v>
      </c>
      <c r="B2">
        <v>3</v>
      </c>
      <c r="C2">
        <v>2</v>
      </c>
      <c r="D2">
        <v>3</v>
      </c>
      <c r="E2">
        <v>2</v>
      </c>
      <c r="F2">
        <v>0.70673226</v>
      </c>
      <c r="G2">
        <v>3478.61</v>
      </c>
      <c r="H2">
        <v>0.459185917</v>
      </c>
      <c r="I2">
        <v>0.53812963700000005</v>
      </c>
      <c r="J2">
        <v>2.6844460000000001E-3</v>
      </c>
      <c r="K2">
        <v>0.459185917</v>
      </c>
      <c r="L2">
        <v>0.53812963700000005</v>
      </c>
      <c r="M2">
        <v>6019602</v>
      </c>
      <c r="N2">
        <v>0.77037982599999999</v>
      </c>
      <c r="O2">
        <v>0.22962021099999999</v>
      </c>
      <c r="P2">
        <v>5.9574467999999998E-2</v>
      </c>
      <c r="Q2">
        <v>1</v>
      </c>
      <c r="R2">
        <v>164</v>
      </c>
      <c r="S2">
        <v>1</v>
      </c>
      <c r="T2">
        <v>0.2</v>
      </c>
      <c r="U2">
        <v>4</v>
      </c>
      <c r="V2">
        <v>161</v>
      </c>
      <c r="W2">
        <v>1</v>
      </c>
      <c r="X2">
        <v>0.4</v>
      </c>
      <c r="Y2">
        <v>1</v>
      </c>
      <c r="Z2">
        <v>164</v>
      </c>
      <c r="AA2">
        <v>1</v>
      </c>
      <c r="AB2">
        <v>0.2</v>
      </c>
      <c r="AC2">
        <v>135</v>
      </c>
      <c r="AD2">
        <v>165</v>
      </c>
      <c r="AE2">
        <v>2</v>
      </c>
      <c r="AF2">
        <v>133</v>
      </c>
      <c r="AG2">
        <v>0.2</v>
      </c>
      <c r="AH2">
        <v>5</v>
      </c>
      <c r="AI2">
        <v>130</v>
      </c>
      <c r="AJ2">
        <v>0.4</v>
      </c>
      <c r="AK2">
        <v>5</v>
      </c>
      <c r="AL2">
        <v>130</v>
      </c>
      <c r="AM2">
        <v>0.6</v>
      </c>
      <c r="AN2">
        <v>9</v>
      </c>
      <c r="AO2">
        <v>126</v>
      </c>
      <c r="AP2">
        <v>0.8</v>
      </c>
      <c r="AQ2">
        <v>1</v>
      </c>
      <c r="AR2">
        <v>1</v>
      </c>
      <c r="AS2">
        <v>1</v>
      </c>
      <c r="AT2">
        <v>1</v>
      </c>
      <c r="AU2">
        <v>1</v>
      </c>
      <c r="AV2">
        <v>5</v>
      </c>
      <c r="AW2" s="6" t="s">
        <v>59</v>
      </c>
      <c r="AX2" s="7">
        <v>6</v>
      </c>
      <c r="AY2" s="8">
        <v>3</v>
      </c>
      <c r="AZ2" s="7">
        <v>0</v>
      </c>
      <c r="BA2" s="7">
        <v>0</v>
      </c>
      <c r="BB2" s="7">
        <v>0</v>
      </c>
      <c r="BC2" s="8">
        <v>0</v>
      </c>
      <c r="BD2" s="8">
        <v>1</v>
      </c>
      <c r="BE2" s="7">
        <v>0</v>
      </c>
      <c r="BF2" s="9">
        <v>0</v>
      </c>
      <c r="BG2" s="7">
        <v>0</v>
      </c>
      <c r="BH2">
        <f>COUNTIF(AY2:BG2,"&gt;0")</f>
        <v>2</v>
      </c>
    </row>
    <row r="3" spans="1:60" x14ac:dyDescent="0.25">
      <c r="A3">
        <v>13</v>
      </c>
      <c r="B3">
        <v>4</v>
      </c>
      <c r="C3">
        <v>1</v>
      </c>
      <c r="D3">
        <v>6</v>
      </c>
      <c r="E3">
        <v>3</v>
      </c>
      <c r="F3">
        <v>0.68924638999999999</v>
      </c>
      <c r="G3">
        <v>11762.65</v>
      </c>
      <c r="H3">
        <v>0.645945294</v>
      </c>
      <c r="I3">
        <v>8.2925800000000008E-3</v>
      </c>
      <c r="J3">
        <v>0.345762126</v>
      </c>
      <c r="K3">
        <v>0.645945294</v>
      </c>
      <c r="L3">
        <v>8.2925800000000008E-3</v>
      </c>
      <c r="M3">
        <v>6042178</v>
      </c>
      <c r="N3">
        <v>0.912838029</v>
      </c>
      <c r="O3">
        <v>8.7162007999999999E-2</v>
      </c>
      <c r="P3">
        <v>0.123809524</v>
      </c>
      <c r="Q3">
        <v>1</v>
      </c>
      <c r="R3">
        <v>164</v>
      </c>
      <c r="S3">
        <v>1</v>
      </c>
      <c r="T3">
        <v>0.2</v>
      </c>
      <c r="U3">
        <v>1</v>
      </c>
      <c r="V3">
        <v>162</v>
      </c>
      <c r="W3">
        <v>1</v>
      </c>
      <c r="X3">
        <v>0.2</v>
      </c>
      <c r="Y3">
        <v>3</v>
      </c>
      <c r="Z3">
        <v>162</v>
      </c>
      <c r="AA3">
        <v>1</v>
      </c>
      <c r="AB3">
        <v>0.4</v>
      </c>
      <c r="AC3">
        <v>165</v>
      </c>
      <c r="AD3">
        <v>165</v>
      </c>
      <c r="AE3">
        <v>25</v>
      </c>
      <c r="AF3">
        <v>140</v>
      </c>
      <c r="AG3">
        <v>0.4</v>
      </c>
      <c r="AH3">
        <v>25</v>
      </c>
      <c r="AI3">
        <v>140</v>
      </c>
      <c r="AJ3">
        <v>0.8</v>
      </c>
      <c r="AK3">
        <v>19</v>
      </c>
      <c r="AL3">
        <v>146</v>
      </c>
      <c r="AM3">
        <v>1</v>
      </c>
      <c r="AN3">
        <v>40</v>
      </c>
      <c r="AO3">
        <v>125</v>
      </c>
      <c r="AP3">
        <v>1</v>
      </c>
      <c r="AQ3">
        <v>2</v>
      </c>
      <c r="AR3">
        <v>1</v>
      </c>
      <c r="AS3">
        <v>3</v>
      </c>
      <c r="AT3">
        <v>1</v>
      </c>
      <c r="AU3">
        <v>1</v>
      </c>
      <c r="AV3">
        <v>5</v>
      </c>
      <c r="AW3" s="6" t="s">
        <v>60</v>
      </c>
      <c r="AX3" s="7">
        <v>4</v>
      </c>
      <c r="AY3" s="8">
        <v>2</v>
      </c>
      <c r="AZ3" s="7">
        <v>0</v>
      </c>
      <c r="BA3" s="7">
        <v>0</v>
      </c>
      <c r="BB3" s="7">
        <v>0</v>
      </c>
      <c r="BC3" s="8">
        <v>1</v>
      </c>
      <c r="BD3" s="8">
        <v>2</v>
      </c>
      <c r="BE3" s="7">
        <v>0</v>
      </c>
      <c r="BF3" s="9">
        <v>0</v>
      </c>
      <c r="BG3" s="7">
        <v>1</v>
      </c>
      <c r="BH3">
        <f t="shared" ref="BH3:BH22" si="0">COUNTIF(AY3:BG3,"&gt;0")</f>
        <v>4</v>
      </c>
    </row>
    <row r="4" spans="1:60" x14ac:dyDescent="0.25">
      <c r="A4">
        <v>14</v>
      </c>
      <c r="B4">
        <v>1</v>
      </c>
      <c r="C4">
        <v>4</v>
      </c>
      <c r="D4">
        <v>4</v>
      </c>
      <c r="E4">
        <v>3</v>
      </c>
      <c r="F4">
        <v>0.32407754999999999</v>
      </c>
      <c r="G4">
        <v>7446.66</v>
      </c>
      <c r="H4">
        <v>0</v>
      </c>
      <c r="I4">
        <v>0.90045706000000003</v>
      </c>
      <c r="J4">
        <v>9.9542939999999996E-2</v>
      </c>
      <c r="K4">
        <v>0.49309077400000001</v>
      </c>
      <c r="L4">
        <v>0.40736628600000002</v>
      </c>
      <c r="M4">
        <v>6048504</v>
      </c>
      <c r="N4">
        <v>0.419632742</v>
      </c>
      <c r="O4">
        <v>0.58036729499999995</v>
      </c>
      <c r="P4">
        <v>5.7142856999999998E-2</v>
      </c>
      <c r="Q4">
        <v>0</v>
      </c>
      <c r="R4">
        <v>165</v>
      </c>
      <c r="S4">
        <v>0</v>
      </c>
      <c r="T4">
        <v>0</v>
      </c>
      <c r="U4">
        <v>11</v>
      </c>
      <c r="V4">
        <v>154</v>
      </c>
      <c r="W4">
        <v>1</v>
      </c>
      <c r="X4">
        <v>0.4</v>
      </c>
      <c r="Y4">
        <v>3</v>
      </c>
      <c r="Z4">
        <v>162</v>
      </c>
      <c r="AA4">
        <v>1</v>
      </c>
      <c r="AB4">
        <v>0.4</v>
      </c>
      <c r="AC4">
        <v>137</v>
      </c>
      <c r="AD4">
        <v>165</v>
      </c>
      <c r="AE4">
        <v>10</v>
      </c>
      <c r="AF4">
        <v>127</v>
      </c>
      <c r="AG4">
        <v>0.4</v>
      </c>
      <c r="AH4">
        <v>8</v>
      </c>
      <c r="AI4">
        <v>129</v>
      </c>
      <c r="AJ4">
        <v>0.6</v>
      </c>
      <c r="AK4">
        <v>2</v>
      </c>
      <c r="AL4">
        <v>135</v>
      </c>
      <c r="AM4">
        <v>0.2</v>
      </c>
      <c r="AN4">
        <v>6</v>
      </c>
      <c r="AO4">
        <v>131</v>
      </c>
      <c r="AP4">
        <v>0.4</v>
      </c>
      <c r="AQ4">
        <v>2</v>
      </c>
      <c r="AR4">
        <v>1</v>
      </c>
      <c r="AS4">
        <v>3</v>
      </c>
      <c r="AT4">
        <v>1</v>
      </c>
      <c r="AU4">
        <v>0</v>
      </c>
      <c r="AV4">
        <v>5</v>
      </c>
      <c r="AW4" s="6" t="s">
        <v>61</v>
      </c>
      <c r="AX4" s="7">
        <v>8</v>
      </c>
      <c r="AY4" s="8">
        <v>5</v>
      </c>
      <c r="AZ4" s="7">
        <v>0</v>
      </c>
      <c r="BA4" s="7">
        <v>1</v>
      </c>
      <c r="BB4" s="7">
        <v>1</v>
      </c>
      <c r="BC4" s="8">
        <v>1</v>
      </c>
      <c r="BD4" s="8">
        <v>3</v>
      </c>
      <c r="BE4" s="7">
        <v>0</v>
      </c>
      <c r="BF4" s="9">
        <v>2</v>
      </c>
      <c r="BG4" s="7">
        <v>0</v>
      </c>
      <c r="BH4">
        <f t="shared" si="0"/>
        <v>6</v>
      </c>
    </row>
    <row r="5" spans="1:60" x14ac:dyDescent="0.25">
      <c r="A5">
        <v>16</v>
      </c>
      <c r="B5">
        <v>3</v>
      </c>
      <c r="C5">
        <v>2</v>
      </c>
      <c r="D5">
        <v>4</v>
      </c>
      <c r="E5">
        <v>2</v>
      </c>
      <c r="F5">
        <v>0.28096664999999998</v>
      </c>
      <c r="G5">
        <v>27890.6</v>
      </c>
      <c r="H5">
        <v>0.92489345000000001</v>
      </c>
      <c r="I5">
        <v>7.1551429E-2</v>
      </c>
      <c r="J5">
        <v>3.5551210000000001E-3</v>
      </c>
      <c r="K5">
        <v>0.92489345000000001</v>
      </c>
      <c r="L5">
        <v>7.1551429E-2</v>
      </c>
      <c r="M5">
        <v>6059309</v>
      </c>
      <c r="N5">
        <v>0.29752622299999998</v>
      </c>
      <c r="O5">
        <v>0.70247381399999997</v>
      </c>
      <c r="P5">
        <v>7.0833333999999998E-2</v>
      </c>
      <c r="Q5">
        <v>0</v>
      </c>
      <c r="R5">
        <v>165</v>
      </c>
      <c r="S5">
        <v>0</v>
      </c>
      <c r="T5">
        <v>0</v>
      </c>
      <c r="U5">
        <v>2</v>
      </c>
      <c r="V5">
        <v>163</v>
      </c>
      <c r="W5">
        <v>1</v>
      </c>
      <c r="X5">
        <v>0.2</v>
      </c>
      <c r="Y5">
        <v>1</v>
      </c>
      <c r="Z5">
        <v>164</v>
      </c>
      <c r="AA5">
        <v>1</v>
      </c>
      <c r="AB5">
        <v>0.2</v>
      </c>
      <c r="AC5">
        <v>165</v>
      </c>
      <c r="AD5">
        <v>165</v>
      </c>
      <c r="AE5">
        <v>3</v>
      </c>
      <c r="AF5">
        <v>162</v>
      </c>
      <c r="AG5">
        <v>0.6</v>
      </c>
      <c r="AH5">
        <v>51</v>
      </c>
      <c r="AI5">
        <v>114</v>
      </c>
      <c r="AJ5">
        <v>1</v>
      </c>
      <c r="AK5">
        <v>18</v>
      </c>
      <c r="AL5">
        <v>147</v>
      </c>
      <c r="AM5">
        <v>0.8</v>
      </c>
      <c r="AN5">
        <v>63</v>
      </c>
      <c r="AO5">
        <v>102</v>
      </c>
      <c r="AP5">
        <v>1</v>
      </c>
      <c r="AQ5">
        <v>1</v>
      </c>
      <c r="AR5">
        <v>1</v>
      </c>
      <c r="AS5">
        <v>2</v>
      </c>
      <c r="AT5">
        <v>1</v>
      </c>
      <c r="AU5">
        <v>0</v>
      </c>
      <c r="AV5">
        <v>5</v>
      </c>
      <c r="AW5" s="6" t="s">
        <v>62</v>
      </c>
      <c r="AX5" s="7">
        <v>9</v>
      </c>
      <c r="AY5" s="8">
        <v>4</v>
      </c>
      <c r="AZ5" s="7">
        <v>0</v>
      </c>
      <c r="BA5" s="7">
        <v>0</v>
      </c>
      <c r="BB5" s="7">
        <v>0</v>
      </c>
      <c r="BC5" s="8">
        <v>0</v>
      </c>
      <c r="BD5" s="8">
        <v>1</v>
      </c>
      <c r="BE5" s="7">
        <v>0</v>
      </c>
      <c r="BF5" s="9">
        <v>1</v>
      </c>
      <c r="BG5" s="7">
        <v>1</v>
      </c>
      <c r="BH5">
        <f t="shared" si="0"/>
        <v>4</v>
      </c>
    </row>
    <row r="6" spans="1:60" x14ac:dyDescent="0.25">
      <c r="A6">
        <v>19</v>
      </c>
      <c r="B6">
        <v>4</v>
      </c>
      <c r="C6">
        <v>1</v>
      </c>
      <c r="D6">
        <v>3</v>
      </c>
      <c r="E6">
        <v>2</v>
      </c>
      <c r="F6">
        <v>0.68707916999999996</v>
      </c>
      <c r="G6">
        <v>3584.45</v>
      </c>
      <c r="H6">
        <v>0</v>
      </c>
      <c r="I6">
        <v>0.444973962</v>
      </c>
      <c r="J6">
        <v>0.55502603800000005</v>
      </c>
      <c r="K6">
        <v>0</v>
      </c>
      <c r="L6">
        <v>0.444973962</v>
      </c>
      <c r="M6">
        <v>6082001</v>
      </c>
      <c r="N6">
        <v>0.60727235499999999</v>
      </c>
      <c r="O6">
        <v>0.39252890200000001</v>
      </c>
      <c r="P6">
        <v>0.110638297</v>
      </c>
      <c r="Q6">
        <v>0</v>
      </c>
      <c r="R6">
        <v>165</v>
      </c>
      <c r="S6">
        <v>0</v>
      </c>
      <c r="T6">
        <v>0</v>
      </c>
      <c r="U6">
        <v>10</v>
      </c>
      <c r="V6">
        <v>155</v>
      </c>
      <c r="W6">
        <v>1</v>
      </c>
      <c r="X6">
        <v>0.8</v>
      </c>
      <c r="Y6">
        <v>0</v>
      </c>
      <c r="Z6">
        <v>165</v>
      </c>
      <c r="AA6">
        <v>0</v>
      </c>
      <c r="AB6">
        <v>0</v>
      </c>
      <c r="AC6">
        <v>165</v>
      </c>
      <c r="AD6">
        <v>165</v>
      </c>
      <c r="AE6">
        <v>3</v>
      </c>
      <c r="AF6">
        <v>162</v>
      </c>
      <c r="AG6">
        <v>0.4</v>
      </c>
      <c r="AH6">
        <v>50</v>
      </c>
      <c r="AI6">
        <v>115</v>
      </c>
      <c r="AJ6">
        <v>0.8</v>
      </c>
      <c r="AK6">
        <v>7</v>
      </c>
      <c r="AL6">
        <v>158</v>
      </c>
      <c r="AM6">
        <v>0.2</v>
      </c>
      <c r="AN6">
        <v>45</v>
      </c>
      <c r="AO6">
        <v>120</v>
      </c>
      <c r="AP6">
        <v>0.8</v>
      </c>
      <c r="AQ6">
        <v>1</v>
      </c>
      <c r="AR6">
        <v>1</v>
      </c>
      <c r="AS6">
        <v>5</v>
      </c>
      <c r="AT6">
        <v>1</v>
      </c>
      <c r="AU6">
        <v>0</v>
      </c>
      <c r="AV6">
        <v>5</v>
      </c>
      <c r="AW6" s="6" t="s">
        <v>63</v>
      </c>
      <c r="AX6" s="7">
        <v>6</v>
      </c>
      <c r="AY6" s="8">
        <v>5</v>
      </c>
      <c r="AZ6" s="7">
        <v>1</v>
      </c>
      <c r="BA6" s="7">
        <v>0</v>
      </c>
      <c r="BB6" s="7">
        <v>0</v>
      </c>
      <c r="BC6" s="8">
        <v>2</v>
      </c>
      <c r="BD6" s="8">
        <v>1</v>
      </c>
      <c r="BE6" s="7">
        <v>0</v>
      </c>
      <c r="BF6" s="9">
        <v>0</v>
      </c>
      <c r="BG6" s="7">
        <v>0</v>
      </c>
      <c r="BH6">
        <f t="shared" si="0"/>
        <v>4</v>
      </c>
    </row>
    <row r="7" spans="1:60" x14ac:dyDescent="0.25">
      <c r="A7">
        <v>20</v>
      </c>
      <c r="B7">
        <v>0</v>
      </c>
      <c r="C7">
        <v>5</v>
      </c>
      <c r="D7">
        <v>3</v>
      </c>
      <c r="E7">
        <v>3</v>
      </c>
      <c r="F7">
        <v>0.69134804999999999</v>
      </c>
      <c r="G7">
        <v>6526.26</v>
      </c>
      <c r="H7">
        <v>0.47001620500000002</v>
      </c>
      <c r="I7">
        <v>0</v>
      </c>
      <c r="J7">
        <v>0.52998379500000004</v>
      </c>
      <c r="K7">
        <v>0.47001620500000002</v>
      </c>
      <c r="L7">
        <v>0</v>
      </c>
      <c r="M7">
        <v>6080812</v>
      </c>
      <c r="N7">
        <v>0.54320966800000003</v>
      </c>
      <c r="O7">
        <v>0.456790368</v>
      </c>
      <c r="P7">
        <v>0.37</v>
      </c>
      <c r="Q7">
        <v>0</v>
      </c>
      <c r="R7">
        <v>165</v>
      </c>
      <c r="S7">
        <v>0</v>
      </c>
      <c r="T7">
        <v>0</v>
      </c>
      <c r="U7">
        <v>0</v>
      </c>
      <c r="V7">
        <v>165</v>
      </c>
      <c r="W7">
        <v>0</v>
      </c>
      <c r="X7">
        <v>0</v>
      </c>
      <c r="Y7">
        <v>0</v>
      </c>
      <c r="Z7">
        <v>165</v>
      </c>
      <c r="AA7">
        <v>0</v>
      </c>
      <c r="AB7">
        <v>0</v>
      </c>
      <c r="AC7">
        <v>165</v>
      </c>
      <c r="AD7">
        <v>165</v>
      </c>
      <c r="AE7">
        <v>7</v>
      </c>
      <c r="AF7">
        <v>158</v>
      </c>
      <c r="AG7">
        <v>0.4</v>
      </c>
      <c r="AH7">
        <v>24</v>
      </c>
      <c r="AI7">
        <v>141</v>
      </c>
      <c r="AJ7">
        <v>0.6</v>
      </c>
      <c r="AK7">
        <v>22</v>
      </c>
      <c r="AL7">
        <v>143</v>
      </c>
      <c r="AM7">
        <v>0.6</v>
      </c>
      <c r="AN7">
        <v>32</v>
      </c>
      <c r="AO7">
        <v>133</v>
      </c>
      <c r="AP7">
        <v>0.8</v>
      </c>
      <c r="AQ7">
        <v>10</v>
      </c>
      <c r="AR7">
        <v>1</v>
      </c>
      <c r="AS7">
        <v>8</v>
      </c>
      <c r="AT7">
        <v>1</v>
      </c>
      <c r="AU7">
        <v>0</v>
      </c>
      <c r="AV7">
        <v>5</v>
      </c>
      <c r="AW7" s="6" t="s">
        <v>64</v>
      </c>
      <c r="AX7" s="7">
        <v>6</v>
      </c>
      <c r="AY7" s="8">
        <v>3</v>
      </c>
      <c r="AZ7" s="7">
        <v>1</v>
      </c>
      <c r="BA7" s="7">
        <v>0</v>
      </c>
      <c r="BB7" s="7">
        <v>0</v>
      </c>
      <c r="BC7" s="8">
        <v>0</v>
      </c>
      <c r="BD7" s="8">
        <v>0</v>
      </c>
      <c r="BE7" s="7">
        <v>0</v>
      </c>
      <c r="BF7" s="9">
        <v>0</v>
      </c>
      <c r="BG7" s="7">
        <v>0</v>
      </c>
      <c r="BH7">
        <f t="shared" si="0"/>
        <v>2</v>
      </c>
    </row>
    <row r="8" spans="1:60" x14ac:dyDescent="0.25">
      <c r="A8">
        <v>27</v>
      </c>
      <c r="B8">
        <v>0</v>
      </c>
      <c r="C8">
        <v>5</v>
      </c>
      <c r="D8">
        <v>2</v>
      </c>
      <c r="E8">
        <v>1</v>
      </c>
      <c r="F8">
        <v>1.305363E-2</v>
      </c>
      <c r="G8">
        <v>19357.57</v>
      </c>
      <c r="H8">
        <v>0.99821908699999995</v>
      </c>
      <c r="I8">
        <v>0</v>
      </c>
      <c r="J8">
        <v>1.7809130000000001E-3</v>
      </c>
      <c r="K8">
        <v>0.99821908699999995</v>
      </c>
      <c r="L8">
        <v>0</v>
      </c>
      <c r="M8">
        <v>6071612</v>
      </c>
      <c r="N8">
        <v>0.36352303499999999</v>
      </c>
      <c r="O8">
        <v>1.6833410000000001E-3</v>
      </c>
      <c r="P8">
        <v>2.9411764999999999E-2</v>
      </c>
      <c r="Q8">
        <v>0</v>
      </c>
      <c r="R8">
        <v>165</v>
      </c>
      <c r="S8">
        <v>0</v>
      </c>
      <c r="T8">
        <v>0</v>
      </c>
      <c r="U8">
        <v>5</v>
      </c>
      <c r="V8">
        <v>160</v>
      </c>
      <c r="W8">
        <v>1</v>
      </c>
      <c r="X8">
        <v>0.4</v>
      </c>
      <c r="Y8">
        <v>1</v>
      </c>
      <c r="Z8">
        <v>164</v>
      </c>
      <c r="AA8">
        <v>1</v>
      </c>
      <c r="AB8">
        <v>0.2</v>
      </c>
      <c r="AC8">
        <v>165</v>
      </c>
      <c r="AD8">
        <v>165</v>
      </c>
      <c r="AE8">
        <v>49</v>
      </c>
      <c r="AF8">
        <v>116</v>
      </c>
      <c r="AG8">
        <v>0.8</v>
      </c>
      <c r="AH8">
        <v>8</v>
      </c>
      <c r="AI8">
        <v>157</v>
      </c>
      <c r="AJ8">
        <v>0.4</v>
      </c>
      <c r="AK8">
        <v>16</v>
      </c>
      <c r="AL8">
        <v>149</v>
      </c>
      <c r="AM8">
        <v>0.6</v>
      </c>
      <c r="AN8">
        <v>29</v>
      </c>
      <c r="AO8">
        <v>136</v>
      </c>
      <c r="AP8">
        <v>0.6</v>
      </c>
      <c r="AQ8">
        <v>0</v>
      </c>
      <c r="AR8">
        <v>0</v>
      </c>
      <c r="AS8">
        <v>7</v>
      </c>
      <c r="AT8">
        <v>1</v>
      </c>
      <c r="AU8">
        <v>0</v>
      </c>
      <c r="AV8">
        <v>5</v>
      </c>
      <c r="AW8" s="6" t="s">
        <v>65</v>
      </c>
      <c r="AX8" s="7">
        <v>17</v>
      </c>
      <c r="AY8" s="8">
        <v>5</v>
      </c>
      <c r="AZ8" s="7">
        <v>1</v>
      </c>
      <c r="BA8" s="7">
        <v>0</v>
      </c>
      <c r="BB8" s="7">
        <v>0</v>
      </c>
      <c r="BC8" s="8">
        <v>5</v>
      </c>
      <c r="BD8" s="8">
        <v>3</v>
      </c>
      <c r="BE8" s="7">
        <v>0</v>
      </c>
      <c r="BF8" s="9">
        <v>0</v>
      </c>
      <c r="BG8" s="7">
        <v>0</v>
      </c>
      <c r="BH8">
        <f t="shared" si="0"/>
        <v>4</v>
      </c>
    </row>
    <row r="9" spans="1:60" x14ac:dyDescent="0.25">
      <c r="A9">
        <v>28</v>
      </c>
      <c r="B9">
        <v>0</v>
      </c>
      <c r="C9">
        <v>5</v>
      </c>
      <c r="D9">
        <v>2</v>
      </c>
      <c r="E9">
        <v>1</v>
      </c>
      <c r="F9">
        <v>0.69257891000000005</v>
      </c>
      <c r="G9">
        <v>2820.14</v>
      </c>
      <c r="H9">
        <v>0.51685464599999997</v>
      </c>
      <c r="I9">
        <v>0</v>
      </c>
      <c r="J9">
        <v>0.48314535400000003</v>
      </c>
      <c r="K9">
        <v>0.51685464599999997</v>
      </c>
      <c r="L9">
        <v>0</v>
      </c>
      <c r="M9">
        <v>6085684</v>
      </c>
      <c r="N9">
        <v>0.87923834899999997</v>
      </c>
      <c r="O9">
        <v>0.12076168800000001</v>
      </c>
      <c r="P9">
        <v>0.233333333</v>
      </c>
      <c r="Q9">
        <v>0</v>
      </c>
      <c r="R9">
        <v>165</v>
      </c>
      <c r="S9">
        <v>0</v>
      </c>
      <c r="T9">
        <v>0</v>
      </c>
      <c r="U9">
        <v>3</v>
      </c>
      <c r="V9">
        <v>162</v>
      </c>
      <c r="W9">
        <v>1</v>
      </c>
      <c r="X9">
        <v>0.4</v>
      </c>
      <c r="Y9">
        <v>3</v>
      </c>
      <c r="Z9">
        <v>162</v>
      </c>
      <c r="AA9">
        <v>1</v>
      </c>
      <c r="AB9">
        <v>0.2</v>
      </c>
      <c r="AC9">
        <v>165</v>
      </c>
      <c r="AD9">
        <v>165</v>
      </c>
      <c r="AE9">
        <v>21</v>
      </c>
      <c r="AF9">
        <v>144</v>
      </c>
      <c r="AG9">
        <v>0.4</v>
      </c>
      <c r="AH9">
        <v>7</v>
      </c>
      <c r="AI9">
        <v>158</v>
      </c>
      <c r="AJ9">
        <v>0.8</v>
      </c>
      <c r="AK9">
        <v>29</v>
      </c>
      <c r="AL9">
        <v>136</v>
      </c>
      <c r="AM9">
        <v>0.8</v>
      </c>
      <c r="AN9">
        <v>49</v>
      </c>
      <c r="AO9">
        <v>116</v>
      </c>
      <c r="AP9">
        <v>1</v>
      </c>
      <c r="AQ9">
        <v>2</v>
      </c>
      <c r="AR9">
        <v>1</v>
      </c>
      <c r="AS9">
        <v>3</v>
      </c>
      <c r="AT9">
        <v>1</v>
      </c>
      <c r="AU9">
        <v>0</v>
      </c>
      <c r="AV9">
        <v>5</v>
      </c>
      <c r="AW9" s="6" t="s">
        <v>66</v>
      </c>
      <c r="AX9" s="7">
        <v>18</v>
      </c>
      <c r="AY9" s="8">
        <v>4</v>
      </c>
      <c r="AZ9" s="7">
        <v>1</v>
      </c>
      <c r="BA9" s="7">
        <v>0</v>
      </c>
      <c r="BB9" s="7">
        <v>0</v>
      </c>
      <c r="BC9" s="8">
        <v>2</v>
      </c>
      <c r="BD9" s="8">
        <v>0</v>
      </c>
      <c r="BE9" s="7">
        <v>0</v>
      </c>
      <c r="BF9" s="9">
        <v>0</v>
      </c>
      <c r="BG9" s="7">
        <v>0</v>
      </c>
      <c r="BH9">
        <f t="shared" si="0"/>
        <v>3</v>
      </c>
    </row>
    <row r="10" spans="1:60" x14ac:dyDescent="0.25">
      <c r="A10">
        <v>29</v>
      </c>
      <c r="B10">
        <v>1</v>
      </c>
      <c r="C10">
        <v>4</v>
      </c>
      <c r="D10">
        <v>2</v>
      </c>
      <c r="E10">
        <v>1</v>
      </c>
      <c r="F10">
        <v>0</v>
      </c>
      <c r="G10">
        <v>10265.280000000001</v>
      </c>
      <c r="H10">
        <v>0</v>
      </c>
      <c r="I10">
        <v>0</v>
      </c>
      <c r="J10">
        <v>1</v>
      </c>
      <c r="K10">
        <v>0</v>
      </c>
      <c r="L10">
        <v>0</v>
      </c>
      <c r="M10">
        <v>6083477</v>
      </c>
      <c r="N10">
        <v>0.81458703700000001</v>
      </c>
      <c r="O10">
        <v>0.16480925099999999</v>
      </c>
      <c r="P10">
        <v>0.120833334</v>
      </c>
      <c r="Q10">
        <v>15</v>
      </c>
      <c r="R10">
        <v>150</v>
      </c>
      <c r="S10">
        <v>1</v>
      </c>
      <c r="T10">
        <v>0.8</v>
      </c>
      <c r="U10">
        <v>9</v>
      </c>
      <c r="V10">
        <v>156</v>
      </c>
      <c r="W10">
        <v>1</v>
      </c>
      <c r="X10">
        <v>0.6</v>
      </c>
      <c r="Y10">
        <v>1</v>
      </c>
      <c r="Z10">
        <v>164</v>
      </c>
      <c r="AA10">
        <v>1</v>
      </c>
      <c r="AB10">
        <v>0.2</v>
      </c>
      <c r="AC10">
        <v>148</v>
      </c>
      <c r="AD10">
        <v>165</v>
      </c>
      <c r="AE10">
        <v>9</v>
      </c>
      <c r="AF10">
        <v>139</v>
      </c>
      <c r="AG10">
        <v>0.4</v>
      </c>
      <c r="AH10">
        <v>4</v>
      </c>
      <c r="AI10">
        <v>144</v>
      </c>
      <c r="AJ10">
        <v>0.4</v>
      </c>
      <c r="AK10">
        <v>10</v>
      </c>
      <c r="AL10">
        <v>138</v>
      </c>
      <c r="AM10">
        <v>0.8</v>
      </c>
      <c r="AN10">
        <v>33</v>
      </c>
      <c r="AO10">
        <v>115</v>
      </c>
      <c r="AP10">
        <v>0.8</v>
      </c>
      <c r="AQ10">
        <v>0</v>
      </c>
      <c r="AR10">
        <v>0</v>
      </c>
      <c r="AS10">
        <v>3</v>
      </c>
      <c r="AT10">
        <v>1</v>
      </c>
      <c r="AU10">
        <v>15</v>
      </c>
      <c r="AV10">
        <v>5</v>
      </c>
      <c r="AW10" s="6" t="s">
        <v>67</v>
      </c>
      <c r="AX10" s="7">
        <v>5</v>
      </c>
      <c r="AY10" s="8">
        <v>4</v>
      </c>
      <c r="AZ10" s="7">
        <v>4</v>
      </c>
      <c r="BA10" s="7">
        <v>0</v>
      </c>
      <c r="BB10" s="7">
        <v>0</v>
      </c>
      <c r="BC10" s="8">
        <v>1</v>
      </c>
      <c r="BD10" s="8">
        <v>1</v>
      </c>
      <c r="BE10" s="7">
        <v>0</v>
      </c>
      <c r="BF10" s="9">
        <v>3</v>
      </c>
      <c r="BG10" s="7">
        <v>0</v>
      </c>
      <c r="BH10">
        <f t="shared" si="0"/>
        <v>5</v>
      </c>
    </row>
    <row r="11" spans="1:60" x14ac:dyDescent="0.25">
      <c r="A11">
        <v>30</v>
      </c>
      <c r="B11">
        <v>1</v>
      </c>
      <c r="C11">
        <v>4</v>
      </c>
      <c r="D11">
        <v>8</v>
      </c>
      <c r="E11">
        <v>2</v>
      </c>
      <c r="F11">
        <v>0.93813323999999998</v>
      </c>
      <c r="G11">
        <v>11522.6</v>
      </c>
      <c r="H11">
        <v>0.56255327300000002</v>
      </c>
      <c r="I11">
        <v>0.321630052</v>
      </c>
      <c r="J11">
        <v>0.11581667599999999</v>
      </c>
      <c r="K11">
        <v>0.68322055999999998</v>
      </c>
      <c r="L11">
        <v>0.20096276399999999</v>
      </c>
      <c r="M11">
        <v>6053760</v>
      </c>
      <c r="N11">
        <v>0.95545732999999999</v>
      </c>
      <c r="O11">
        <v>4.4542706000000001E-2</v>
      </c>
      <c r="P11">
        <v>4.1666665999999998E-2</v>
      </c>
      <c r="Q11">
        <v>0</v>
      </c>
      <c r="R11">
        <v>165</v>
      </c>
      <c r="S11">
        <v>0</v>
      </c>
      <c r="T11">
        <v>0</v>
      </c>
      <c r="U11">
        <v>20</v>
      </c>
      <c r="V11">
        <v>145</v>
      </c>
      <c r="W11">
        <v>1</v>
      </c>
      <c r="X11">
        <v>1</v>
      </c>
      <c r="Y11">
        <v>1</v>
      </c>
      <c r="Z11">
        <v>164</v>
      </c>
      <c r="AA11">
        <v>1</v>
      </c>
      <c r="AB11">
        <v>0.2</v>
      </c>
      <c r="AC11">
        <v>140</v>
      </c>
      <c r="AD11">
        <v>165</v>
      </c>
      <c r="AE11">
        <v>1</v>
      </c>
      <c r="AF11">
        <v>139</v>
      </c>
      <c r="AG11">
        <v>0.2</v>
      </c>
      <c r="AH11">
        <v>31</v>
      </c>
      <c r="AI11">
        <v>109</v>
      </c>
      <c r="AJ11">
        <v>0.8</v>
      </c>
      <c r="AK11">
        <v>21</v>
      </c>
      <c r="AL11">
        <v>119</v>
      </c>
      <c r="AM11">
        <v>0.8</v>
      </c>
      <c r="AN11">
        <v>36</v>
      </c>
      <c r="AO11">
        <v>104</v>
      </c>
      <c r="AP11">
        <v>1</v>
      </c>
      <c r="AQ11">
        <v>0</v>
      </c>
      <c r="AR11">
        <v>0</v>
      </c>
      <c r="AS11">
        <v>4</v>
      </c>
      <c r="AT11">
        <v>1</v>
      </c>
      <c r="AU11">
        <v>0</v>
      </c>
      <c r="AV11">
        <v>5</v>
      </c>
      <c r="AW11" s="6" t="s">
        <v>68</v>
      </c>
      <c r="AX11" s="7">
        <v>7</v>
      </c>
      <c r="AY11" s="8">
        <v>5</v>
      </c>
      <c r="AZ11" s="7">
        <v>2</v>
      </c>
      <c r="BA11" s="7">
        <v>1</v>
      </c>
      <c r="BB11" s="7">
        <v>0</v>
      </c>
      <c r="BC11" s="8">
        <v>3</v>
      </c>
      <c r="BD11" s="8">
        <v>3</v>
      </c>
      <c r="BE11" s="7">
        <v>1</v>
      </c>
      <c r="BF11" s="9">
        <v>3</v>
      </c>
      <c r="BG11" s="7">
        <v>1</v>
      </c>
      <c r="BH11">
        <f t="shared" si="0"/>
        <v>8</v>
      </c>
    </row>
    <row r="12" spans="1:60" x14ac:dyDescent="0.25">
      <c r="A12">
        <v>31</v>
      </c>
      <c r="B12">
        <v>5</v>
      </c>
      <c r="C12">
        <v>0</v>
      </c>
      <c r="D12">
        <v>3</v>
      </c>
      <c r="E12">
        <v>2</v>
      </c>
      <c r="F12">
        <v>8.9259729999999995E-2</v>
      </c>
      <c r="G12">
        <v>2370.86</v>
      </c>
      <c r="H12">
        <v>0.982222241</v>
      </c>
      <c r="I12">
        <v>0</v>
      </c>
      <c r="J12">
        <v>1.7777759000000001E-2</v>
      </c>
      <c r="K12">
        <v>0.982222241</v>
      </c>
      <c r="L12">
        <v>0</v>
      </c>
      <c r="M12">
        <v>6087384</v>
      </c>
      <c r="N12">
        <v>0.81191077099999998</v>
      </c>
      <c r="O12">
        <v>0.17396239799999999</v>
      </c>
      <c r="P12">
        <v>0.102083334</v>
      </c>
      <c r="Q12">
        <v>0</v>
      </c>
      <c r="R12">
        <v>165</v>
      </c>
      <c r="S12">
        <v>0</v>
      </c>
      <c r="T12">
        <v>0</v>
      </c>
      <c r="U12">
        <v>0</v>
      </c>
      <c r="V12">
        <v>165</v>
      </c>
      <c r="W12">
        <v>0</v>
      </c>
      <c r="X12">
        <v>0</v>
      </c>
      <c r="Y12">
        <v>2</v>
      </c>
      <c r="Z12">
        <v>163</v>
      </c>
      <c r="AA12">
        <v>1</v>
      </c>
      <c r="AB12">
        <v>0.4</v>
      </c>
      <c r="AC12">
        <v>165</v>
      </c>
      <c r="AD12">
        <v>165</v>
      </c>
      <c r="AE12">
        <v>13</v>
      </c>
      <c r="AF12">
        <v>152</v>
      </c>
      <c r="AG12">
        <v>0.6</v>
      </c>
      <c r="AH12">
        <v>40</v>
      </c>
      <c r="AI12">
        <v>125</v>
      </c>
      <c r="AJ12">
        <v>1</v>
      </c>
      <c r="AK12">
        <v>40</v>
      </c>
      <c r="AL12">
        <v>125</v>
      </c>
      <c r="AM12">
        <v>1</v>
      </c>
      <c r="AN12">
        <v>65</v>
      </c>
      <c r="AO12">
        <v>100</v>
      </c>
      <c r="AP12">
        <v>1</v>
      </c>
      <c r="AQ12">
        <v>10</v>
      </c>
      <c r="AR12">
        <v>1</v>
      </c>
      <c r="AS12">
        <v>4</v>
      </c>
      <c r="AT12">
        <v>1</v>
      </c>
      <c r="AU12">
        <v>0</v>
      </c>
      <c r="AV12">
        <v>5</v>
      </c>
      <c r="AW12" s="6" t="s">
        <v>69</v>
      </c>
      <c r="AX12" s="7">
        <v>11</v>
      </c>
      <c r="AY12" s="8">
        <v>4</v>
      </c>
      <c r="AZ12" s="7">
        <v>0</v>
      </c>
      <c r="BA12" s="7">
        <v>2</v>
      </c>
      <c r="BB12" s="7">
        <v>0</v>
      </c>
      <c r="BC12" s="8">
        <v>3</v>
      </c>
      <c r="BD12" s="8">
        <v>1</v>
      </c>
      <c r="BE12" s="7">
        <v>0</v>
      </c>
      <c r="BF12" s="9">
        <v>1</v>
      </c>
      <c r="BG12" s="7">
        <v>0</v>
      </c>
      <c r="BH12">
        <f t="shared" si="0"/>
        <v>5</v>
      </c>
    </row>
    <row r="13" spans="1:60" x14ac:dyDescent="0.25">
      <c r="A13">
        <v>32</v>
      </c>
      <c r="B13">
        <v>0</v>
      </c>
      <c r="C13">
        <v>5</v>
      </c>
      <c r="D13">
        <v>5</v>
      </c>
      <c r="E13">
        <v>1</v>
      </c>
      <c r="F13">
        <v>0.88917228000000004</v>
      </c>
      <c r="G13">
        <v>1764.73</v>
      </c>
      <c r="H13">
        <v>0.47062308200000003</v>
      </c>
      <c r="I13">
        <v>6.5301185999999997E-2</v>
      </c>
      <c r="J13">
        <v>0.46407573200000002</v>
      </c>
      <c r="K13">
        <v>0.47062308200000003</v>
      </c>
      <c r="L13">
        <v>6.5301185999999997E-2</v>
      </c>
      <c r="M13">
        <v>6031544</v>
      </c>
      <c r="N13">
        <v>0.51061892900000005</v>
      </c>
      <c r="O13">
        <v>0.48938110800000001</v>
      </c>
      <c r="P13">
        <v>9.6969695999999994E-2</v>
      </c>
      <c r="Q13">
        <v>1</v>
      </c>
      <c r="R13">
        <v>164</v>
      </c>
      <c r="S13">
        <v>1</v>
      </c>
      <c r="T13">
        <v>0.2</v>
      </c>
      <c r="U13">
        <v>21</v>
      </c>
      <c r="V13">
        <v>144</v>
      </c>
      <c r="W13">
        <v>1</v>
      </c>
      <c r="X13">
        <v>1</v>
      </c>
      <c r="Y13">
        <v>0</v>
      </c>
      <c r="Z13">
        <v>165</v>
      </c>
      <c r="AA13">
        <v>0</v>
      </c>
      <c r="AB13">
        <v>0</v>
      </c>
      <c r="AC13">
        <v>165</v>
      </c>
      <c r="AD13">
        <v>165</v>
      </c>
      <c r="AE13">
        <v>21</v>
      </c>
      <c r="AF13">
        <v>144</v>
      </c>
      <c r="AG13">
        <v>0.8</v>
      </c>
      <c r="AH13">
        <v>5</v>
      </c>
      <c r="AI13">
        <v>160</v>
      </c>
      <c r="AJ13">
        <v>0.2</v>
      </c>
      <c r="AK13">
        <v>3</v>
      </c>
      <c r="AL13">
        <v>162</v>
      </c>
      <c r="AM13">
        <v>0.2</v>
      </c>
      <c r="AN13">
        <v>29</v>
      </c>
      <c r="AO13">
        <v>136</v>
      </c>
      <c r="AP13">
        <v>0.6</v>
      </c>
      <c r="AQ13">
        <v>0</v>
      </c>
      <c r="AR13">
        <v>0</v>
      </c>
      <c r="AS13">
        <v>3</v>
      </c>
      <c r="AT13">
        <v>1</v>
      </c>
      <c r="AU13">
        <v>1</v>
      </c>
      <c r="AV13">
        <v>5</v>
      </c>
      <c r="AW13" s="6" t="s">
        <v>70</v>
      </c>
      <c r="AX13" s="7">
        <v>8</v>
      </c>
      <c r="AY13" s="8">
        <v>4</v>
      </c>
      <c r="AZ13" s="7">
        <v>1</v>
      </c>
      <c r="BA13" s="7">
        <v>0</v>
      </c>
      <c r="BB13" s="7">
        <v>0</v>
      </c>
      <c r="BC13" s="8">
        <v>2</v>
      </c>
      <c r="BD13" s="8">
        <v>1</v>
      </c>
      <c r="BE13" s="7">
        <v>0</v>
      </c>
      <c r="BF13" s="9">
        <v>0</v>
      </c>
      <c r="BG13" s="7">
        <v>0</v>
      </c>
      <c r="BH13">
        <f t="shared" si="0"/>
        <v>4</v>
      </c>
    </row>
    <row r="14" spans="1:60" x14ac:dyDescent="0.25">
      <c r="A14">
        <v>33</v>
      </c>
      <c r="B14">
        <v>3</v>
      </c>
      <c r="C14">
        <v>2</v>
      </c>
      <c r="D14">
        <v>3</v>
      </c>
      <c r="E14">
        <v>3</v>
      </c>
      <c r="F14">
        <v>0.69216526</v>
      </c>
      <c r="G14">
        <v>6374.29</v>
      </c>
      <c r="H14">
        <v>0.52215404300000001</v>
      </c>
      <c r="I14">
        <v>0</v>
      </c>
      <c r="J14">
        <v>0.47784595699999999</v>
      </c>
      <c r="K14">
        <v>0.52215404300000001</v>
      </c>
      <c r="L14">
        <v>0</v>
      </c>
      <c r="M14">
        <v>6082376</v>
      </c>
      <c r="N14">
        <v>0.55567661099999999</v>
      </c>
      <c r="O14">
        <v>0.44432342600000002</v>
      </c>
      <c r="P14">
        <v>0.105</v>
      </c>
      <c r="Q14">
        <v>0</v>
      </c>
      <c r="R14">
        <v>165</v>
      </c>
      <c r="S14">
        <v>0</v>
      </c>
      <c r="T14">
        <v>0</v>
      </c>
      <c r="U14">
        <v>1</v>
      </c>
      <c r="V14">
        <v>164</v>
      </c>
      <c r="W14">
        <v>1</v>
      </c>
      <c r="X14">
        <v>0.2</v>
      </c>
      <c r="Y14">
        <v>2</v>
      </c>
      <c r="Z14">
        <v>163</v>
      </c>
      <c r="AA14">
        <v>1</v>
      </c>
      <c r="AB14">
        <v>0.2</v>
      </c>
      <c r="AC14">
        <v>165</v>
      </c>
      <c r="AD14">
        <v>165</v>
      </c>
      <c r="AE14">
        <v>16</v>
      </c>
      <c r="AF14">
        <v>149</v>
      </c>
      <c r="AG14">
        <v>0.2</v>
      </c>
      <c r="AH14">
        <v>34</v>
      </c>
      <c r="AI14">
        <v>131</v>
      </c>
      <c r="AJ14">
        <v>1</v>
      </c>
      <c r="AK14">
        <v>49</v>
      </c>
      <c r="AL14">
        <v>116</v>
      </c>
      <c r="AM14">
        <v>1</v>
      </c>
      <c r="AN14">
        <v>67</v>
      </c>
      <c r="AO14">
        <v>98</v>
      </c>
      <c r="AP14">
        <v>1</v>
      </c>
      <c r="AQ14">
        <v>8</v>
      </c>
      <c r="AR14">
        <v>1</v>
      </c>
      <c r="AS14">
        <v>6</v>
      </c>
      <c r="AT14">
        <v>1</v>
      </c>
      <c r="AU14">
        <v>0</v>
      </c>
      <c r="AV14">
        <v>5</v>
      </c>
      <c r="AW14" s="6" t="s">
        <v>71</v>
      </c>
      <c r="AX14" s="7">
        <v>14</v>
      </c>
      <c r="AY14" s="8">
        <v>5</v>
      </c>
      <c r="AZ14" s="7">
        <v>0</v>
      </c>
      <c r="BA14" s="7">
        <v>0</v>
      </c>
      <c r="BB14" s="7">
        <v>0</v>
      </c>
      <c r="BC14" s="8">
        <v>2</v>
      </c>
      <c r="BD14" s="8">
        <v>0</v>
      </c>
      <c r="BE14" s="7">
        <v>0</v>
      </c>
      <c r="BF14" s="9">
        <v>0</v>
      </c>
      <c r="BG14" s="7">
        <v>0</v>
      </c>
      <c r="BH14">
        <f t="shared" si="0"/>
        <v>2</v>
      </c>
    </row>
    <row r="15" spans="1:60" x14ac:dyDescent="0.25">
      <c r="A15">
        <v>38</v>
      </c>
      <c r="B15">
        <v>0</v>
      </c>
      <c r="C15">
        <v>5</v>
      </c>
      <c r="D15">
        <v>5</v>
      </c>
      <c r="E15">
        <v>1</v>
      </c>
      <c r="F15">
        <v>0.96510050000000003</v>
      </c>
      <c r="G15">
        <v>29120.52</v>
      </c>
      <c r="H15">
        <v>0.56085526100000005</v>
      </c>
      <c r="I15">
        <v>0.29296973199999998</v>
      </c>
      <c r="J15">
        <v>0.146175006</v>
      </c>
      <c r="K15">
        <v>0.56085526100000005</v>
      </c>
      <c r="L15">
        <v>0.29296973199999998</v>
      </c>
      <c r="M15">
        <v>6059836</v>
      </c>
      <c r="N15">
        <v>0.499503158</v>
      </c>
      <c r="O15">
        <v>0.50049687799999998</v>
      </c>
      <c r="P15">
        <v>0.141176471</v>
      </c>
      <c r="Q15">
        <v>2</v>
      </c>
      <c r="R15">
        <v>163</v>
      </c>
      <c r="S15">
        <v>1</v>
      </c>
      <c r="T15">
        <v>0.4</v>
      </c>
      <c r="U15">
        <v>7</v>
      </c>
      <c r="V15">
        <v>148</v>
      </c>
      <c r="W15">
        <v>1</v>
      </c>
      <c r="X15">
        <v>0.6</v>
      </c>
      <c r="Y15">
        <v>0</v>
      </c>
      <c r="Z15">
        <v>165</v>
      </c>
      <c r="AA15">
        <v>0</v>
      </c>
      <c r="AB15">
        <v>0</v>
      </c>
      <c r="AC15">
        <v>144</v>
      </c>
      <c r="AD15">
        <v>165</v>
      </c>
      <c r="AE15">
        <v>27</v>
      </c>
      <c r="AF15">
        <v>117</v>
      </c>
      <c r="AG15">
        <v>0.6</v>
      </c>
      <c r="AH15">
        <v>0</v>
      </c>
      <c r="AI15">
        <v>144</v>
      </c>
      <c r="AJ15">
        <v>0</v>
      </c>
      <c r="AK15">
        <v>0</v>
      </c>
      <c r="AL15">
        <v>144</v>
      </c>
      <c r="AM15">
        <v>0</v>
      </c>
      <c r="AN15">
        <v>7</v>
      </c>
      <c r="AO15">
        <v>137</v>
      </c>
      <c r="AP15">
        <v>0.6</v>
      </c>
      <c r="AQ15">
        <v>0</v>
      </c>
      <c r="AR15">
        <v>0</v>
      </c>
      <c r="AS15">
        <v>0</v>
      </c>
      <c r="AT15">
        <v>0</v>
      </c>
      <c r="AU15">
        <v>2</v>
      </c>
      <c r="AV15">
        <v>5</v>
      </c>
      <c r="AW15" s="6" t="s">
        <v>72</v>
      </c>
      <c r="AX15" s="7">
        <v>7</v>
      </c>
      <c r="AY15" s="8">
        <v>4</v>
      </c>
      <c r="AZ15" s="7">
        <v>0</v>
      </c>
      <c r="BA15" s="7">
        <v>0</v>
      </c>
      <c r="BB15" s="7">
        <v>0</v>
      </c>
      <c r="BC15" s="8">
        <v>1</v>
      </c>
      <c r="BD15" s="8">
        <v>1</v>
      </c>
      <c r="BE15" s="7">
        <v>0</v>
      </c>
      <c r="BF15" s="9">
        <v>0</v>
      </c>
      <c r="BG15" s="7">
        <v>0</v>
      </c>
      <c r="BH15">
        <f t="shared" si="0"/>
        <v>3</v>
      </c>
    </row>
    <row r="16" spans="1:60" x14ac:dyDescent="0.25">
      <c r="A16">
        <v>39</v>
      </c>
      <c r="B16">
        <v>2</v>
      </c>
      <c r="C16">
        <v>3</v>
      </c>
      <c r="D16">
        <v>8</v>
      </c>
      <c r="E16">
        <v>3</v>
      </c>
      <c r="F16">
        <v>0.773478</v>
      </c>
      <c r="G16">
        <v>19948.669999999998</v>
      </c>
      <c r="H16">
        <v>0.72817277499999999</v>
      </c>
      <c r="I16">
        <v>0.136820892</v>
      </c>
      <c r="J16">
        <v>0.13500633400000001</v>
      </c>
      <c r="K16">
        <v>0.72817277499999999</v>
      </c>
      <c r="L16">
        <v>0.136820892</v>
      </c>
      <c r="M16">
        <v>6055150</v>
      </c>
      <c r="N16">
        <v>0.89701727499999995</v>
      </c>
      <c r="O16">
        <v>0.10298276200000001</v>
      </c>
      <c r="P16">
        <v>0.13170731699999999</v>
      </c>
      <c r="Q16">
        <v>0</v>
      </c>
      <c r="R16">
        <v>165</v>
      </c>
      <c r="S16">
        <v>0</v>
      </c>
      <c r="T16">
        <v>0</v>
      </c>
      <c r="U16">
        <v>0</v>
      </c>
      <c r="V16">
        <v>165</v>
      </c>
      <c r="W16">
        <v>0</v>
      </c>
      <c r="X16">
        <v>0</v>
      </c>
      <c r="Y16">
        <v>0</v>
      </c>
      <c r="Z16">
        <v>165</v>
      </c>
      <c r="AA16">
        <v>0</v>
      </c>
      <c r="AB16">
        <v>0</v>
      </c>
      <c r="AC16">
        <v>165</v>
      </c>
      <c r="AD16">
        <v>165</v>
      </c>
      <c r="AE16">
        <v>34</v>
      </c>
      <c r="AF16">
        <v>131</v>
      </c>
      <c r="AG16">
        <v>0.8</v>
      </c>
      <c r="AH16">
        <v>52</v>
      </c>
      <c r="AI16">
        <v>113</v>
      </c>
      <c r="AJ16">
        <v>1</v>
      </c>
      <c r="AK16">
        <v>16</v>
      </c>
      <c r="AL16">
        <v>149</v>
      </c>
      <c r="AM16">
        <v>1</v>
      </c>
      <c r="AN16">
        <v>57</v>
      </c>
      <c r="AO16">
        <v>108</v>
      </c>
      <c r="AP16">
        <v>1</v>
      </c>
      <c r="AQ16">
        <v>3</v>
      </c>
      <c r="AR16">
        <v>1</v>
      </c>
      <c r="AS16">
        <v>0</v>
      </c>
      <c r="AT16">
        <v>0</v>
      </c>
      <c r="AU16">
        <v>0</v>
      </c>
      <c r="AV16">
        <v>5</v>
      </c>
      <c r="AW16" s="6" t="s">
        <v>73</v>
      </c>
      <c r="AX16" s="7">
        <v>14</v>
      </c>
      <c r="AY16" s="8">
        <v>5</v>
      </c>
      <c r="AZ16" s="7">
        <v>1</v>
      </c>
      <c r="BA16" s="7">
        <v>0</v>
      </c>
      <c r="BB16" s="7">
        <v>0</v>
      </c>
      <c r="BC16" s="8">
        <v>1</v>
      </c>
      <c r="BD16" s="8">
        <v>1</v>
      </c>
      <c r="BE16" s="7">
        <v>0</v>
      </c>
      <c r="BF16" s="9">
        <v>1</v>
      </c>
      <c r="BG16" s="7">
        <v>0</v>
      </c>
      <c r="BH16">
        <f t="shared" si="0"/>
        <v>5</v>
      </c>
    </row>
    <row r="17" spans="1:60" x14ac:dyDescent="0.25">
      <c r="A17">
        <v>40</v>
      </c>
      <c r="B17">
        <v>0</v>
      </c>
      <c r="C17">
        <v>5</v>
      </c>
      <c r="D17">
        <v>4</v>
      </c>
      <c r="E17">
        <v>3</v>
      </c>
      <c r="F17">
        <v>1.00236897</v>
      </c>
      <c r="G17">
        <v>24995.39</v>
      </c>
      <c r="H17">
        <v>0.51320151000000003</v>
      </c>
      <c r="I17">
        <v>0.16185791899999999</v>
      </c>
      <c r="J17">
        <v>0.32494057100000001</v>
      </c>
      <c r="K17">
        <v>0.51320151000000003</v>
      </c>
      <c r="L17">
        <v>0.16185791899999999</v>
      </c>
      <c r="M17">
        <v>6057387</v>
      </c>
      <c r="N17">
        <v>0.32268166399999998</v>
      </c>
      <c r="O17">
        <v>0.67731837299999997</v>
      </c>
      <c r="P17">
        <v>0.15238095300000001</v>
      </c>
      <c r="Q17">
        <v>0</v>
      </c>
      <c r="R17">
        <v>165</v>
      </c>
      <c r="S17">
        <v>0</v>
      </c>
      <c r="T17">
        <v>0</v>
      </c>
      <c r="U17">
        <v>0</v>
      </c>
      <c r="V17">
        <v>165</v>
      </c>
      <c r="W17">
        <v>0</v>
      </c>
      <c r="X17">
        <v>0</v>
      </c>
      <c r="Y17">
        <v>0</v>
      </c>
      <c r="Z17">
        <v>165</v>
      </c>
      <c r="AA17">
        <v>0</v>
      </c>
      <c r="AB17">
        <v>0</v>
      </c>
      <c r="AC17">
        <v>165</v>
      </c>
      <c r="AD17">
        <v>165</v>
      </c>
      <c r="AE17">
        <v>18</v>
      </c>
      <c r="AF17">
        <v>147</v>
      </c>
      <c r="AG17">
        <v>0.4</v>
      </c>
      <c r="AH17">
        <v>28</v>
      </c>
      <c r="AI17">
        <v>137</v>
      </c>
      <c r="AJ17">
        <v>0.8</v>
      </c>
      <c r="AK17">
        <v>26</v>
      </c>
      <c r="AL17">
        <v>139</v>
      </c>
      <c r="AM17">
        <v>0.8</v>
      </c>
      <c r="AN17">
        <v>53</v>
      </c>
      <c r="AO17">
        <v>112</v>
      </c>
      <c r="AP17">
        <v>1</v>
      </c>
      <c r="AQ17">
        <v>3</v>
      </c>
      <c r="AR17">
        <v>1</v>
      </c>
      <c r="AS17">
        <v>2</v>
      </c>
      <c r="AT17">
        <v>1</v>
      </c>
      <c r="AU17">
        <v>0</v>
      </c>
      <c r="AV17">
        <v>5</v>
      </c>
      <c r="AW17" s="6" t="s">
        <v>74</v>
      </c>
      <c r="AX17" s="7">
        <v>7</v>
      </c>
      <c r="AY17" s="8">
        <v>4</v>
      </c>
      <c r="AZ17" s="7">
        <v>0</v>
      </c>
      <c r="BA17" s="7">
        <v>0</v>
      </c>
      <c r="BB17" s="7">
        <v>0</v>
      </c>
      <c r="BC17" s="8">
        <v>1</v>
      </c>
      <c r="BD17" s="8">
        <v>0</v>
      </c>
      <c r="BE17" s="7">
        <v>0</v>
      </c>
      <c r="BF17" s="9">
        <v>0</v>
      </c>
      <c r="BG17" s="7">
        <v>0</v>
      </c>
      <c r="BH17">
        <f t="shared" si="0"/>
        <v>2</v>
      </c>
    </row>
    <row r="18" spans="1:60" x14ac:dyDescent="0.25">
      <c r="A18">
        <v>42</v>
      </c>
      <c r="B18">
        <v>1</v>
      </c>
      <c r="C18">
        <v>4</v>
      </c>
      <c r="D18">
        <v>4</v>
      </c>
      <c r="E18">
        <v>3</v>
      </c>
      <c r="F18">
        <v>9.0143349999999997E-2</v>
      </c>
      <c r="G18">
        <v>2190.37</v>
      </c>
      <c r="H18">
        <v>0</v>
      </c>
      <c r="I18">
        <v>0.98200164400000001</v>
      </c>
      <c r="J18">
        <v>1.7998356E-2</v>
      </c>
      <c r="K18">
        <v>0.891468759</v>
      </c>
      <c r="L18">
        <v>9.0532884999999994E-2</v>
      </c>
      <c r="M18">
        <v>6021758</v>
      </c>
      <c r="N18">
        <v>0.122820844</v>
      </c>
      <c r="O18">
        <v>0.87717919200000005</v>
      </c>
      <c r="P18">
        <v>0.22926829300000001</v>
      </c>
      <c r="Q18">
        <v>0</v>
      </c>
      <c r="R18">
        <v>165</v>
      </c>
      <c r="S18">
        <v>0</v>
      </c>
      <c r="T18">
        <v>0</v>
      </c>
      <c r="U18">
        <v>2</v>
      </c>
      <c r="V18">
        <v>163</v>
      </c>
      <c r="W18">
        <v>1</v>
      </c>
      <c r="X18">
        <v>0.4</v>
      </c>
      <c r="Y18">
        <v>6</v>
      </c>
      <c r="Z18">
        <v>159</v>
      </c>
      <c r="AA18">
        <v>1</v>
      </c>
      <c r="AB18">
        <v>0.4</v>
      </c>
      <c r="AC18">
        <v>154</v>
      </c>
      <c r="AD18">
        <v>165</v>
      </c>
      <c r="AE18">
        <v>6</v>
      </c>
      <c r="AF18">
        <v>148</v>
      </c>
      <c r="AG18">
        <v>0.2</v>
      </c>
      <c r="AH18">
        <v>61</v>
      </c>
      <c r="AI18">
        <v>93</v>
      </c>
      <c r="AJ18">
        <v>1</v>
      </c>
      <c r="AK18">
        <v>13</v>
      </c>
      <c r="AL18">
        <v>141</v>
      </c>
      <c r="AM18">
        <v>0.6</v>
      </c>
      <c r="AN18">
        <v>54</v>
      </c>
      <c r="AO18">
        <v>100</v>
      </c>
      <c r="AP18">
        <v>1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5</v>
      </c>
      <c r="AW18" s="6" t="s">
        <v>75</v>
      </c>
      <c r="AX18" s="7">
        <v>11</v>
      </c>
      <c r="AY18" s="8">
        <v>4</v>
      </c>
      <c r="AZ18" s="7">
        <v>0</v>
      </c>
      <c r="BA18" s="7">
        <v>0</v>
      </c>
      <c r="BB18" s="7">
        <v>0</v>
      </c>
      <c r="BC18" s="8">
        <v>1</v>
      </c>
      <c r="BD18" s="8">
        <v>0</v>
      </c>
      <c r="BE18" s="7">
        <v>0</v>
      </c>
      <c r="BF18" s="9">
        <v>0</v>
      </c>
      <c r="BG18" s="7">
        <v>0</v>
      </c>
      <c r="BH18">
        <f t="shared" si="0"/>
        <v>2</v>
      </c>
    </row>
    <row r="19" spans="1:60" x14ac:dyDescent="0.25">
      <c r="A19">
        <v>47</v>
      </c>
      <c r="B19">
        <v>0</v>
      </c>
      <c r="C19">
        <v>5</v>
      </c>
      <c r="D19">
        <v>2</v>
      </c>
      <c r="E19">
        <v>1</v>
      </c>
      <c r="F19">
        <v>0.69041976000000005</v>
      </c>
      <c r="G19">
        <v>34.11</v>
      </c>
      <c r="H19">
        <v>0</v>
      </c>
      <c r="I19">
        <v>0.53691167900000003</v>
      </c>
      <c r="J19">
        <v>0.46308832100000002</v>
      </c>
      <c r="K19">
        <v>0</v>
      </c>
      <c r="L19">
        <v>0.53691167900000003</v>
      </c>
      <c r="M19">
        <v>6080424</v>
      </c>
      <c r="N19">
        <v>0.72243463100000005</v>
      </c>
      <c r="O19">
        <v>0.13797132600000001</v>
      </c>
      <c r="P19">
        <v>0.31351351300000002</v>
      </c>
      <c r="Q19">
        <v>0</v>
      </c>
      <c r="R19">
        <v>165</v>
      </c>
      <c r="S19">
        <v>0</v>
      </c>
      <c r="T19">
        <v>0</v>
      </c>
      <c r="U19">
        <v>22</v>
      </c>
      <c r="V19">
        <v>143</v>
      </c>
      <c r="W19">
        <v>1</v>
      </c>
      <c r="X19">
        <v>1</v>
      </c>
      <c r="Y19">
        <v>4</v>
      </c>
      <c r="Z19">
        <v>161</v>
      </c>
      <c r="AA19">
        <v>1</v>
      </c>
      <c r="AB19">
        <v>0.4</v>
      </c>
      <c r="AC19">
        <v>165</v>
      </c>
      <c r="AD19">
        <v>165</v>
      </c>
      <c r="AE19">
        <v>35</v>
      </c>
      <c r="AF19">
        <v>130</v>
      </c>
      <c r="AG19">
        <v>0.6</v>
      </c>
      <c r="AH19">
        <v>14</v>
      </c>
      <c r="AI19">
        <v>151</v>
      </c>
      <c r="AJ19">
        <v>0.6</v>
      </c>
      <c r="AK19">
        <v>4</v>
      </c>
      <c r="AL19">
        <v>161</v>
      </c>
      <c r="AM19">
        <v>0.4</v>
      </c>
      <c r="AN19">
        <v>32</v>
      </c>
      <c r="AO19">
        <v>133</v>
      </c>
      <c r="AP19">
        <v>0.8</v>
      </c>
      <c r="AQ19">
        <v>0</v>
      </c>
      <c r="AR19">
        <v>0</v>
      </c>
      <c r="AS19">
        <v>3</v>
      </c>
      <c r="AT19">
        <v>1</v>
      </c>
      <c r="AU19">
        <v>0</v>
      </c>
      <c r="AV19">
        <v>5</v>
      </c>
      <c r="AW19" s="6" t="s">
        <v>76</v>
      </c>
      <c r="AX19" s="7">
        <v>1</v>
      </c>
      <c r="AY19" s="8">
        <v>3</v>
      </c>
      <c r="AZ19" s="7">
        <v>0</v>
      </c>
      <c r="BA19" s="7">
        <v>0</v>
      </c>
      <c r="BB19" s="7">
        <v>0</v>
      </c>
      <c r="BC19" s="8">
        <v>2</v>
      </c>
      <c r="BD19" s="8">
        <v>2</v>
      </c>
      <c r="BE19" s="7">
        <v>0</v>
      </c>
      <c r="BF19" s="9">
        <v>0</v>
      </c>
      <c r="BG19" s="7">
        <v>0</v>
      </c>
      <c r="BH19">
        <f t="shared" si="0"/>
        <v>3</v>
      </c>
    </row>
    <row r="20" spans="1:60" x14ac:dyDescent="0.25">
      <c r="A20">
        <v>50</v>
      </c>
      <c r="B20">
        <v>3</v>
      </c>
      <c r="C20">
        <v>2</v>
      </c>
      <c r="D20">
        <v>3</v>
      </c>
      <c r="E20">
        <v>3</v>
      </c>
      <c r="F20">
        <v>0.17396758000000001</v>
      </c>
      <c r="G20">
        <v>14386.85</v>
      </c>
      <c r="H20">
        <v>0.965061277</v>
      </c>
      <c r="I20">
        <v>1.1969571E-2</v>
      </c>
      <c r="J20">
        <v>2.2969151E-2</v>
      </c>
      <c r="K20">
        <v>0.965061277</v>
      </c>
      <c r="L20">
        <v>1.1969571E-2</v>
      </c>
      <c r="M20">
        <v>4981172</v>
      </c>
      <c r="N20">
        <v>0.82776038200000002</v>
      </c>
      <c r="O20">
        <v>0.17223965399999999</v>
      </c>
      <c r="P20">
        <v>0.27926829199999997</v>
      </c>
      <c r="Q20">
        <v>1</v>
      </c>
      <c r="R20">
        <v>164</v>
      </c>
      <c r="S20">
        <v>1</v>
      </c>
      <c r="T20">
        <v>0.2</v>
      </c>
      <c r="U20">
        <v>12</v>
      </c>
      <c r="V20">
        <v>153</v>
      </c>
      <c r="W20">
        <v>1</v>
      </c>
      <c r="X20">
        <v>0.6</v>
      </c>
      <c r="Y20">
        <v>2</v>
      </c>
      <c r="Z20">
        <v>163</v>
      </c>
      <c r="AA20">
        <v>1</v>
      </c>
      <c r="AB20">
        <v>0.4</v>
      </c>
      <c r="AC20">
        <v>140</v>
      </c>
      <c r="AD20">
        <v>165</v>
      </c>
      <c r="AE20">
        <v>7</v>
      </c>
      <c r="AF20">
        <v>133</v>
      </c>
      <c r="AG20">
        <v>0.4</v>
      </c>
      <c r="AH20">
        <v>16</v>
      </c>
      <c r="AI20">
        <v>124</v>
      </c>
      <c r="AJ20">
        <v>0.6</v>
      </c>
      <c r="AK20">
        <v>15</v>
      </c>
      <c r="AL20">
        <v>125</v>
      </c>
      <c r="AM20">
        <v>0.8</v>
      </c>
      <c r="AN20">
        <v>32</v>
      </c>
      <c r="AO20">
        <v>108</v>
      </c>
      <c r="AP20">
        <v>0.8</v>
      </c>
      <c r="AQ20">
        <v>7</v>
      </c>
      <c r="AR20">
        <v>1</v>
      </c>
      <c r="AS20">
        <v>2</v>
      </c>
      <c r="AT20">
        <v>1</v>
      </c>
      <c r="AU20">
        <v>1</v>
      </c>
      <c r="AV20">
        <v>5</v>
      </c>
      <c r="AW20" s="6" t="s">
        <v>77</v>
      </c>
      <c r="AX20" s="7">
        <v>17</v>
      </c>
      <c r="AY20" s="8">
        <v>5</v>
      </c>
      <c r="AZ20" s="7">
        <v>1</v>
      </c>
      <c r="BA20" s="7">
        <v>0</v>
      </c>
      <c r="BB20" s="7">
        <v>0</v>
      </c>
      <c r="BC20" s="8">
        <v>5</v>
      </c>
      <c r="BD20" s="8">
        <v>2</v>
      </c>
      <c r="BE20" s="7">
        <v>0</v>
      </c>
      <c r="BF20" s="9">
        <v>1</v>
      </c>
      <c r="BG20" s="7">
        <v>0</v>
      </c>
      <c r="BH20">
        <f t="shared" si="0"/>
        <v>5</v>
      </c>
    </row>
    <row r="21" spans="1:60" x14ac:dyDescent="0.25">
      <c r="A21">
        <v>51</v>
      </c>
      <c r="B21">
        <v>4</v>
      </c>
      <c r="C21">
        <v>1</v>
      </c>
      <c r="D21">
        <v>4</v>
      </c>
      <c r="E21">
        <v>1</v>
      </c>
      <c r="F21">
        <v>0.50979439999999998</v>
      </c>
      <c r="G21">
        <v>1963.19</v>
      </c>
      <c r="H21">
        <v>0.8</v>
      </c>
      <c r="I21">
        <v>0.18912436299999999</v>
      </c>
      <c r="J21">
        <v>3.5227959999999999E-3</v>
      </c>
      <c r="K21">
        <v>0.8</v>
      </c>
      <c r="L21">
        <v>0.18912436299999999</v>
      </c>
      <c r="M21">
        <v>6030584</v>
      </c>
      <c r="N21">
        <v>0.70057457599999995</v>
      </c>
      <c r="O21">
        <v>0.299425461</v>
      </c>
      <c r="P21">
        <v>0.103030303</v>
      </c>
      <c r="Q21">
        <v>1</v>
      </c>
      <c r="R21">
        <v>164</v>
      </c>
      <c r="S21">
        <v>1</v>
      </c>
      <c r="T21">
        <v>0.2</v>
      </c>
      <c r="U21">
        <v>4</v>
      </c>
      <c r="V21">
        <v>161</v>
      </c>
      <c r="W21">
        <v>1</v>
      </c>
      <c r="X21">
        <v>0.4</v>
      </c>
      <c r="Y21">
        <v>2</v>
      </c>
      <c r="Z21">
        <v>163</v>
      </c>
      <c r="AA21">
        <v>1</v>
      </c>
      <c r="AB21">
        <v>0.4</v>
      </c>
      <c r="AC21">
        <v>132</v>
      </c>
      <c r="AD21">
        <v>165</v>
      </c>
      <c r="AE21">
        <v>0</v>
      </c>
      <c r="AF21">
        <v>132</v>
      </c>
      <c r="AG21">
        <v>0</v>
      </c>
      <c r="AH21">
        <v>25</v>
      </c>
      <c r="AI21">
        <v>107</v>
      </c>
      <c r="AJ21">
        <v>0.8</v>
      </c>
      <c r="AK21">
        <v>3</v>
      </c>
      <c r="AL21">
        <v>129</v>
      </c>
      <c r="AM21">
        <v>0.6</v>
      </c>
      <c r="AN21">
        <v>34</v>
      </c>
      <c r="AO21">
        <v>98</v>
      </c>
      <c r="AP21">
        <v>0.8</v>
      </c>
      <c r="AQ21">
        <v>0</v>
      </c>
      <c r="AR21">
        <v>0</v>
      </c>
      <c r="AS21">
        <v>1</v>
      </c>
      <c r="AT21">
        <v>1</v>
      </c>
      <c r="AU21">
        <v>1</v>
      </c>
      <c r="AV21">
        <v>5</v>
      </c>
      <c r="AW21" s="6" t="s">
        <v>78</v>
      </c>
      <c r="AX21" s="7">
        <v>4</v>
      </c>
      <c r="AY21" s="8">
        <v>4</v>
      </c>
      <c r="AZ21" s="7">
        <v>0</v>
      </c>
      <c r="BA21" s="7">
        <v>0</v>
      </c>
      <c r="BB21" s="7">
        <v>0</v>
      </c>
      <c r="BC21" s="8">
        <v>0</v>
      </c>
      <c r="BD21" s="8">
        <v>2</v>
      </c>
      <c r="BE21" s="7">
        <v>0</v>
      </c>
      <c r="BF21" s="9">
        <v>0</v>
      </c>
      <c r="BG21" s="7">
        <v>0</v>
      </c>
      <c r="BH21">
        <f t="shared" si="0"/>
        <v>2</v>
      </c>
    </row>
    <row r="22" spans="1:60" x14ac:dyDescent="0.25">
      <c r="A22">
        <v>59</v>
      </c>
      <c r="B22">
        <v>4</v>
      </c>
      <c r="C22">
        <v>1</v>
      </c>
      <c r="D22">
        <v>3</v>
      </c>
      <c r="E22">
        <v>2</v>
      </c>
      <c r="F22">
        <v>0.13926981999999999</v>
      </c>
      <c r="G22">
        <v>8478.25</v>
      </c>
      <c r="H22">
        <v>0.96868911300000005</v>
      </c>
      <c r="I22">
        <v>0</v>
      </c>
      <c r="J22">
        <v>3.1310887000000003E-2</v>
      </c>
      <c r="K22">
        <v>0.96868911300000005</v>
      </c>
      <c r="L22">
        <v>0</v>
      </c>
      <c r="M22">
        <v>4987624</v>
      </c>
      <c r="N22">
        <v>0.86390432900000003</v>
      </c>
      <c r="O22">
        <v>0.136095671</v>
      </c>
      <c r="P22">
        <v>6.8085106000000006E-2</v>
      </c>
      <c r="Q22">
        <v>0</v>
      </c>
      <c r="R22">
        <v>165</v>
      </c>
      <c r="S22">
        <v>0</v>
      </c>
      <c r="T22">
        <v>0</v>
      </c>
      <c r="U22">
        <v>2</v>
      </c>
      <c r="V22">
        <v>163</v>
      </c>
      <c r="W22">
        <v>1</v>
      </c>
      <c r="X22">
        <v>0.2</v>
      </c>
      <c r="Y22">
        <v>0</v>
      </c>
      <c r="Z22">
        <v>165</v>
      </c>
      <c r="AA22">
        <v>0</v>
      </c>
      <c r="AB22">
        <v>0</v>
      </c>
      <c r="AC22">
        <v>135</v>
      </c>
      <c r="AD22">
        <v>165</v>
      </c>
      <c r="AE22">
        <v>14</v>
      </c>
      <c r="AF22">
        <v>121</v>
      </c>
      <c r="AG22">
        <v>0.8</v>
      </c>
      <c r="AH22">
        <v>45</v>
      </c>
      <c r="AI22">
        <v>90</v>
      </c>
      <c r="AJ22">
        <v>1</v>
      </c>
      <c r="AK22">
        <v>28</v>
      </c>
      <c r="AL22">
        <v>107</v>
      </c>
      <c r="AM22">
        <v>0.8</v>
      </c>
      <c r="AN22">
        <v>57</v>
      </c>
      <c r="AO22">
        <v>78</v>
      </c>
      <c r="AP22">
        <v>1</v>
      </c>
      <c r="AQ22">
        <v>3</v>
      </c>
      <c r="AR22">
        <v>1</v>
      </c>
      <c r="AS22">
        <v>0</v>
      </c>
      <c r="AT22">
        <v>0</v>
      </c>
      <c r="AU22">
        <v>0</v>
      </c>
      <c r="AV22">
        <v>5</v>
      </c>
      <c r="AW22" s="6" t="s">
        <v>79</v>
      </c>
      <c r="AX22" s="7">
        <v>12</v>
      </c>
      <c r="AY22" s="8">
        <v>5</v>
      </c>
      <c r="AZ22" s="7">
        <v>3</v>
      </c>
      <c r="BA22" s="7">
        <v>1</v>
      </c>
      <c r="BB22" s="7">
        <v>0</v>
      </c>
      <c r="BC22" s="8">
        <v>3</v>
      </c>
      <c r="BD22" s="8">
        <v>2</v>
      </c>
      <c r="BE22" s="7">
        <v>0</v>
      </c>
      <c r="BF22" s="9">
        <v>0</v>
      </c>
      <c r="BG22" s="7">
        <v>0</v>
      </c>
      <c r="BH22">
        <f t="shared" si="0"/>
        <v>5</v>
      </c>
    </row>
    <row r="23" spans="1:60" x14ac:dyDescent="0.25">
      <c r="AW23" s="10"/>
      <c r="AX23" s="11"/>
      <c r="AY23" s="12"/>
      <c r="AZ23" s="13"/>
      <c r="BA23" s="13"/>
      <c r="BB23" s="13"/>
      <c r="BC23" s="12"/>
      <c r="BD23" s="14"/>
      <c r="BE23" s="13"/>
      <c r="BF23" s="15"/>
      <c r="BG23" s="13"/>
      <c r="BH23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abSelected="1" workbookViewId="0">
      <selection activeCell="K21" sqref="A1:K21"/>
    </sheetView>
  </sheetViews>
  <sheetFormatPr defaultColWidth="29.5703125" defaultRowHeight="15" x14ac:dyDescent="0.25"/>
  <cols>
    <col min="1" max="1" width="10.140625" bestFit="1" customWidth="1"/>
    <col min="2" max="2" width="12.7109375" bestFit="1" customWidth="1"/>
    <col min="3" max="3" width="12.28515625" bestFit="1" customWidth="1"/>
    <col min="4" max="4" width="11.42578125" bestFit="1" customWidth="1"/>
    <col min="5" max="5" width="10.42578125" bestFit="1" customWidth="1"/>
    <col min="6" max="6" width="11.7109375" bestFit="1" customWidth="1"/>
    <col min="7" max="7" width="7.140625" bestFit="1" customWidth="1"/>
    <col min="8" max="8" width="8.42578125" bestFit="1" customWidth="1"/>
    <col min="9" max="9" width="10" bestFit="1" customWidth="1"/>
    <col min="10" max="10" width="16.28515625" bestFit="1" customWidth="1"/>
    <col min="11" max="11" width="11.7109375" bestFit="1" customWidth="1"/>
  </cols>
  <sheetData>
    <row r="1" spans="1:11" x14ac:dyDescent="0.25">
      <c r="A1" s="16" t="s">
        <v>0</v>
      </c>
      <c r="B1" s="16" t="s">
        <v>80</v>
      </c>
      <c r="C1" s="16" t="s">
        <v>81</v>
      </c>
      <c r="D1" s="16" t="s">
        <v>82</v>
      </c>
      <c r="E1" s="16" t="s">
        <v>83</v>
      </c>
      <c r="F1" s="16" t="s">
        <v>84</v>
      </c>
      <c r="G1" s="17" t="s">
        <v>85</v>
      </c>
      <c r="H1" s="18" t="s">
        <v>86</v>
      </c>
      <c r="I1" s="17" t="s">
        <v>87</v>
      </c>
      <c r="J1" s="18" t="s">
        <v>88</v>
      </c>
      <c r="K1" s="18" t="s">
        <v>89</v>
      </c>
    </row>
    <row r="2" spans="1:11" x14ac:dyDescent="0.25">
      <c r="A2" s="16">
        <v>5</v>
      </c>
      <c r="B2" s="16">
        <v>0.70673226</v>
      </c>
      <c r="C2" s="16">
        <v>0.459185917</v>
      </c>
      <c r="D2" s="16">
        <v>2.6844460000000001E-3</v>
      </c>
      <c r="E2" s="16">
        <v>0.77037982599999999</v>
      </c>
      <c r="F2" s="16">
        <v>0.22962021099999999</v>
      </c>
      <c r="G2" s="19">
        <v>3</v>
      </c>
      <c r="H2" s="19">
        <v>0</v>
      </c>
      <c r="I2" s="19">
        <v>0</v>
      </c>
      <c r="J2" s="19">
        <v>1</v>
      </c>
      <c r="K2" s="19">
        <v>0</v>
      </c>
    </row>
    <row r="3" spans="1:11" x14ac:dyDescent="0.25">
      <c r="A3" s="16">
        <v>13</v>
      </c>
      <c r="B3" s="16">
        <v>0.68924638999999999</v>
      </c>
      <c r="C3" s="16">
        <v>0.645945294</v>
      </c>
      <c r="D3" s="16">
        <v>0.345762126</v>
      </c>
      <c r="E3" s="16">
        <v>0.912838029</v>
      </c>
      <c r="F3" s="16">
        <v>8.7162007999999999E-2</v>
      </c>
      <c r="G3" s="19">
        <v>2</v>
      </c>
      <c r="H3" s="19">
        <v>0</v>
      </c>
      <c r="I3" s="19">
        <v>1</v>
      </c>
      <c r="J3" s="19">
        <v>2</v>
      </c>
      <c r="K3" s="19">
        <v>0</v>
      </c>
    </row>
    <row r="4" spans="1:11" x14ac:dyDescent="0.25">
      <c r="A4" s="16">
        <v>14</v>
      </c>
      <c r="B4" s="16">
        <v>0.32407754999999999</v>
      </c>
      <c r="C4" s="16">
        <v>0</v>
      </c>
      <c r="D4" s="16">
        <v>9.9542939999999996E-2</v>
      </c>
      <c r="E4" s="16">
        <v>0.419632742</v>
      </c>
      <c r="F4" s="16">
        <v>0.58036729499999995</v>
      </c>
      <c r="G4" s="19">
        <v>5</v>
      </c>
      <c r="H4" s="19">
        <v>0</v>
      </c>
      <c r="I4" s="19">
        <v>1</v>
      </c>
      <c r="J4" s="19">
        <v>3</v>
      </c>
      <c r="K4" s="19">
        <v>2</v>
      </c>
    </row>
    <row r="5" spans="1:11" x14ac:dyDescent="0.25">
      <c r="A5" s="16">
        <v>16</v>
      </c>
      <c r="B5" s="16">
        <v>0.28096664999999998</v>
      </c>
      <c r="C5" s="16">
        <v>0.92489345000000001</v>
      </c>
      <c r="D5" s="16">
        <v>3.5551210000000001E-3</v>
      </c>
      <c r="E5" s="16">
        <v>0.29752622299999998</v>
      </c>
      <c r="F5" s="16">
        <v>0.70247381399999997</v>
      </c>
      <c r="G5" s="19">
        <v>4</v>
      </c>
      <c r="H5" s="19">
        <v>0</v>
      </c>
      <c r="I5" s="19">
        <v>0</v>
      </c>
      <c r="J5" s="19">
        <v>1</v>
      </c>
      <c r="K5" s="19">
        <v>1</v>
      </c>
    </row>
    <row r="6" spans="1:11" x14ac:dyDescent="0.25">
      <c r="A6" s="16">
        <v>19</v>
      </c>
      <c r="B6" s="16">
        <v>0.68707916999999996</v>
      </c>
      <c r="C6" s="16">
        <v>0</v>
      </c>
      <c r="D6" s="16">
        <v>0.55502603800000005</v>
      </c>
      <c r="E6" s="16">
        <v>0.60727235499999999</v>
      </c>
      <c r="F6" s="16">
        <v>0.39252890200000001</v>
      </c>
      <c r="G6" s="19">
        <v>5</v>
      </c>
      <c r="H6" s="19">
        <v>1</v>
      </c>
      <c r="I6" s="19">
        <v>2</v>
      </c>
      <c r="J6" s="19">
        <v>1</v>
      </c>
      <c r="K6" s="19">
        <v>0</v>
      </c>
    </row>
    <row r="7" spans="1:11" x14ac:dyDescent="0.25">
      <c r="A7" s="16">
        <v>20</v>
      </c>
      <c r="B7" s="16">
        <v>0.69134804999999999</v>
      </c>
      <c r="C7" s="16">
        <v>0.47001620500000002</v>
      </c>
      <c r="D7" s="16">
        <v>0.52998379500000004</v>
      </c>
      <c r="E7" s="16">
        <v>0.54320966800000003</v>
      </c>
      <c r="F7" s="16">
        <v>0.456790368</v>
      </c>
      <c r="G7" s="19">
        <v>3</v>
      </c>
      <c r="H7" s="19">
        <v>1</v>
      </c>
      <c r="I7" s="19">
        <v>0</v>
      </c>
      <c r="J7" s="19">
        <v>0</v>
      </c>
      <c r="K7" s="19">
        <v>0</v>
      </c>
    </row>
    <row r="8" spans="1:11" x14ac:dyDescent="0.25">
      <c r="A8" s="16">
        <v>27</v>
      </c>
      <c r="B8" s="16">
        <v>1.305363E-2</v>
      </c>
      <c r="C8" s="16">
        <v>0.99821908699999995</v>
      </c>
      <c r="D8" s="16">
        <v>1.7809130000000001E-3</v>
      </c>
      <c r="E8" s="16">
        <v>0.36352303499999999</v>
      </c>
      <c r="F8" s="16">
        <v>1.6833410000000001E-3</v>
      </c>
      <c r="G8" s="19">
        <v>5</v>
      </c>
      <c r="H8" s="19">
        <v>1</v>
      </c>
      <c r="I8" s="19">
        <v>5</v>
      </c>
      <c r="J8" s="19">
        <v>3</v>
      </c>
      <c r="K8" s="19">
        <v>0</v>
      </c>
    </row>
    <row r="9" spans="1:11" x14ac:dyDescent="0.25">
      <c r="A9" s="16">
        <v>28</v>
      </c>
      <c r="B9" s="16">
        <v>0.69257891000000005</v>
      </c>
      <c r="C9" s="16">
        <v>0.51685464599999997</v>
      </c>
      <c r="D9" s="16">
        <v>0.48314535400000003</v>
      </c>
      <c r="E9" s="16">
        <v>0.87923834899999997</v>
      </c>
      <c r="F9" s="16">
        <v>0.12076168800000001</v>
      </c>
      <c r="G9" s="19">
        <v>4</v>
      </c>
      <c r="H9" s="19">
        <v>1</v>
      </c>
      <c r="I9" s="19">
        <v>2</v>
      </c>
      <c r="J9" s="19">
        <v>0</v>
      </c>
      <c r="K9" s="19">
        <v>0</v>
      </c>
    </row>
    <row r="10" spans="1:11" x14ac:dyDescent="0.25">
      <c r="A10" s="16">
        <v>30</v>
      </c>
      <c r="B10" s="16">
        <v>0.93813323999999998</v>
      </c>
      <c r="C10" s="16">
        <v>0.56255327300000002</v>
      </c>
      <c r="D10" s="16">
        <v>0.11581667599999999</v>
      </c>
      <c r="E10" s="16">
        <v>0.95545732999999999</v>
      </c>
      <c r="F10" s="16">
        <v>4.4542706000000001E-2</v>
      </c>
      <c r="G10" s="19">
        <v>5</v>
      </c>
      <c r="H10" s="19">
        <v>2</v>
      </c>
      <c r="I10" s="19">
        <v>3</v>
      </c>
      <c r="J10" s="19">
        <v>3</v>
      </c>
      <c r="K10" s="19">
        <v>3</v>
      </c>
    </row>
    <row r="11" spans="1:11" x14ac:dyDescent="0.25">
      <c r="A11" s="16">
        <v>31</v>
      </c>
      <c r="B11" s="16">
        <v>8.9259729999999995E-2</v>
      </c>
      <c r="C11" s="16">
        <v>0.982222241</v>
      </c>
      <c r="D11" s="16">
        <v>1.7777759000000001E-2</v>
      </c>
      <c r="E11" s="16">
        <v>0.81191077099999998</v>
      </c>
      <c r="F11" s="16">
        <v>0.17396239799999999</v>
      </c>
      <c r="G11" s="19">
        <v>4</v>
      </c>
      <c r="H11" s="19">
        <v>0</v>
      </c>
      <c r="I11" s="19">
        <v>3</v>
      </c>
      <c r="J11" s="19">
        <v>1</v>
      </c>
      <c r="K11" s="19">
        <v>1</v>
      </c>
    </row>
    <row r="12" spans="1:11" x14ac:dyDescent="0.25">
      <c r="A12" s="16">
        <v>32</v>
      </c>
      <c r="B12" s="16">
        <v>0.88917228000000004</v>
      </c>
      <c r="C12" s="16">
        <v>0.47062308200000003</v>
      </c>
      <c r="D12" s="16">
        <v>0.46407573200000002</v>
      </c>
      <c r="E12" s="16">
        <v>0.51061892900000005</v>
      </c>
      <c r="F12" s="16">
        <v>0.48938110800000001</v>
      </c>
      <c r="G12" s="19">
        <v>4</v>
      </c>
      <c r="H12" s="19">
        <v>1</v>
      </c>
      <c r="I12" s="19">
        <v>2</v>
      </c>
      <c r="J12" s="19">
        <v>1</v>
      </c>
      <c r="K12" s="19">
        <v>0</v>
      </c>
    </row>
    <row r="13" spans="1:11" x14ac:dyDescent="0.25">
      <c r="A13" s="16">
        <v>33</v>
      </c>
      <c r="B13" s="16">
        <v>0.69216526</v>
      </c>
      <c r="C13" s="16">
        <v>0.52215404300000001</v>
      </c>
      <c r="D13" s="16">
        <v>0.47784595699999999</v>
      </c>
      <c r="E13" s="16">
        <v>0.55567661099999999</v>
      </c>
      <c r="F13" s="16">
        <v>0.44432342600000002</v>
      </c>
      <c r="G13" s="19">
        <v>5</v>
      </c>
      <c r="H13" s="19">
        <v>0</v>
      </c>
      <c r="I13" s="19">
        <v>2</v>
      </c>
      <c r="J13" s="19">
        <v>0</v>
      </c>
      <c r="K13" s="19">
        <v>0</v>
      </c>
    </row>
    <row r="14" spans="1:11" x14ac:dyDescent="0.25">
      <c r="A14" s="16">
        <v>38</v>
      </c>
      <c r="B14" s="16">
        <v>0.96510050000000003</v>
      </c>
      <c r="C14" s="16">
        <v>0.56085526100000005</v>
      </c>
      <c r="D14" s="16">
        <v>0.146175006</v>
      </c>
      <c r="E14" s="16">
        <v>0.499503158</v>
      </c>
      <c r="F14" s="16">
        <v>0.50049687799999998</v>
      </c>
      <c r="G14" s="19">
        <v>4</v>
      </c>
      <c r="H14" s="19">
        <v>0</v>
      </c>
      <c r="I14" s="19">
        <v>1</v>
      </c>
      <c r="J14" s="19">
        <v>1</v>
      </c>
      <c r="K14" s="19">
        <v>0</v>
      </c>
    </row>
    <row r="15" spans="1:11" x14ac:dyDescent="0.25">
      <c r="A15" s="16">
        <v>39</v>
      </c>
      <c r="B15" s="16">
        <v>0.773478</v>
      </c>
      <c r="C15" s="16">
        <v>0.72817277499999999</v>
      </c>
      <c r="D15" s="16">
        <v>0.13500633400000001</v>
      </c>
      <c r="E15" s="16">
        <v>0.89701727499999995</v>
      </c>
      <c r="F15" s="16">
        <v>0.10298276200000001</v>
      </c>
      <c r="G15" s="19">
        <v>5</v>
      </c>
      <c r="H15" s="19">
        <v>1</v>
      </c>
      <c r="I15" s="19">
        <v>1</v>
      </c>
      <c r="J15" s="19">
        <v>1</v>
      </c>
      <c r="K15" s="19">
        <v>1</v>
      </c>
    </row>
    <row r="16" spans="1:11" x14ac:dyDescent="0.25">
      <c r="A16" s="16">
        <v>40</v>
      </c>
      <c r="B16" s="16">
        <v>1.00236897</v>
      </c>
      <c r="C16" s="16">
        <v>0.51320151000000003</v>
      </c>
      <c r="D16" s="16">
        <v>0.32494057100000001</v>
      </c>
      <c r="E16" s="16">
        <v>0.32268166399999998</v>
      </c>
      <c r="F16" s="16">
        <v>0.67731837299999997</v>
      </c>
      <c r="G16" s="19">
        <v>4</v>
      </c>
      <c r="H16" s="19">
        <v>0</v>
      </c>
      <c r="I16" s="19">
        <v>1</v>
      </c>
      <c r="J16" s="19">
        <v>0</v>
      </c>
      <c r="K16" s="19">
        <v>0</v>
      </c>
    </row>
    <row r="17" spans="1:11" x14ac:dyDescent="0.25">
      <c r="A17" s="16">
        <v>42</v>
      </c>
      <c r="B17" s="16">
        <v>9.0143349999999997E-2</v>
      </c>
      <c r="C17" s="16">
        <v>0</v>
      </c>
      <c r="D17" s="16">
        <v>1.7998356E-2</v>
      </c>
      <c r="E17" s="16">
        <v>0.122820844</v>
      </c>
      <c r="F17" s="16">
        <v>0.87717919200000005</v>
      </c>
      <c r="G17" s="19">
        <v>4</v>
      </c>
      <c r="H17" s="19">
        <v>0</v>
      </c>
      <c r="I17" s="19">
        <v>1</v>
      </c>
      <c r="J17" s="19">
        <v>0</v>
      </c>
      <c r="K17" s="19">
        <v>0</v>
      </c>
    </row>
    <row r="18" spans="1:11" x14ac:dyDescent="0.25">
      <c r="A18" s="16">
        <v>47</v>
      </c>
      <c r="B18" s="16">
        <v>0.69041976000000005</v>
      </c>
      <c r="C18" s="16">
        <v>0</v>
      </c>
      <c r="D18" s="16">
        <v>0.46308832100000002</v>
      </c>
      <c r="E18" s="16">
        <v>0.72243463100000005</v>
      </c>
      <c r="F18" s="16">
        <v>0.13797132600000001</v>
      </c>
      <c r="G18" s="19">
        <v>3</v>
      </c>
      <c r="H18" s="19">
        <v>0</v>
      </c>
      <c r="I18" s="19">
        <v>2</v>
      </c>
      <c r="J18" s="19">
        <v>2</v>
      </c>
      <c r="K18" s="19">
        <v>0</v>
      </c>
    </row>
    <row r="19" spans="1:11" x14ac:dyDescent="0.25">
      <c r="A19" s="16">
        <v>50</v>
      </c>
      <c r="B19" s="16">
        <v>0.17396758000000001</v>
      </c>
      <c r="C19" s="16">
        <v>0.965061277</v>
      </c>
      <c r="D19" s="16">
        <v>2.2969151E-2</v>
      </c>
      <c r="E19" s="16">
        <v>0.82776038200000002</v>
      </c>
      <c r="F19" s="16">
        <v>0.17223965399999999</v>
      </c>
      <c r="G19" s="19">
        <v>5</v>
      </c>
      <c r="H19" s="19">
        <v>1</v>
      </c>
      <c r="I19" s="19">
        <v>5</v>
      </c>
      <c r="J19" s="19">
        <v>2</v>
      </c>
      <c r="K19" s="19">
        <v>1</v>
      </c>
    </row>
    <row r="20" spans="1:11" x14ac:dyDescent="0.25">
      <c r="A20" s="16">
        <v>51</v>
      </c>
      <c r="B20" s="16">
        <v>0.50979439999999998</v>
      </c>
      <c r="C20" s="16">
        <v>0.8</v>
      </c>
      <c r="D20" s="16">
        <v>3.5227959999999999E-3</v>
      </c>
      <c r="E20" s="16">
        <v>0.70057457599999995</v>
      </c>
      <c r="F20" s="16">
        <v>0.299425461</v>
      </c>
      <c r="G20" s="19">
        <v>4</v>
      </c>
      <c r="H20" s="19">
        <v>0</v>
      </c>
      <c r="I20" s="19">
        <v>0</v>
      </c>
      <c r="J20" s="19">
        <v>2</v>
      </c>
      <c r="K20" s="19">
        <v>0</v>
      </c>
    </row>
    <row r="21" spans="1:11" x14ac:dyDescent="0.25">
      <c r="A21" s="16">
        <v>59</v>
      </c>
      <c r="B21" s="16">
        <v>0.13926981999999999</v>
      </c>
      <c r="C21" s="16">
        <v>0.96868911300000005</v>
      </c>
      <c r="D21" s="16">
        <v>3.1310887000000003E-2</v>
      </c>
      <c r="E21" s="16">
        <v>0.86390432900000003</v>
      </c>
      <c r="F21" s="16">
        <v>0.136095671</v>
      </c>
      <c r="G21" s="19">
        <v>5</v>
      </c>
      <c r="H21" s="19">
        <v>3</v>
      </c>
      <c r="I21" s="19">
        <v>3</v>
      </c>
      <c r="J21" s="19">
        <v>2</v>
      </c>
      <c r="K21" s="1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Landscape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Dale Nimmo</dc:creator>
  <cp:lastModifiedBy>Dale Nimmo</cp:lastModifiedBy>
  <dcterms:created xsi:type="dcterms:W3CDTF">2014-09-09T06:50:26Z</dcterms:created>
  <dcterms:modified xsi:type="dcterms:W3CDTF">2017-12-01T04:47:46Z</dcterms:modified>
</cp:coreProperties>
</file>