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INTERCO INV 2026\INVIERNO 2026 Y ESCOLAR\"/>
    </mc:Choice>
  </mc:AlternateContent>
  <xr:revisionPtr revIDLastSave="0" documentId="13_ncr:1_{41250218-CD51-46ED-BC8F-C01636D8C73B}" xr6:coauthVersionLast="47" xr6:coauthVersionMax="47" xr10:uidLastSave="{00000000-0000-0000-0000-000000000000}"/>
  <bookViews>
    <workbookView xWindow="-120" yWindow="-120" windowWidth="29040" windowHeight="15720" tabRatio="605" activeTab="1" xr2:uid="{00000000-000D-0000-FFFF-FFFF00000000}"/>
  </bookViews>
  <sheets>
    <sheet name="Lista precios" sheetId="1" r:id="rId1"/>
    <sheet name="Hoja1" sheetId="2" r:id="rId2"/>
  </sheets>
  <definedNames>
    <definedName name="_xlnm._FilterDatabase" localSheetId="0" hidden="1">'Lista precios'!#REF!</definedName>
    <definedName name="_xlnm.Print_Area" localSheetId="0">'Lista precios'!$A$1:$V$127</definedName>
    <definedName name="_xlnm.Print_Titles" localSheetId="0">'Lista precios'!$7:$8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8" i="2" l="1"/>
  <c r="X128" i="2"/>
  <c r="Y128" i="2"/>
  <c r="W128" i="2"/>
  <c r="Z125" i="2"/>
  <c r="Z124" i="2"/>
  <c r="Z121" i="2"/>
  <c r="Z120" i="2"/>
  <c r="Z117" i="2"/>
  <c r="Z116" i="2"/>
  <c r="Z112" i="2"/>
  <c r="Z111" i="2"/>
  <c r="Z106" i="2"/>
  <c r="Z105" i="2"/>
  <c r="Z102" i="2"/>
  <c r="Z101" i="2"/>
  <c r="Z97" i="2"/>
  <c r="Z94" i="2"/>
  <c r="Z93" i="2"/>
  <c r="Z90" i="2"/>
  <c r="Z89" i="2"/>
  <c r="Z86" i="2"/>
  <c r="Z87" i="2"/>
  <c r="Z85" i="2"/>
  <c r="Z81" i="2"/>
  <c r="Z77" i="2"/>
  <c r="Z74" i="2"/>
  <c r="Z73" i="2"/>
  <c r="Z69" i="2"/>
  <c r="Z70" i="2"/>
  <c r="Z68" i="2"/>
  <c r="Z64" i="2"/>
  <c r="Z60" i="2"/>
  <c r="Z57" i="2"/>
  <c r="Z56" i="2"/>
  <c r="Z52" i="2"/>
  <c r="Z49" i="2"/>
  <c r="Z48" i="2"/>
  <c r="Z45" i="2"/>
  <c r="Z44" i="2"/>
  <c r="Z40" i="2"/>
  <c r="Z41" i="2"/>
  <c r="Z39" i="2"/>
  <c r="Z36" i="2"/>
  <c r="Z16" i="2"/>
  <c r="Z19" i="2"/>
  <c r="Z21" i="2"/>
  <c r="Z23" i="2"/>
  <c r="Z25" i="2"/>
  <c r="Z27" i="2"/>
  <c r="Z28" i="2"/>
  <c r="Z31" i="2"/>
  <c r="Z33" i="2"/>
  <c r="Z15" i="2"/>
  <c r="Z12" i="2"/>
  <c r="Z11" i="2"/>
  <c r="Z128" i="2" l="1"/>
</calcChain>
</file>

<file path=xl/sharedStrings.xml><?xml version="1.0" encoding="utf-8"?>
<sst xmlns="http://schemas.openxmlformats.org/spreadsheetml/2006/main" count="1038" uniqueCount="129">
  <si>
    <t>AZUL</t>
  </si>
  <si>
    <t>PRE SHOW ROOM</t>
  </si>
  <si>
    <t>FOTO</t>
  </si>
  <si>
    <t>ART.</t>
  </si>
  <si>
    <t>TIPO</t>
  </si>
  <si>
    <t xml:space="preserve"> USO</t>
  </si>
  <si>
    <t>OTRAS</t>
  </si>
  <si>
    <t>TALLA</t>
  </si>
  <si>
    <t>PRECIO</t>
  </si>
  <si>
    <t>DETALLE DE CURVA</t>
  </si>
  <si>
    <t>PRODUCTO</t>
  </si>
  <si>
    <t>MARCA</t>
  </si>
  <si>
    <t>MATERIALES</t>
  </si>
  <si>
    <t>COLOR</t>
  </si>
  <si>
    <t>TEMP.</t>
  </si>
  <si>
    <t>GENERO</t>
  </si>
  <si>
    <t>DE PRODUCTO</t>
  </si>
  <si>
    <t>CARACT</t>
  </si>
  <si>
    <t>LISTA</t>
  </si>
  <si>
    <t>02</t>
  </si>
  <si>
    <t>03</t>
  </si>
  <si>
    <t>05</t>
  </si>
  <si>
    <t>VESTIR</t>
  </si>
  <si>
    <t>01</t>
  </si>
  <si>
    <t>BLANCO</t>
  </si>
  <si>
    <t>ZAPATO</t>
  </si>
  <si>
    <t>CUERO</t>
  </si>
  <si>
    <t>NEGRO CHAROL</t>
  </si>
  <si>
    <t>TPR</t>
  </si>
  <si>
    <t>20</t>
  </si>
  <si>
    <t/>
  </si>
  <si>
    <t>PU</t>
  </si>
  <si>
    <t>OI</t>
  </si>
  <si>
    <t>BOTIN</t>
  </si>
  <si>
    <t>PIEL SINTETICA</t>
  </si>
  <si>
    <t>TEXTIL</t>
  </si>
  <si>
    <t>CAFÉ</t>
  </si>
  <si>
    <t>CIERRE</t>
  </si>
  <si>
    <t>MICROFIBRA</t>
  </si>
  <si>
    <t>27</t>
  </si>
  <si>
    <t>NEGRO</t>
  </si>
  <si>
    <t>08</t>
  </si>
  <si>
    <t>CAQUI</t>
  </si>
  <si>
    <t>BOTA</t>
  </si>
  <si>
    <t xml:space="preserve">PU </t>
  </si>
  <si>
    <t>16</t>
  </si>
  <si>
    <t>CARAMELO</t>
  </si>
  <si>
    <t>BASICA</t>
  </si>
  <si>
    <t xml:space="preserve">BOTIN </t>
  </si>
  <si>
    <t>BURDEO</t>
  </si>
  <si>
    <t>PVC</t>
  </si>
  <si>
    <t>35 - 40</t>
  </si>
  <si>
    <t>MUJER</t>
  </si>
  <si>
    <t xml:space="preserve">MUJER </t>
  </si>
  <si>
    <t>39 - 44</t>
  </si>
  <si>
    <t>MEMORY FOAM</t>
  </si>
  <si>
    <t>36 - 41</t>
  </si>
  <si>
    <t>GOMA</t>
  </si>
  <si>
    <t>22</t>
  </si>
  <si>
    <t xml:space="preserve">BOTA </t>
  </si>
  <si>
    <t>PV</t>
  </si>
  <si>
    <t>HOMBRE</t>
  </si>
  <si>
    <t>PIEL</t>
  </si>
  <si>
    <t xml:space="preserve"> </t>
  </si>
  <si>
    <t>PASSER</t>
  </si>
  <si>
    <t>PUNTILLA</t>
  </si>
  <si>
    <t>CONFORT PU</t>
  </si>
  <si>
    <t>DESCANSO PAÑO</t>
  </si>
  <si>
    <t xml:space="preserve">CONFORT PU </t>
  </si>
  <si>
    <t xml:space="preserve">PIEL </t>
  </si>
  <si>
    <t>PIEL MEMORY FOAM</t>
  </si>
  <si>
    <t>PASSER FOR MEN</t>
  </si>
  <si>
    <t>39 - 46</t>
  </si>
  <si>
    <t>39 /40</t>
  </si>
  <si>
    <t>41 /42</t>
  </si>
  <si>
    <t>43 /44</t>
  </si>
  <si>
    <t>45 /46</t>
  </si>
  <si>
    <t>CAFE</t>
  </si>
  <si>
    <t>36 / 37</t>
  </si>
  <si>
    <t>38 / 39</t>
  </si>
  <si>
    <t>40 / 41</t>
  </si>
  <si>
    <t>PIEL SINTETIC</t>
  </si>
  <si>
    <t>PIEL SINTECTIC</t>
  </si>
  <si>
    <t>MUJER INVIERNO</t>
  </si>
  <si>
    <t>HOMBRE INVIERNO</t>
  </si>
  <si>
    <t>COLECCIÓN OTOÑO INVIERNO 2026</t>
  </si>
  <si>
    <t>PU O MICROFIBRA</t>
  </si>
  <si>
    <t>34 - 41</t>
  </si>
  <si>
    <t>35 - 42</t>
  </si>
  <si>
    <t>PLUSH</t>
  </si>
  <si>
    <t xml:space="preserve"> TEXTIL</t>
  </si>
  <si>
    <t>34 /35</t>
  </si>
  <si>
    <t>36 /37</t>
  </si>
  <si>
    <t>38 /39</t>
  </si>
  <si>
    <t>CHIPORRO</t>
  </si>
  <si>
    <t>003</t>
  </si>
  <si>
    <t>CONFORT</t>
  </si>
  <si>
    <t>032</t>
  </si>
  <si>
    <t xml:space="preserve">SURTIDO 15 PARES </t>
  </si>
  <si>
    <t>DEFINIDO POR CLIENTE</t>
  </si>
  <si>
    <t>SIMIL PIEL</t>
  </si>
  <si>
    <t>MICROFIBRA / TEXTIL</t>
  </si>
  <si>
    <t>658</t>
  </si>
  <si>
    <t>PU INJ</t>
  </si>
  <si>
    <t>RAQUELADO NEGRO</t>
  </si>
  <si>
    <t>40 /41</t>
  </si>
  <si>
    <t>PLUSH MEMORY FOAM</t>
  </si>
  <si>
    <t xml:space="preserve">PUNTILLA </t>
  </si>
  <si>
    <t xml:space="preserve">DESCANSO PAÑO </t>
  </si>
  <si>
    <t>35/36</t>
  </si>
  <si>
    <t>37/38</t>
  </si>
  <si>
    <t>39/40</t>
  </si>
  <si>
    <t>41/42</t>
  </si>
  <si>
    <t>SIMIL CHIPORRO</t>
  </si>
  <si>
    <t>CANTIDAD</t>
  </si>
  <si>
    <t>PA02</t>
  </si>
  <si>
    <t>PA03</t>
  </si>
  <si>
    <t>PA04</t>
  </si>
  <si>
    <t>TOTAL</t>
  </si>
  <si>
    <t>NO DESPACHAR</t>
  </si>
  <si>
    <t>15/FACT 148769</t>
  </si>
  <si>
    <t>15/FACT 148767</t>
  </si>
  <si>
    <t>15/FACT 148771</t>
  </si>
  <si>
    <t>15/FACT 148768</t>
  </si>
  <si>
    <t>15/FACT 148772</t>
  </si>
  <si>
    <t>15/FACT 149146</t>
  </si>
  <si>
    <t>15/FACT 149145</t>
  </si>
  <si>
    <t>15/FACT 149740</t>
  </si>
  <si>
    <t>15/FACT 149746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</si>
</sst>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name val="Bookman Old Style"/>
      <family val="1"/>
    </font>
    <font>
      <sz val="18"/>
      <name val="Arial"/>
      <family val="2"/>
    </font>
    <font>
      <b/>
      <sz val="20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2"/>
      <color theme="1"/>
      <name val="Arial"/>
      <family val="2"/>
    </font>
    <font>
      <b/>
      <sz val="30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28"/>
      <name val="Arial"/>
      <family val="2"/>
    </font>
    <font>
      <sz val="30"/>
      <name val="Bookman Old Style"/>
      <family val="1"/>
    </font>
    <font>
      <sz val="24"/>
      <color theme="1"/>
      <name val="Arial"/>
      <family val="2"/>
    </font>
    <font>
      <sz val="30"/>
      <color theme="1"/>
      <name val="Arial"/>
      <family val="2"/>
    </font>
    <font>
      <b/>
      <sz val="28"/>
      <name val="Bookman Old Style"/>
      <family val="1"/>
    </font>
    <font>
      <b/>
      <sz val="26"/>
      <name val="Arial"/>
      <family val="2"/>
    </font>
    <font>
      <sz val="28"/>
      <name val="Bookman Old Style"/>
      <family val="1"/>
    </font>
    <font>
      <b/>
      <sz val="24"/>
      <color theme="1"/>
      <name val="Bookman Old Style"/>
      <family val="1"/>
    </font>
    <font>
      <b/>
      <sz val="30"/>
      <name val="Arial"/>
      <family val="2"/>
    </font>
    <font>
      <b/>
      <sz val="42"/>
      <name val="Bookman Old Style"/>
      <family val="1"/>
    </font>
    <font>
      <b/>
      <sz val="20"/>
      <color theme="1"/>
      <name val="Arial"/>
      <family val="2"/>
    </font>
    <font>
      <sz val="28"/>
      <name val="Arial"/>
      <family val="2"/>
    </font>
    <font>
      <b/>
      <sz val="36"/>
      <name val="Bookman Old Style"/>
      <family val="1"/>
    </font>
    <font>
      <b/>
      <sz val="20"/>
      <color rgb="FFFF0000"/>
      <name val="Arial"/>
      <family val="2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name val="Arial Rounded MT Bold"/>
      <family val="2"/>
    </font>
    <font>
      <sz val="10"/>
      <name val="Arial Rounded MT Bold"/>
      <family val="2"/>
    </font>
    <font>
      <b/>
      <sz val="36"/>
      <color theme="1"/>
      <name val="Arial"/>
      <family val="2"/>
    </font>
    <font>
      <b/>
      <sz val="72"/>
      <color theme="0"/>
      <name val="Aptos Narrow"/>
      <family val="2"/>
      <scheme val="minor"/>
    </font>
    <font>
      <b/>
      <sz val="72"/>
      <color theme="0"/>
      <name val="Arial"/>
      <family val="2"/>
    </font>
    <font>
      <b/>
      <sz val="28"/>
      <color theme="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name val="Arial"/>
      <family val="2"/>
    </font>
    <font>
      <sz val="36"/>
      <color theme="1"/>
      <name val="Aptos Narrow"/>
      <family val="2"/>
      <scheme val="minor"/>
    </font>
    <font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68">
    <xf numFmtId="0" fontId="0" fillId="0" borderId="0" xfId="0"/>
    <xf numFmtId="0" fontId="3" fillId="0" borderId="0" xfId="0" applyFont="1"/>
    <xf numFmtId="0" fontId="2" fillId="0" borderId="0" xfId="0" applyFont="1"/>
    <xf numFmtId="3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wrapText="1"/>
    </xf>
    <xf numFmtId="164" fontId="1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0" xfId="0" applyFont="1" applyBorder="1"/>
    <xf numFmtId="15" fontId="15" fillId="0" borderId="10" xfId="0" applyNumberFormat="1" applyFont="1" applyBorder="1"/>
    <xf numFmtId="15" fontId="15" fillId="0" borderId="10" xfId="0" applyNumberFormat="1" applyFont="1" applyBorder="1" applyAlignment="1">
      <alignment horizontal="center"/>
    </xf>
    <xf numFmtId="15" fontId="2" fillId="0" borderId="10" xfId="0" applyNumberFormat="1" applyFont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2" fillId="0" borderId="6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164" fontId="12" fillId="0" borderId="7" xfId="0" applyNumberFormat="1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3" fontId="6" fillId="0" borderId="32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26" xfId="0" applyFont="1" applyBorder="1"/>
    <xf numFmtId="0" fontId="6" fillId="0" borderId="49" xfId="0" applyFont="1" applyBorder="1"/>
    <xf numFmtId="0" fontId="6" fillId="0" borderId="27" xfId="0" applyFont="1" applyBorder="1"/>
    <xf numFmtId="164" fontId="12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49" fontId="6" fillId="0" borderId="52" xfId="0" applyNumberFormat="1" applyFont="1" applyBorder="1" applyAlignment="1">
      <alignment horizontal="center"/>
    </xf>
    <xf numFmtId="49" fontId="6" fillId="0" borderId="54" xfId="0" applyNumberFormat="1" applyFont="1" applyBorder="1" applyAlignment="1">
      <alignment horizontal="center"/>
    </xf>
    <xf numFmtId="49" fontId="6" fillId="0" borderId="53" xfId="0" applyNumberFormat="1" applyFont="1" applyBorder="1" applyAlignment="1">
      <alignment horizontal="center"/>
    </xf>
    <xf numFmtId="49" fontId="6" fillId="0" borderId="50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7" xfId="0" applyBorder="1"/>
    <xf numFmtId="0" fontId="6" fillId="2" borderId="18" xfId="0" applyFont="1" applyFill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164" fontId="12" fillId="0" borderId="2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3" fontId="7" fillId="0" borderId="48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5" xfId="0" applyNumberFormat="1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3" fontId="7" fillId="0" borderId="35" xfId="0" applyNumberFormat="1" applyFont="1" applyBorder="1" applyAlignment="1">
      <alignment horizontal="center" vertical="center"/>
    </xf>
    <xf numFmtId="3" fontId="6" fillId="0" borderId="43" xfId="0" applyNumberFormat="1" applyFont="1" applyBorder="1" applyAlignment="1">
      <alignment horizontal="center" vertical="center"/>
    </xf>
    <xf numFmtId="3" fontId="6" fillId="0" borderId="47" xfId="0" applyNumberFormat="1" applyFont="1" applyBorder="1" applyAlignment="1">
      <alignment horizontal="center" vertical="center"/>
    </xf>
    <xf numFmtId="3" fontId="6" fillId="0" borderId="46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5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5" fillId="5" borderId="14" xfId="0" applyFont="1" applyFill="1" applyBorder="1"/>
    <xf numFmtId="0" fontId="6" fillId="5" borderId="14" xfId="0" applyFont="1" applyFill="1" applyBorder="1"/>
    <xf numFmtId="0" fontId="6" fillId="5" borderId="14" xfId="0" applyFont="1" applyFill="1" applyBorder="1" applyAlignment="1">
      <alignment horizontal="center" vertical="center"/>
    </xf>
    <xf numFmtId="3" fontId="7" fillId="0" borderId="21" xfId="0" applyNumberFormat="1" applyFont="1" applyBorder="1" applyAlignment="1">
      <alignment horizontal="center" vertical="center"/>
    </xf>
    <xf numFmtId="9" fontId="4" fillId="0" borderId="1" xfId="1" applyFont="1" applyFill="1" applyBorder="1" applyAlignment="1" applyProtection="1">
      <alignment horizontal="center" vertical="center"/>
    </xf>
    <xf numFmtId="9" fontId="4" fillId="0" borderId="7" xfId="1" applyFont="1" applyFill="1" applyBorder="1" applyAlignment="1" applyProtection="1">
      <alignment horizontal="center" vertical="center"/>
    </xf>
    <xf numFmtId="9" fontId="4" fillId="0" borderId="6" xfId="1" applyFont="1" applyFill="1" applyBorder="1" applyAlignment="1" applyProtection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3" fontId="7" fillId="0" borderId="28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/>
    </xf>
    <xf numFmtId="3" fontId="12" fillId="6" borderId="12" xfId="0" applyNumberFormat="1" applyFont="1" applyFill="1" applyBorder="1" applyAlignment="1">
      <alignment horizontal="center"/>
    </xf>
    <xf numFmtId="3" fontId="7" fillId="0" borderId="42" xfId="0" applyNumberFormat="1" applyFont="1" applyBorder="1" applyAlignment="1">
      <alignment horizontal="center" vertical="center"/>
    </xf>
    <xf numFmtId="3" fontId="7" fillId="0" borderId="43" xfId="0" applyNumberFormat="1" applyFont="1" applyBorder="1" applyAlignment="1">
      <alignment horizontal="center" vertical="center"/>
    </xf>
    <xf numFmtId="0" fontId="4" fillId="0" borderId="12" xfId="0" applyFont="1" applyBorder="1"/>
    <xf numFmtId="165" fontId="23" fillId="0" borderId="5" xfId="0" applyNumberFormat="1" applyFont="1" applyBorder="1" applyAlignment="1">
      <alignment horizontal="center" vertical="center" wrapText="1"/>
    </xf>
    <xf numFmtId="0" fontId="4" fillId="0" borderId="11" xfId="0" applyFont="1" applyBorder="1"/>
    <xf numFmtId="0" fontId="6" fillId="5" borderId="14" xfId="0" applyFont="1" applyFill="1" applyBorder="1" applyAlignment="1">
      <alignment horizontal="right"/>
    </xf>
    <xf numFmtId="0" fontId="28" fillId="0" borderId="6" xfId="0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/>
    </xf>
    <xf numFmtId="3" fontId="6" fillId="0" borderId="32" xfId="0" applyNumberFormat="1" applyFont="1" applyBorder="1" applyAlignment="1">
      <alignment horizontal="center"/>
    </xf>
    <xf numFmtId="165" fontId="23" fillId="0" borderId="24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7" xfId="0" applyNumberFormat="1" applyFont="1" applyBorder="1" applyAlignment="1">
      <alignment horizontal="center" vertical="center" wrapText="1"/>
    </xf>
    <xf numFmtId="49" fontId="24" fillId="0" borderId="6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wrapText="1"/>
    </xf>
    <xf numFmtId="1" fontId="24" fillId="0" borderId="6" xfId="0" applyNumberFormat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/>
    </xf>
    <xf numFmtId="49" fontId="6" fillId="4" borderId="31" xfId="0" applyNumberFormat="1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3" fontId="6" fillId="0" borderId="46" xfId="0" applyNumberFormat="1" applyFont="1" applyBorder="1" applyAlignment="1">
      <alignment horizontal="center"/>
    </xf>
    <xf numFmtId="0" fontId="7" fillId="0" borderId="42" xfId="0" applyFont="1" applyBorder="1"/>
    <xf numFmtId="0" fontId="7" fillId="0" borderId="51" xfId="0" applyFont="1" applyBorder="1"/>
    <xf numFmtId="0" fontId="7" fillId="0" borderId="43" xfId="0" applyFont="1" applyBorder="1"/>
    <xf numFmtId="0" fontId="5" fillId="0" borderId="18" xfId="0" applyFont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6" fillId="0" borderId="28" xfId="0" applyFont="1" applyBorder="1"/>
    <xf numFmtId="0" fontId="7" fillId="0" borderId="47" xfId="0" applyFont="1" applyBorder="1"/>
    <xf numFmtId="49" fontId="6" fillId="0" borderId="62" xfId="0" applyNumberFormat="1" applyFont="1" applyBorder="1" applyAlignment="1">
      <alignment horizontal="center"/>
    </xf>
    <xf numFmtId="49" fontId="6" fillId="0" borderId="3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 vertical="center" wrapText="1"/>
    </xf>
    <xf numFmtId="3" fontId="7" fillId="0" borderId="2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3" fontId="32" fillId="2" borderId="7" xfId="0" applyNumberFormat="1" applyFont="1" applyFill="1" applyBorder="1" applyAlignment="1">
      <alignment horizontal="center"/>
    </xf>
    <xf numFmtId="3" fontId="32" fillId="2" borderId="6" xfId="0" applyNumberFormat="1" applyFont="1" applyFill="1" applyBorder="1" applyAlignment="1">
      <alignment horizontal="center"/>
    </xf>
    <xf numFmtId="0" fontId="33" fillId="0" borderId="0" xfId="0" applyFont="1"/>
    <xf numFmtId="9" fontId="25" fillId="0" borderId="7" xfId="1" applyFont="1" applyFill="1" applyBorder="1" applyAlignment="1" applyProtection="1">
      <alignment horizontal="center" vertical="center"/>
    </xf>
    <xf numFmtId="3" fontId="16" fillId="0" borderId="7" xfId="0" applyNumberFormat="1" applyFont="1" applyBorder="1" applyAlignment="1">
      <alignment horizontal="center"/>
    </xf>
    <xf numFmtId="49" fontId="7" fillId="0" borderId="42" xfId="0" applyNumberFormat="1" applyFont="1" applyBorder="1" applyAlignment="1">
      <alignment horizontal="center"/>
    </xf>
    <xf numFmtId="3" fontId="6" fillId="0" borderId="25" xfId="0" applyNumberFormat="1" applyFont="1" applyBorder="1" applyAlignment="1">
      <alignment horizontal="center" vertical="center"/>
    </xf>
    <xf numFmtId="3" fontId="7" fillId="0" borderId="56" xfId="0" applyNumberFormat="1" applyFont="1" applyBorder="1" applyAlignment="1">
      <alignment horizontal="center" vertical="center"/>
    </xf>
    <xf numFmtId="3" fontId="7" fillId="0" borderId="57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3" fontId="16" fillId="0" borderId="6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8" xfId="0" applyFont="1" applyBorder="1"/>
    <xf numFmtId="0" fontId="26" fillId="0" borderId="1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0" xfId="0" applyFont="1"/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24" xfId="0" applyFont="1" applyBorder="1" applyAlignment="1">
      <alignment vertical="center"/>
    </xf>
    <xf numFmtId="0" fontId="21" fillId="0" borderId="5" xfId="0" applyFont="1" applyBorder="1"/>
    <xf numFmtId="0" fontId="19" fillId="0" borderId="5" xfId="0" applyFont="1" applyBorder="1"/>
    <xf numFmtId="15" fontId="2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0" fontId="11" fillId="0" borderId="24" xfId="0" applyFont="1" applyBorder="1"/>
    <xf numFmtId="3" fontId="2" fillId="0" borderId="8" xfId="0" applyNumberFormat="1" applyFont="1" applyBorder="1" applyAlignment="1">
      <alignment horizontal="center" vertical="center"/>
    </xf>
    <xf numFmtId="0" fontId="3" fillId="6" borderId="13" xfId="0" applyFont="1" applyFill="1" applyBorder="1" applyAlignment="1">
      <alignment horizontal="center"/>
    </xf>
    <xf numFmtId="3" fontId="12" fillId="6" borderId="13" xfId="0" applyNumberFormat="1" applyFont="1" applyFill="1" applyBorder="1" applyAlignment="1">
      <alignment horizontal="center"/>
    </xf>
    <xf numFmtId="0" fontId="27" fillId="5" borderId="3" xfId="0" applyFont="1" applyFill="1" applyBorder="1" applyAlignment="1">
      <alignment horizontal="left"/>
    </xf>
    <xf numFmtId="0" fontId="15" fillId="5" borderId="3" xfId="0" applyFont="1" applyFill="1" applyBorder="1"/>
    <xf numFmtId="0" fontId="27" fillId="6" borderId="11" xfId="0" applyFont="1" applyFill="1" applyBorder="1" applyAlignment="1">
      <alignment horizontal="left"/>
    </xf>
    <xf numFmtId="3" fontId="15" fillId="6" borderId="11" xfId="0" applyNumberFormat="1" applyFont="1" applyFill="1" applyBorder="1" applyAlignment="1">
      <alignment horizontal="left"/>
    </xf>
    <xf numFmtId="9" fontId="4" fillId="0" borderId="7" xfId="1" applyFont="1" applyBorder="1" applyAlignment="1" applyProtection="1">
      <alignment horizontal="center" vertical="center"/>
    </xf>
    <xf numFmtId="9" fontId="4" fillId="0" borderId="6" xfId="1" applyFont="1" applyBorder="1" applyAlignment="1" applyProtection="1">
      <alignment horizontal="center" vertical="center"/>
    </xf>
    <xf numFmtId="3" fontId="16" fillId="0" borderId="1" xfId="0" applyNumberFormat="1" applyFont="1" applyBorder="1" applyAlignment="1">
      <alignment horizontal="center"/>
    </xf>
    <xf numFmtId="0" fontId="4" fillId="0" borderId="10" xfId="0" applyFont="1" applyBorder="1"/>
    <xf numFmtId="165" fontId="23" fillId="7" borderId="2" xfId="0" applyNumberFormat="1" applyFont="1" applyFill="1" applyBorder="1" applyAlignment="1">
      <alignment horizontal="center" vertical="center" wrapText="1"/>
    </xf>
    <xf numFmtId="49" fontId="23" fillId="7" borderId="2" xfId="0" applyNumberFormat="1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49" fontId="6" fillId="0" borderId="45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vertical="center" wrapText="1"/>
    </xf>
    <xf numFmtId="0" fontId="19" fillId="7" borderId="33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/>
    </xf>
    <xf numFmtId="3" fontId="12" fillId="6" borderId="33" xfId="0" applyNumberFormat="1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right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/>
    </xf>
    <xf numFmtId="3" fontId="12" fillId="0" borderId="5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35" fillId="7" borderId="0" xfId="0" applyFont="1" applyFill="1" applyAlignment="1">
      <alignment horizontal="center" vertical="center"/>
    </xf>
    <xf numFmtId="165" fontId="36" fillId="7" borderId="0" xfId="0" applyNumberFormat="1" applyFont="1" applyFill="1" applyAlignment="1">
      <alignment horizontal="center" vertical="center" wrapText="1"/>
    </xf>
    <xf numFmtId="0" fontId="36" fillId="7" borderId="0" xfId="0" applyFont="1" applyFill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5" fillId="8" borderId="33" xfId="0" applyFont="1" applyFill="1" applyBorder="1" applyAlignment="1">
      <alignment horizontal="center" vertical="center"/>
    </xf>
    <xf numFmtId="0" fontId="37" fillId="8" borderId="33" xfId="0" applyFont="1" applyFill="1" applyBorder="1" applyAlignment="1">
      <alignment horizontal="center" vertical="center"/>
    </xf>
    <xf numFmtId="0" fontId="35" fillId="7" borderId="56" xfId="0" applyFont="1" applyFill="1" applyBorder="1" applyAlignment="1">
      <alignment horizontal="center" vertical="center"/>
    </xf>
    <xf numFmtId="0" fontId="35" fillId="7" borderId="27" xfId="0" applyFont="1" applyFill="1" applyBorder="1" applyAlignment="1">
      <alignment horizontal="center" vertical="center"/>
    </xf>
    <xf numFmtId="3" fontId="36" fillId="7" borderId="2" xfId="0" applyNumberFormat="1" applyFont="1" applyFill="1" applyBorder="1" applyAlignment="1">
      <alignment horizontal="center" vertical="center"/>
    </xf>
    <xf numFmtId="3" fontId="36" fillId="7" borderId="13" xfId="0" applyNumberFormat="1" applyFont="1" applyFill="1" applyBorder="1" applyAlignment="1">
      <alignment horizontal="center" vertical="center"/>
    </xf>
    <xf numFmtId="3" fontId="36" fillId="7" borderId="0" xfId="0" applyNumberFormat="1" applyFont="1" applyFill="1" applyAlignment="1">
      <alignment horizontal="center" vertical="center"/>
    </xf>
    <xf numFmtId="49" fontId="7" fillId="0" borderId="63" xfId="0" applyNumberFormat="1" applyFont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19" fillId="0" borderId="5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19" fillId="0" borderId="2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39" fillId="7" borderId="0" xfId="0" applyFont="1" applyFill="1" applyAlignment="1">
      <alignment horizontal="center" vertical="center"/>
    </xf>
    <xf numFmtId="165" fontId="34" fillId="7" borderId="0" xfId="0" applyNumberFormat="1" applyFont="1" applyFill="1" applyAlignment="1">
      <alignment horizontal="center" vertical="center" wrapText="1"/>
    </xf>
    <xf numFmtId="0" fontId="34" fillId="7" borderId="0" xfId="0" applyFont="1" applyFill="1" applyAlignment="1">
      <alignment horizontal="center" vertical="center"/>
    </xf>
    <xf numFmtId="0" fontId="39" fillId="7" borderId="20" xfId="0" applyFont="1" applyFill="1" applyBorder="1" applyAlignment="1">
      <alignment horizontal="center" vertical="center"/>
    </xf>
    <xf numFmtId="0" fontId="39" fillId="7" borderId="22" xfId="0" applyFont="1" applyFill="1" applyBorder="1" applyAlignment="1">
      <alignment horizontal="center" vertical="center"/>
    </xf>
    <xf numFmtId="0" fontId="39" fillId="7" borderId="19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/>
    </xf>
    <xf numFmtId="0" fontId="39" fillId="7" borderId="33" xfId="0" applyFont="1" applyFill="1" applyBorder="1" applyAlignment="1">
      <alignment horizontal="center" vertical="center"/>
    </xf>
    <xf numFmtId="0" fontId="39" fillId="7" borderId="30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39" fillId="7" borderId="27" xfId="0" applyFont="1" applyFill="1" applyBorder="1" applyAlignment="1">
      <alignment horizontal="center" vertical="center"/>
    </xf>
    <xf numFmtId="0" fontId="39" fillId="7" borderId="56" xfId="0" applyFont="1" applyFill="1" applyBorder="1" applyAlignment="1">
      <alignment horizontal="center" vertical="center"/>
    </xf>
    <xf numFmtId="0" fontId="39" fillId="2" borderId="22" xfId="0" applyFont="1" applyFill="1" applyBorder="1" applyAlignment="1">
      <alignment horizontal="center" vertical="center"/>
    </xf>
    <xf numFmtId="0" fontId="39" fillId="2" borderId="33" xfId="0" applyFont="1" applyFill="1" applyBorder="1" applyAlignment="1">
      <alignment horizontal="center" vertical="center"/>
    </xf>
    <xf numFmtId="0" fontId="38" fillId="7" borderId="0" xfId="0" applyFont="1" applyFill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/>
    </xf>
    <xf numFmtId="3" fontId="12" fillId="2" borderId="7" xfId="0" applyNumberFormat="1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/>
    </xf>
    <xf numFmtId="0" fontId="6" fillId="2" borderId="5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48" xfId="0" applyFont="1" applyFill="1" applyBorder="1" applyAlignment="1">
      <alignment horizontal="center"/>
    </xf>
    <xf numFmtId="3" fontId="6" fillId="2" borderId="21" xfId="0" applyNumberFormat="1" applyFont="1" applyFill="1" applyBorder="1" applyAlignment="1">
      <alignment horizontal="center"/>
    </xf>
    <xf numFmtId="49" fontId="6" fillId="2" borderId="36" xfId="0" applyNumberFormat="1" applyFont="1" applyFill="1" applyBorder="1" applyAlignment="1">
      <alignment horizontal="center"/>
    </xf>
    <xf numFmtId="0" fontId="7" fillId="2" borderId="50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/>
    </xf>
    <xf numFmtId="3" fontId="6" fillId="2" borderId="32" xfId="0" applyNumberFormat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49" fontId="6" fillId="2" borderId="20" xfId="0" applyNumberFormat="1" applyFont="1" applyFill="1" applyBorder="1" applyAlignment="1">
      <alignment horizontal="center"/>
    </xf>
    <xf numFmtId="49" fontId="6" fillId="2" borderId="31" xfId="0" applyNumberFormat="1" applyFont="1" applyFill="1" applyBorder="1" applyAlignment="1">
      <alignment horizontal="center"/>
    </xf>
    <xf numFmtId="0" fontId="39" fillId="7" borderId="64" xfId="0" applyFont="1" applyFill="1" applyBorder="1" applyAlignment="1">
      <alignment horizontal="center" vertical="center"/>
    </xf>
    <xf numFmtId="0" fontId="39" fillId="7" borderId="6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3" fontId="7" fillId="2" borderId="22" xfId="0" applyNumberFormat="1" applyFont="1" applyFill="1" applyBorder="1" applyAlignment="1">
      <alignment horizontal="center" vertical="center"/>
    </xf>
    <xf numFmtId="3" fontId="7" fillId="2" borderId="48" xfId="0" applyNumberFormat="1" applyFont="1" applyFill="1" applyBorder="1" applyAlignment="1">
      <alignment horizontal="center" vertical="center"/>
    </xf>
    <xf numFmtId="3" fontId="6" fillId="2" borderId="2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/>
    </xf>
    <xf numFmtId="0" fontId="39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/>
    </xf>
    <xf numFmtId="3" fontId="6" fillId="2" borderId="33" xfId="0" applyNumberFormat="1" applyFont="1" applyFill="1" applyBorder="1" applyAlignment="1">
      <alignment horizontal="center" vertical="center"/>
    </xf>
    <xf numFmtId="3" fontId="6" fillId="2" borderId="35" xfId="0" applyNumberFormat="1" applyFont="1" applyFill="1" applyBorder="1" applyAlignment="1">
      <alignment horizontal="center" vertical="center"/>
    </xf>
    <xf numFmtId="3" fontId="6" fillId="2" borderId="32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39" fillId="9" borderId="20" xfId="0" applyFont="1" applyFill="1" applyBorder="1" applyAlignment="1">
      <alignment horizontal="center" vertical="center"/>
    </xf>
    <xf numFmtId="0" fontId="39" fillId="9" borderId="22" xfId="0" applyFont="1" applyFill="1" applyBorder="1" applyAlignment="1">
      <alignment horizontal="center" vertical="center"/>
    </xf>
    <xf numFmtId="0" fontId="39" fillId="9" borderId="19" xfId="0" applyFont="1" applyFill="1" applyBorder="1" applyAlignment="1">
      <alignment horizontal="center" vertical="center"/>
    </xf>
    <xf numFmtId="0" fontId="39" fillId="9" borderId="31" xfId="0" applyFont="1" applyFill="1" applyBorder="1" applyAlignment="1">
      <alignment horizontal="center" vertical="center"/>
    </xf>
    <xf numFmtId="0" fontId="39" fillId="9" borderId="3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6" fillId="9" borderId="20" xfId="0" applyNumberFormat="1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19" fillId="9" borderId="33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2" xfId="0" applyFont="1" applyFill="1" applyBorder="1" applyAlignment="1">
      <alignment horizontal="center"/>
    </xf>
    <xf numFmtId="3" fontId="7" fillId="9" borderId="22" xfId="0" applyNumberFormat="1" applyFont="1" applyFill="1" applyBorder="1" applyAlignment="1">
      <alignment horizontal="center" vertical="center"/>
    </xf>
    <xf numFmtId="3" fontId="7" fillId="9" borderId="48" xfId="0" applyNumberFormat="1" applyFont="1" applyFill="1" applyBorder="1" applyAlignment="1">
      <alignment horizontal="center" vertical="center"/>
    </xf>
    <xf numFmtId="3" fontId="6" fillId="9" borderId="21" xfId="0" applyNumberFormat="1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49" fontId="6" fillId="9" borderId="31" xfId="0" applyNumberFormat="1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6" fillId="9" borderId="36" xfId="0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/>
    </xf>
    <xf numFmtId="0" fontId="7" fillId="9" borderId="33" xfId="0" applyFont="1" applyFill="1" applyBorder="1" applyAlignment="1">
      <alignment horizontal="center"/>
    </xf>
    <xf numFmtId="3" fontId="6" fillId="9" borderId="33" xfId="0" applyNumberFormat="1" applyFont="1" applyFill="1" applyBorder="1" applyAlignment="1">
      <alignment horizontal="center" vertical="center"/>
    </xf>
    <xf numFmtId="3" fontId="6" fillId="9" borderId="35" xfId="0" applyNumberFormat="1" applyFont="1" applyFill="1" applyBorder="1" applyAlignment="1">
      <alignment horizontal="center" vertical="center"/>
    </xf>
    <xf numFmtId="3" fontId="6" fillId="9" borderId="32" xfId="0" applyNumberFormat="1" applyFont="1" applyFill="1" applyBorder="1" applyAlignment="1">
      <alignment horizontal="center" vertical="center"/>
    </xf>
    <xf numFmtId="3" fontId="12" fillId="9" borderId="7" xfId="0" applyNumberFormat="1" applyFont="1" applyFill="1" applyBorder="1" applyAlignment="1">
      <alignment horizontal="center" vertical="center" wrapText="1"/>
    </xf>
    <xf numFmtId="3" fontId="7" fillId="9" borderId="33" xfId="0" applyNumberFormat="1" applyFont="1" applyFill="1" applyBorder="1" applyAlignment="1">
      <alignment horizontal="center" vertical="center"/>
    </xf>
    <xf numFmtId="3" fontId="7" fillId="9" borderId="35" xfId="0" applyNumberFormat="1" applyFont="1" applyFill="1" applyBorder="1" applyAlignment="1">
      <alignment horizontal="center" vertical="center"/>
    </xf>
    <xf numFmtId="3" fontId="12" fillId="9" borderId="7" xfId="0" applyNumberFormat="1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49" fontId="6" fillId="9" borderId="42" xfId="0" applyNumberFormat="1" applyFont="1" applyFill="1" applyBorder="1" applyAlignment="1">
      <alignment horizontal="center"/>
    </xf>
    <xf numFmtId="0" fontId="6" fillId="9" borderId="44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7" fillId="9" borderId="42" xfId="0" applyFont="1" applyFill="1" applyBorder="1" applyAlignment="1">
      <alignment horizontal="center"/>
    </xf>
    <xf numFmtId="0" fontId="7" fillId="9" borderId="43" xfId="0" applyFont="1" applyFill="1" applyBorder="1" applyAlignment="1">
      <alignment horizontal="center"/>
    </xf>
    <xf numFmtId="3" fontId="6" fillId="9" borderId="43" xfId="0" applyNumberFormat="1" applyFont="1" applyFill="1" applyBorder="1" applyAlignment="1">
      <alignment horizontal="center" vertical="center"/>
    </xf>
    <xf numFmtId="3" fontId="6" fillId="9" borderId="47" xfId="0" applyNumberFormat="1" applyFont="1" applyFill="1" applyBorder="1" applyAlignment="1">
      <alignment horizontal="center" vertical="center"/>
    </xf>
    <xf numFmtId="3" fontId="6" fillId="9" borderId="46" xfId="0" applyNumberFormat="1" applyFont="1" applyFill="1" applyBorder="1" applyAlignment="1">
      <alignment horizontal="center" vertical="center"/>
    </xf>
    <xf numFmtId="3" fontId="12" fillId="9" borderId="6" xfId="0" applyNumberFormat="1" applyFont="1" applyFill="1" applyBorder="1" applyAlignment="1">
      <alignment horizontal="center"/>
    </xf>
    <xf numFmtId="9" fontId="4" fillId="9" borderId="7" xfId="1" applyFont="1" applyFill="1" applyBorder="1" applyAlignment="1" applyProtection="1">
      <alignment horizontal="center" vertical="center"/>
    </xf>
    <xf numFmtId="49" fontId="6" fillId="9" borderId="26" xfId="0" applyNumberFormat="1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7" fillId="9" borderId="27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164" fontId="12" fillId="9" borderId="7" xfId="0" applyNumberFormat="1" applyFont="1" applyFill="1" applyBorder="1" applyAlignment="1">
      <alignment horizontal="center"/>
    </xf>
    <xf numFmtId="49" fontId="6" fillId="9" borderId="36" xfId="0" applyNumberFormat="1" applyFont="1" applyFill="1" applyBorder="1" applyAlignment="1">
      <alignment horizontal="center"/>
    </xf>
    <xf numFmtId="0" fontId="7" fillId="9" borderId="35" xfId="0" applyFont="1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  <xf numFmtId="9" fontId="4" fillId="9" borderId="6" xfId="1" applyFont="1" applyFill="1" applyBorder="1" applyAlignment="1" applyProtection="1">
      <alignment horizontal="center" vertical="center"/>
    </xf>
    <xf numFmtId="49" fontId="6" fillId="9" borderId="17" xfId="0" applyNumberFormat="1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9" borderId="45" xfId="0" applyFont="1" applyFill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6" fillId="9" borderId="46" xfId="0" applyFont="1" applyFill="1" applyBorder="1" applyAlignment="1">
      <alignment horizontal="center"/>
    </xf>
    <xf numFmtId="164" fontId="12" fillId="9" borderId="6" xfId="0" applyNumberFormat="1" applyFont="1" applyFill="1" applyBorder="1" applyAlignment="1">
      <alignment horizontal="center"/>
    </xf>
    <xf numFmtId="3" fontId="12" fillId="9" borderId="8" xfId="0" applyNumberFormat="1" applyFont="1" applyFill="1" applyBorder="1" applyAlignment="1">
      <alignment horizontal="center"/>
    </xf>
    <xf numFmtId="164" fontId="12" fillId="9" borderId="3" xfId="0" applyNumberFormat="1" applyFont="1" applyFill="1" applyBorder="1" applyAlignment="1">
      <alignment horizontal="center"/>
    </xf>
    <xf numFmtId="164" fontId="12" fillId="9" borderId="5" xfId="0" applyNumberFormat="1" applyFont="1" applyFill="1" applyBorder="1" applyAlignment="1">
      <alignment horizontal="center"/>
    </xf>
    <xf numFmtId="164" fontId="12" fillId="9" borderId="8" xfId="0" applyNumberFormat="1" applyFont="1" applyFill="1" applyBorder="1" applyAlignment="1">
      <alignment horizontal="center"/>
    </xf>
    <xf numFmtId="0" fontId="39" fillId="9" borderId="56" xfId="0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9" fillId="2" borderId="20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wrapText="1"/>
    </xf>
    <xf numFmtId="0" fontId="6" fillId="0" borderId="49" xfId="0" applyFont="1" applyBorder="1" applyAlignment="1">
      <alignment horizontal="center" wrapText="1"/>
    </xf>
    <xf numFmtId="0" fontId="36" fillId="7" borderId="1" xfId="0" applyFont="1" applyFill="1" applyBorder="1" applyAlignment="1">
      <alignment horizontal="center" vertical="center"/>
    </xf>
    <xf numFmtId="0" fontId="36" fillId="7" borderId="7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24" fillId="7" borderId="1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wrapText="1"/>
    </xf>
    <xf numFmtId="3" fontId="32" fillId="2" borderId="39" xfId="0" applyNumberFormat="1" applyFont="1" applyFill="1" applyBorder="1" applyAlignment="1">
      <alignment horizontal="center"/>
    </xf>
    <xf numFmtId="3" fontId="32" fillId="2" borderId="40" xfId="0" applyNumberFormat="1" applyFont="1" applyFill="1" applyBorder="1" applyAlignment="1">
      <alignment horizontal="center"/>
    </xf>
    <xf numFmtId="3" fontId="32" fillId="2" borderId="38" xfId="0" applyNumberFormat="1" applyFont="1" applyFill="1" applyBorder="1" applyAlignment="1">
      <alignment horizontal="center"/>
    </xf>
    <xf numFmtId="3" fontId="32" fillId="2" borderId="8" xfId="0" applyNumberFormat="1" applyFont="1" applyFill="1" applyBorder="1" applyAlignment="1">
      <alignment horizontal="center"/>
    </xf>
    <xf numFmtId="3" fontId="32" fillId="2" borderId="10" xfId="0" applyNumberFormat="1" applyFont="1" applyFill="1" applyBorder="1" applyAlignment="1">
      <alignment horizontal="center"/>
    </xf>
    <xf numFmtId="3" fontId="32" fillId="2" borderId="9" xfId="0" applyNumberFormat="1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4" fillId="7" borderId="9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49" fontId="24" fillId="7" borderId="1" xfId="0" applyNumberFormat="1" applyFont="1" applyFill="1" applyBorder="1" applyAlignment="1">
      <alignment horizontal="center" vertical="center"/>
    </xf>
    <xf numFmtId="49" fontId="24" fillId="7" borderId="7" xfId="0" applyNumberFormat="1" applyFont="1" applyFill="1" applyBorder="1" applyAlignment="1">
      <alignment horizontal="center" vertical="center"/>
    </xf>
    <xf numFmtId="49" fontId="24" fillId="7" borderId="6" xfId="0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</cellXfs>
  <cellStyles count="4">
    <cellStyle name="Normal" xfId="0" builtinId="0"/>
    <cellStyle name="Porcentaje" xfId="1" builtinId="5"/>
    <cellStyle name="Porcentaje 2" xfId="3" xr:uid="{00000000-0005-0000-0000-000002000000}"/>
    <cellStyle name="Porcentual 3" xfId="2" xr:uid="{00000000-0005-0000-0000-000003000000}"/>
  </cellStyles>
  <dxfs count="0"/>
  <tableStyles count="0" defaultTableStyle="TableStyleMedium2" defaultPivotStyle="PivotStyleLight16"/>
  <colors>
    <mruColors>
      <color rgb="FFFF99FF"/>
      <color rgb="FFFFAFAF"/>
      <color rgb="FFFFFFCC"/>
      <color rgb="FFFFFF66"/>
      <color rgb="FFFACDB4"/>
      <color rgb="FFE2C5FF"/>
      <color rgb="FF4FD1FF"/>
      <color rgb="FF00FFFF"/>
      <color rgb="FFFFBE7D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microsoft.com/office/2007/relationships/hdphoto" Target="../media/hdphoto3.wdp"/><Relationship Id="rId18" Type="http://schemas.openxmlformats.org/officeDocument/2006/relationships/image" Target="../media/image14.jpeg"/><Relationship Id="rId26" Type="http://schemas.openxmlformats.org/officeDocument/2006/relationships/image" Target="../media/image20.jpeg"/><Relationship Id="rId3" Type="http://schemas.openxmlformats.org/officeDocument/2006/relationships/image" Target="../media/image3.jpeg"/><Relationship Id="rId21" Type="http://schemas.openxmlformats.org/officeDocument/2006/relationships/image" Target="../media/image16.jpeg"/><Relationship Id="rId34" Type="http://schemas.openxmlformats.org/officeDocument/2006/relationships/image" Target="../media/image28.jpeg"/><Relationship Id="rId7" Type="http://schemas.openxmlformats.org/officeDocument/2006/relationships/image" Target="../media/image7.png"/><Relationship Id="rId12" Type="http://schemas.openxmlformats.org/officeDocument/2006/relationships/image" Target="../media/image10.jpeg"/><Relationship Id="rId17" Type="http://schemas.openxmlformats.org/officeDocument/2006/relationships/image" Target="../media/image13.jpeg"/><Relationship Id="rId25" Type="http://schemas.microsoft.com/office/2007/relationships/hdphoto" Target="../media/hdphoto6.wdp"/><Relationship Id="rId33" Type="http://schemas.openxmlformats.org/officeDocument/2006/relationships/image" Target="../media/image27.jpeg"/><Relationship Id="rId2" Type="http://schemas.openxmlformats.org/officeDocument/2006/relationships/image" Target="../media/image2.jpeg"/><Relationship Id="rId16" Type="http://schemas.microsoft.com/office/2007/relationships/hdphoto" Target="../media/hdphoto4.wdp"/><Relationship Id="rId20" Type="http://schemas.openxmlformats.org/officeDocument/2006/relationships/image" Target="../media/image15.jpeg"/><Relationship Id="rId29" Type="http://schemas.openxmlformats.org/officeDocument/2006/relationships/image" Target="../media/image23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microsoft.com/office/2007/relationships/hdphoto" Target="../media/hdphoto2.wdp"/><Relationship Id="rId24" Type="http://schemas.openxmlformats.org/officeDocument/2006/relationships/image" Target="../media/image19.jpeg"/><Relationship Id="rId32" Type="http://schemas.openxmlformats.org/officeDocument/2006/relationships/image" Target="../media/image26.png"/><Relationship Id="rId5" Type="http://schemas.openxmlformats.org/officeDocument/2006/relationships/image" Target="../media/image5.jpeg"/><Relationship Id="rId15" Type="http://schemas.openxmlformats.org/officeDocument/2006/relationships/image" Target="../media/image12.jpeg"/><Relationship Id="rId23" Type="http://schemas.openxmlformats.org/officeDocument/2006/relationships/image" Target="../media/image18.jpeg"/><Relationship Id="rId28" Type="http://schemas.openxmlformats.org/officeDocument/2006/relationships/image" Target="../media/image22.jpeg"/><Relationship Id="rId36" Type="http://schemas.microsoft.com/office/2007/relationships/hdphoto" Target="../media/hdphoto7.wdp"/><Relationship Id="rId10" Type="http://schemas.openxmlformats.org/officeDocument/2006/relationships/image" Target="../media/image9.jpeg"/><Relationship Id="rId19" Type="http://schemas.microsoft.com/office/2007/relationships/hdphoto" Target="../media/hdphoto5.wdp"/><Relationship Id="rId31" Type="http://schemas.openxmlformats.org/officeDocument/2006/relationships/image" Target="../media/image25.png"/><Relationship Id="rId4" Type="http://schemas.openxmlformats.org/officeDocument/2006/relationships/image" Target="../media/image4.jpeg"/><Relationship Id="rId9" Type="http://schemas.openxmlformats.org/officeDocument/2006/relationships/image" Target="../media/image8.jpeg"/><Relationship Id="rId14" Type="http://schemas.openxmlformats.org/officeDocument/2006/relationships/image" Target="../media/image11.jpeg"/><Relationship Id="rId22" Type="http://schemas.openxmlformats.org/officeDocument/2006/relationships/image" Target="../media/image17.jpeg"/><Relationship Id="rId27" Type="http://schemas.openxmlformats.org/officeDocument/2006/relationships/image" Target="../media/image21.jpeg"/><Relationship Id="rId30" Type="http://schemas.openxmlformats.org/officeDocument/2006/relationships/image" Target="../media/image24.png"/><Relationship Id="rId35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microsoft.com/office/2007/relationships/hdphoto" Target="../media/hdphoto3.wdp"/><Relationship Id="rId18" Type="http://schemas.openxmlformats.org/officeDocument/2006/relationships/image" Target="../media/image14.jpeg"/><Relationship Id="rId26" Type="http://schemas.openxmlformats.org/officeDocument/2006/relationships/image" Target="../media/image20.jpeg"/><Relationship Id="rId3" Type="http://schemas.openxmlformats.org/officeDocument/2006/relationships/image" Target="../media/image3.jpeg"/><Relationship Id="rId21" Type="http://schemas.openxmlformats.org/officeDocument/2006/relationships/image" Target="../media/image30.png"/><Relationship Id="rId34" Type="http://schemas.openxmlformats.org/officeDocument/2006/relationships/image" Target="../media/image28.jpeg"/><Relationship Id="rId7" Type="http://schemas.openxmlformats.org/officeDocument/2006/relationships/image" Target="../media/image7.png"/><Relationship Id="rId12" Type="http://schemas.openxmlformats.org/officeDocument/2006/relationships/image" Target="../media/image10.jpeg"/><Relationship Id="rId17" Type="http://schemas.openxmlformats.org/officeDocument/2006/relationships/image" Target="../media/image13.jpeg"/><Relationship Id="rId25" Type="http://schemas.microsoft.com/office/2007/relationships/hdphoto" Target="../media/hdphoto6.wdp"/><Relationship Id="rId33" Type="http://schemas.openxmlformats.org/officeDocument/2006/relationships/image" Target="../media/image27.jpeg"/><Relationship Id="rId2" Type="http://schemas.openxmlformats.org/officeDocument/2006/relationships/image" Target="../media/image2.jpeg"/><Relationship Id="rId16" Type="http://schemas.microsoft.com/office/2007/relationships/hdphoto" Target="../media/hdphoto4.wdp"/><Relationship Id="rId20" Type="http://schemas.openxmlformats.org/officeDocument/2006/relationships/image" Target="../media/image15.jpeg"/><Relationship Id="rId29" Type="http://schemas.openxmlformats.org/officeDocument/2006/relationships/image" Target="../media/image23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microsoft.com/office/2007/relationships/hdphoto" Target="../media/hdphoto2.wdp"/><Relationship Id="rId24" Type="http://schemas.openxmlformats.org/officeDocument/2006/relationships/image" Target="../media/image19.jpeg"/><Relationship Id="rId32" Type="http://schemas.openxmlformats.org/officeDocument/2006/relationships/image" Target="../media/image26.png"/><Relationship Id="rId5" Type="http://schemas.openxmlformats.org/officeDocument/2006/relationships/image" Target="../media/image5.jpeg"/><Relationship Id="rId15" Type="http://schemas.openxmlformats.org/officeDocument/2006/relationships/image" Target="../media/image12.jpeg"/><Relationship Id="rId23" Type="http://schemas.openxmlformats.org/officeDocument/2006/relationships/image" Target="../media/image18.jpeg"/><Relationship Id="rId28" Type="http://schemas.openxmlformats.org/officeDocument/2006/relationships/image" Target="../media/image22.jpeg"/><Relationship Id="rId36" Type="http://schemas.microsoft.com/office/2007/relationships/hdphoto" Target="../media/hdphoto7.wdp"/><Relationship Id="rId10" Type="http://schemas.openxmlformats.org/officeDocument/2006/relationships/image" Target="../media/image9.jpeg"/><Relationship Id="rId19" Type="http://schemas.microsoft.com/office/2007/relationships/hdphoto" Target="../media/hdphoto5.wdp"/><Relationship Id="rId31" Type="http://schemas.openxmlformats.org/officeDocument/2006/relationships/image" Target="../media/image25.png"/><Relationship Id="rId4" Type="http://schemas.openxmlformats.org/officeDocument/2006/relationships/image" Target="../media/image4.jpeg"/><Relationship Id="rId9" Type="http://schemas.openxmlformats.org/officeDocument/2006/relationships/image" Target="../media/image8.jpeg"/><Relationship Id="rId14" Type="http://schemas.openxmlformats.org/officeDocument/2006/relationships/image" Target="../media/image11.jpeg"/><Relationship Id="rId22" Type="http://schemas.openxmlformats.org/officeDocument/2006/relationships/image" Target="../media/image17.jpeg"/><Relationship Id="rId27" Type="http://schemas.openxmlformats.org/officeDocument/2006/relationships/image" Target="../media/image21.jpeg"/><Relationship Id="rId30" Type="http://schemas.openxmlformats.org/officeDocument/2006/relationships/image" Target="../media/image24.png"/><Relationship Id="rId35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290513</xdr:rowOff>
    </xdr:from>
    <xdr:to>
      <xdr:col>0</xdr:col>
      <xdr:colOff>3490913</xdr:colOff>
      <xdr:row>3</xdr:row>
      <xdr:rowOff>333375</xdr:rowOff>
    </xdr:to>
    <xdr:sp macro="" textlink="">
      <xdr:nvSpPr>
        <xdr:cNvPr id="1374" name="Object 1" hidden="1">
          <a:extLst>
            <a:ext uri="{63B3BB69-23CF-44E3-9099-C40C66FF867C}">
              <a14:compatExt xmlns:a14="http://schemas.microsoft.com/office/drawing/2010/main" spid="_x0000_s1141"/>
            </a:ex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 bwMode="auto">
        <a:xfrm>
          <a:off x="13544550" y="790474988"/>
          <a:ext cx="3157538" cy="1052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192698</xdr:colOff>
      <xdr:row>1</xdr:row>
      <xdr:rowOff>34974</xdr:rowOff>
    </xdr:from>
    <xdr:to>
      <xdr:col>0</xdr:col>
      <xdr:colOff>3215298</xdr:colOff>
      <xdr:row>3</xdr:row>
      <xdr:rowOff>84504</xdr:rowOff>
    </xdr:to>
    <xdr:pic>
      <xdr:nvPicPr>
        <xdr:cNvPr id="1375" name="Object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2698" y="529543"/>
          <a:ext cx="3022600" cy="1038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317500</xdr:colOff>
      <xdr:row>0</xdr:row>
      <xdr:rowOff>304800</xdr:rowOff>
    </xdr:to>
    <xdr:sp macro="" textlink="">
      <xdr:nvSpPr>
        <xdr:cNvPr id="2506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1116953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317500</xdr:colOff>
      <xdr:row>0</xdr:row>
      <xdr:rowOff>304800</xdr:rowOff>
    </xdr:to>
    <xdr:sp macro="" textlink="">
      <xdr:nvSpPr>
        <xdr:cNvPr id="2512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1116953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0</xdr:colOff>
      <xdr:row>0</xdr:row>
      <xdr:rowOff>0</xdr:rowOff>
    </xdr:from>
    <xdr:ext cx="304800" cy="304800"/>
    <xdr:sp macro="" textlink="">
      <xdr:nvSpPr>
        <xdr:cNvPr id="482" name="AutoShape 1" descr="Tan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0</xdr:row>
      <xdr:rowOff>0</xdr:rowOff>
    </xdr:from>
    <xdr:ext cx="304800" cy="304800"/>
    <xdr:sp macro="" textlink="">
      <xdr:nvSpPr>
        <xdr:cNvPr id="483" name="AutoShape 1" descr="Tan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304800</xdr:colOff>
      <xdr:row>0</xdr:row>
      <xdr:rowOff>304800</xdr:rowOff>
    </xdr:from>
    <xdr:ext cx="2044700" cy="2044700"/>
    <xdr:sp macro="" textlink="">
      <xdr:nvSpPr>
        <xdr:cNvPr id="485" name="AutoShape 1" descr="Tan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31705550" y="304800"/>
          <a:ext cx="2044700" cy="204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570822</xdr:colOff>
      <xdr:row>22</xdr:row>
      <xdr:rowOff>181669</xdr:rowOff>
    </xdr:from>
    <xdr:to>
      <xdr:col>0</xdr:col>
      <xdr:colOff>3175000</xdr:colOff>
      <xdr:row>25</xdr:row>
      <xdr:rowOff>262922</xdr:rowOff>
    </xdr:to>
    <xdr:pic>
      <xdr:nvPicPr>
        <xdr:cNvPr id="581" name="427 Imagen" descr="629 03.JP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648897" y="606962269"/>
          <a:ext cx="2604178" cy="15671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3" name="55 Rectángulo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4" name="55 Rectángulo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5" name="55 Rectángulo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6" name="55 Rectángulo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7" name="55 Rectángulo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8" name="55 Rectángulo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9" name="55 Rectángulo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0" name="55 Rectángulo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1" name="55 Rectángulo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2" name="55 Rectángulo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3" name="55 Rectángulo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4" name="55 Rectángulo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5" name="55 Rectángulo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6" name="55 Rectángulo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7" name="55 Rectángulo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8" name="55 Rectángulo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rrowheads="1"/>
        </xdr:cNvSpPr>
      </xdr:nvSpPr>
      <xdr:spPr bwMode="auto">
        <a:xfrm>
          <a:off x="516445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609600</xdr:colOff>
      <xdr:row>18</xdr:row>
      <xdr:rowOff>196380</xdr:rowOff>
    </xdr:from>
    <xdr:to>
      <xdr:col>0</xdr:col>
      <xdr:colOff>3048000</xdr:colOff>
      <xdr:row>21</xdr:row>
      <xdr:rowOff>290650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87675" y="595089780"/>
          <a:ext cx="2438400" cy="158017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0" name="55 Rectángulo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1" name="55 Rectángulo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2" name="55 Rectángulo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3" name="55 Rectángulo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4" name="55 Rectángulo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5" name="55 Rectángulo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6" name="55 Rectángulo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7" name="55 Rectángulo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8" name="55 Rectángulo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9" name="55 Rectángulo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0" name="55 Rectángulo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1" name="55 Rectángulo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2" name="55 Rectángulo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3" name="55 Rectángulo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4" name="55 Rectángulo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5" name="55 Rectángulo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6" name="55 Rectángulo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7" name="55 Rectángulo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8" name="55 Rectángulo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9" name="55 Rectángulo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0" name="55 Rectángulo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1" name="55 Rectángulo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2" name="55 Rectángulo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3" name="55 Rectángulo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4" name="55 Rectángulo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5" name="55 Rectángulo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6" name="55 Rectángulo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7" name="55 Rectángulo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8" name="55 Rectángulo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9" name="55 Rectángulo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0" name="55 Rectángulo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1" name="55 Rectángulo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2" name="55 Rectángulo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3" name="55 Rectángulo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4" name="55 Rectángulo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5" name="55 Rectángulo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6" name="55 Rectángulo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7" name="55 Rectángulo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8" name="55 Rectángulo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9" name="55 Rectángulo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0" name="55 Rectángulo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1" name="55 Rectángulo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2" name="55 Rectángulo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3" name="55 Rectángulo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4" name="55 Rectángulo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5" name="55 Rectángulo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6" name="55 Rectángulo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7" name="55 Rectángulo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rrowheads="1"/>
        </xdr:cNvSpPr>
      </xdr:nvSpPr>
      <xdr:spPr bwMode="auto">
        <a:xfrm>
          <a:off x="36899850" y="595464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374650</xdr:colOff>
      <xdr:row>14</xdr:row>
      <xdr:rowOff>228600</xdr:rowOff>
    </xdr:from>
    <xdr:to>
      <xdr:col>0</xdr:col>
      <xdr:colOff>3283590</xdr:colOff>
      <xdr:row>17</xdr:row>
      <xdr:rowOff>191297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52725" y="584415900"/>
          <a:ext cx="2908940" cy="1448597"/>
        </a:xfrm>
        <a:prstGeom prst="rect">
          <a:avLst/>
        </a:prstGeom>
      </xdr:spPr>
    </xdr:pic>
    <xdr:clientData/>
  </xdr:twoCellAnchor>
  <xdr:twoCellAnchor>
    <xdr:from>
      <xdr:col>0</xdr:col>
      <xdr:colOff>158753</xdr:colOff>
      <xdr:row>10</xdr:row>
      <xdr:rowOff>176389</xdr:rowOff>
    </xdr:from>
    <xdr:to>
      <xdr:col>0</xdr:col>
      <xdr:colOff>3460749</xdr:colOff>
      <xdr:row>13</xdr:row>
      <xdr:rowOff>374442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95380" y="775749516"/>
          <a:ext cx="3301996" cy="1674426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0" name="55 Rectángulo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1" name="55 Rectángulo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2" name="55 Rectángulo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3" name="55 Rectángulo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4" name="55 Rectángulo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5" name="55 Rectángulo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6" name="55 Rectángulo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1047" name="55 Rectángulo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51644550" y="6166866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795338</xdr:colOff>
      <xdr:row>26</xdr:row>
      <xdr:rowOff>136218</xdr:rowOff>
    </xdr:from>
    <xdr:to>
      <xdr:col>0</xdr:col>
      <xdr:colOff>2819400</xdr:colOff>
      <xdr:row>29</xdr:row>
      <xdr:rowOff>348398</xdr:rowOff>
    </xdr:to>
    <xdr:pic>
      <xdr:nvPicPr>
        <xdr:cNvPr id="1440" name="280 Imagen" descr="648 16.JP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3413" y="612860418"/>
          <a:ext cx="2024062" cy="1698080"/>
        </a:xfrm>
        <a:prstGeom prst="rect">
          <a:avLst/>
        </a:prstGeom>
      </xdr:spPr>
    </xdr:pic>
    <xdr:clientData/>
  </xdr:twoCellAnchor>
  <xdr:twoCellAnchor>
    <xdr:from>
      <xdr:col>0</xdr:col>
      <xdr:colOff>612775</xdr:colOff>
      <xdr:row>30</xdr:row>
      <xdr:rowOff>175964</xdr:rowOff>
    </xdr:from>
    <xdr:to>
      <xdr:col>0</xdr:col>
      <xdr:colOff>3022600</xdr:colOff>
      <xdr:row>33</xdr:row>
      <xdr:rowOff>301037</xdr:rowOff>
    </xdr:to>
    <xdr:pic>
      <xdr:nvPicPr>
        <xdr:cNvPr id="1442" name="Imagen 144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90850" y="616862564"/>
          <a:ext cx="2409825" cy="1610973"/>
        </a:xfrm>
        <a:prstGeom prst="rect">
          <a:avLst/>
        </a:prstGeom>
      </xdr:spPr>
    </xdr:pic>
    <xdr:clientData/>
  </xdr:twoCellAnchor>
  <xdr:twoCellAnchor>
    <xdr:from>
      <xdr:col>0</xdr:col>
      <xdr:colOff>602188</xdr:colOff>
      <xdr:row>38</xdr:row>
      <xdr:rowOff>152400</xdr:rowOff>
    </xdr:from>
    <xdr:to>
      <xdr:col>0</xdr:col>
      <xdr:colOff>3064924</xdr:colOff>
      <xdr:row>41</xdr:row>
      <xdr:rowOff>228600</xdr:rowOff>
    </xdr:to>
    <xdr:pic>
      <xdr:nvPicPr>
        <xdr:cNvPr id="1443" name="Imagen 1442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80263" y="622782600"/>
          <a:ext cx="2462736" cy="1562100"/>
        </a:xfrm>
        <a:prstGeom prst="rect">
          <a:avLst/>
        </a:prstGeom>
      </xdr:spPr>
    </xdr:pic>
    <xdr:clientData/>
  </xdr:twoCellAnchor>
  <xdr:twoCellAnchor>
    <xdr:from>
      <xdr:col>0</xdr:col>
      <xdr:colOff>384402</xdr:colOff>
      <xdr:row>34</xdr:row>
      <xdr:rowOff>215446</xdr:rowOff>
    </xdr:from>
    <xdr:to>
      <xdr:col>0</xdr:col>
      <xdr:colOff>3320141</xdr:colOff>
      <xdr:row>37</xdr:row>
      <xdr:rowOff>335021</xdr:rowOff>
    </xdr:to>
    <xdr:pic>
      <xdr:nvPicPr>
        <xdr:cNvPr id="1444" name="Imagen 144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402" y="800394823"/>
          <a:ext cx="2935739" cy="1595948"/>
        </a:xfrm>
        <a:prstGeom prst="rect">
          <a:avLst/>
        </a:prstGeom>
      </xdr:spPr>
    </xdr:pic>
    <xdr:clientData/>
  </xdr:twoCellAnchor>
  <xdr:twoCellAnchor>
    <xdr:from>
      <xdr:col>0</xdr:col>
      <xdr:colOff>616323</xdr:colOff>
      <xdr:row>47</xdr:row>
      <xdr:rowOff>126747</xdr:rowOff>
    </xdr:from>
    <xdr:to>
      <xdr:col>0</xdr:col>
      <xdr:colOff>2971800</xdr:colOff>
      <xdr:row>50</xdr:row>
      <xdr:rowOff>365483</xdr:rowOff>
    </xdr:to>
    <xdr:pic>
      <xdr:nvPicPr>
        <xdr:cNvPr id="1865" name="Imagen 1864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grayscl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94398" y="635139447"/>
          <a:ext cx="2355477" cy="1724636"/>
        </a:xfrm>
        <a:prstGeom prst="rect">
          <a:avLst/>
        </a:prstGeom>
      </xdr:spPr>
    </xdr:pic>
    <xdr:clientData/>
  </xdr:twoCellAnchor>
  <xdr:twoCellAnchor>
    <xdr:from>
      <xdr:col>0</xdr:col>
      <xdr:colOff>636587</xdr:colOff>
      <xdr:row>51</xdr:row>
      <xdr:rowOff>152775</xdr:rowOff>
    </xdr:from>
    <xdr:to>
      <xdr:col>0</xdr:col>
      <xdr:colOff>2994024</xdr:colOff>
      <xdr:row>54</xdr:row>
      <xdr:rowOff>341945</xdr:rowOff>
    </xdr:to>
    <xdr:pic>
      <xdr:nvPicPr>
        <xdr:cNvPr id="1868" name="Imagen 1867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14662" y="643090275"/>
          <a:ext cx="2357437" cy="1675070"/>
        </a:xfrm>
        <a:prstGeom prst="rect">
          <a:avLst/>
        </a:prstGeom>
      </xdr:spPr>
    </xdr:pic>
    <xdr:clientData/>
  </xdr:twoCellAnchor>
  <xdr:twoCellAnchor>
    <xdr:from>
      <xdr:col>0</xdr:col>
      <xdr:colOff>775126</xdr:colOff>
      <xdr:row>59</xdr:row>
      <xdr:rowOff>112374</xdr:rowOff>
    </xdr:from>
    <xdr:to>
      <xdr:col>0</xdr:col>
      <xdr:colOff>3302000</xdr:colOff>
      <xdr:row>62</xdr:row>
      <xdr:rowOff>301434</xdr:rowOff>
    </xdr:to>
    <xdr:pic>
      <xdr:nvPicPr>
        <xdr:cNvPr id="1877" name="Imagen 1876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53201" y="656842074"/>
          <a:ext cx="2526874" cy="1674960"/>
        </a:xfrm>
        <a:prstGeom prst="rect">
          <a:avLst/>
        </a:prstGeom>
      </xdr:spPr>
    </xdr:pic>
    <xdr:clientData/>
  </xdr:twoCellAnchor>
  <xdr:twoCellAnchor>
    <xdr:from>
      <xdr:col>0</xdr:col>
      <xdr:colOff>380997</xdr:colOff>
      <xdr:row>67</xdr:row>
      <xdr:rowOff>140659</xdr:rowOff>
    </xdr:from>
    <xdr:to>
      <xdr:col>0</xdr:col>
      <xdr:colOff>3369356</xdr:colOff>
      <xdr:row>70</xdr:row>
      <xdr:rowOff>201237</xdr:rowOff>
    </xdr:to>
    <xdr:pic>
      <xdr:nvPicPr>
        <xdr:cNvPr id="2320" name="Imagen 2319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59072" y="678663559"/>
          <a:ext cx="2988359" cy="1546478"/>
        </a:xfrm>
        <a:prstGeom prst="rect">
          <a:avLst/>
        </a:prstGeom>
      </xdr:spPr>
    </xdr:pic>
    <xdr:clientData/>
  </xdr:twoCellAnchor>
  <xdr:twoCellAnchor>
    <xdr:from>
      <xdr:col>0</xdr:col>
      <xdr:colOff>544965</xdr:colOff>
      <xdr:row>72</xdr:row>
      <xdr:rowOff>231073</xdr:rowOff>
    </xdr:from>
    <xdr:to>
      <xdr:col>0</xdr:col>
      <xdr:colOff>3265712</xdr:colOff>
      <xdr:row>75</xdr:row>
      <xdr:rowOff>303056</xdr:rowOff>
    </xdr:to>
    <xdr:pic>
      <xdr:nvPicPr>
        <xdr:cNvPr id="2323" name="Imagen 2322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23040" y="681230473"/>
          <a:ext cx="2720747" cy="1557883"/>
        </a:xfrm>
        <a:prstGeom prst="rect">
          <a:avLst/>
        </a:prstGeom>
      </xdr:spPr>
    </xdr:pic>
    <xdr:clientData/>
  </xdr:twoCellAnchor>
  <xdr:twoCellAnchor>
    <xdr:from>
      <xdr:col>0</xdr:col>
      <xdr:colOff>263071</xdr:colOff>
      <xdr:row>84</xdr:row>
      <xdr:rowOff>165553</xdr:rowOff>
    </xdr:from>
    <xdr:to>
      <xdr:col>0</xdr:col>
      <xdr:colOff>3506885</xdr:colOff>
      <xdr:row>87</xdr:row>
      <xdr:rowOff>308427</xdr:rowOff>
    </xdr:to>
    <xdr:pic>
      <xdr:nvPicPr>
        <xdr:cNvPr id="2336" name="Imagen 2335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1148" y="835965988"/>
          <a:ext cx="3243814" cy="1626574"/>
        </a:xfrm>
        <a:prstGeom prst="rect">
          <a:avLst/>
        </a:prstGeom>
      </xdr:spPr>
    </xdr:pic>
    <xdr:clientData/>
  </xdr:twoCellAnchor>
  <xdr:twoCellAnchor>
    <xdr:from>
      <xdr:col>0</xdr:col>
      <xdr:colOff>833437</xdr:colOff>
      <xdr:row>88</xdr:row>
      <xdr:rowOff>117436</xdr:rowOff>
    </xdr:from>
    <xdr:to>
      <xdr:col>0</xdr:col>
      <xdr:colOff>2476500</xdr:colOff>
      <xdr:row>91</xdr:row>
      <xdr:rowOff>361421</xdr:rowOff>
    </xdr:to>
    <xdr:pic>
      <xdr:nvPicPr>
        <xdr:cNvPr id="2340" name="Imagen 2339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11512" y="705462736"/>
          <a:ext cx="1643063" cy="1729885"/>
        </a:xfrm>
        <a:prstGeom prst="rect">
          <a:avLst/>
        </a:prstGeom>
      </xdr:spPr>
    </xdr:pic>
    <xdr:clientData/>
  </xdr:twoCellAnchor>
  <xdr:twoCellAnchor>
    <xdr:from>
      <xdr:col>0</xdr:col>
      <xdr:colOff>449035</xdr:colOff>
      <xdr:row>92</xdr:row>
      <xdr:rowOff>167820</xdr:rowOff>
    </xdr:from>
    <xdr:to>
      <xdr:col>0</xdr:col>
      <xdr:colOff>3203054</xdr:colOff>
      <xdr:row>95</xdr:row>
      <xdr:rowOff>285750</xdr:rowOff>
    </xdr:to>
    <xdr:pic>
      <xdr:nvPicPr>
        <xdr:cNvPr id="2343" name="Imagen 2342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43162" y="967669697"/>
          <a:ext cx="2754019" cy="1594303"/>
        </a:xfrm>
        <a:prstGeom prst="rect">
          <a:avLst/>
        </a:prstGeom>
      </xdr:spPr>
    </xdr:pic>
    <xdr:clientData/>
  </xdr:twoCellAnchor>
  <xdr:twoCellAnchor>
    <xdr:from>
      <xdr:col>0</xdr:col>
      <xdr:colOff>419875</xdr:colOff>
      <xdr:row>96</xdr:row>
      <xdr:rowOff>213500</xdr:rowOff>
    </xdr:from>
    <xdr:to>
      <xdr:col>0</xdr:col>
      <xdr:colOff>3523475</xdr:colOff>
      <xdr:row>99</xdr:row>
      <xdr:rowOff>286838</xdr:rowOff>
    </xdr:to>
    <xdr:pic>
      <xdr:nvPicPr>
        <xdr:cNvPr id="2351" name="Imagen 2350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97950" y="721408400"/>
          <a:ext cx="3103600" cy="1559238"/>
        </a:xfrm>
        <a:prstGeom prst="rect">
          <a:avLst/>
        </a:prstGeom>
      </xdr:spPr>
    </xdr:pic>
    <xdr:clientData/>
  </xdr:twoCellAnchor>
  <xdr:twoCellAnchor>
    <xdr:from>
      <xdr:col>0</xdr:col>
      <xdr:colOff>936627</xdr:colOff>
      <xdr:row>104</xdr:row>
      <xdr:rowOff>152400</xdr:rowOff>
    </xdr:from>
    <xdr:to>
      <xdr:col>0</xdr:col>
      <xdr:colOff>2645511</xdr:colOff>
      <xdr:row>107</xdr:row>
      <xdr:rowOff>381000</xdr:rowOff>
    </xdr:to>
    <xdr:pic>
      <xdr:nvPicPr>
        <xdr:cNvPr id="2357" name="273 Imagen" descr="5142 02.JPG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30754" y="878087527"/>
          <a:ext cx="1708884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486184</xdr:colOff>
      <xdr:row>115</xdr:row>
      <xdr:rowOff>146050</xdr:rowOff>
    </xdr:from>
    <xdr:to>
      <xdr:col>0</xdr:col>
      <xdr:colOff>3225800</xdr:colOff>
      <xdr:row>118</xdr:row>
      <xdr:rowOff>304800</xdr:rowOff>
    </xdr:to>
    <xdr:pic>
      <xdr:nvPicPr>
        <xdr:cNvPr id="2378" name="Imagen 2377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64259" y="754983250"/>
          <a:ext cx="2739616" cy="1644650"/>
        </a:xfrm>
        <a:prstGeom prst="rect">
          <a:avLst/>
        </a:prstGeom>
      </xdr:spPr>
    </xdr:pic>
    <xdr:clientData/>
  </xdr:twoCellAnchor>
  <xdr:twoCellAnchor>
    <xdr:from>
      <xdr:col>0</xdr:col>
      <xdr:colOff>437282</xdr:colOff>
      <xdr:row>110</xdr:row>
      <xdr:rowOff>300903</xdr:rowOff>
    </xdr:from>
    <xdr:to>
      <xdr:col>0</xdr:col>
      <xdr:colOff>3307482</xdr:colOff>
      <xdr:row>113</xdr:row>
      <xdr:rowOff>248942</xdr:rowOff>
    </xdr:to>
    <xdr:pic>
      <xdr:nvPicPr>
        <xdr:cNvPr id="2381" name="1923 Imagen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15357" y="752661603"/>
          <a:ext cx="2870200" cy="1433939"/>
        </a:xfrm>
        <a:prstGeom prst="rect">
          <a:avLst/>
        </a:prstGeom>
      </xdr:spPr>
    </xdr:pic>
    <xdr:clientData/>
  </xdr:twoCellAnchor>
  <xdr:twoCellAnchor>
    <xdr:from>
      <xdr:col>0</xdr:col>
      <xdr:colOff>331107</xdr:colOff>
      <xdr:row>119</xdr:row>
      <xdr:rowOff>176893</xdr:rowOff>
    </xdr:from>
    <xdr:to>
      <xdr:col>0</xdr:col>
      <xdr:colOff>3356428</xdr:colOff>
      <xdr:row>122</xdr:row>
      <xdr:rowOff>123764</xdr:rowOff>
    </xdr:to>
    <xdr:pic>
      <xdr:nvPicPr>
        <xdr:cNvPr id="2382" name="Imagen 2381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09182" y="758976493"/>
          <a:ext cx="3025321" cy="1432771"/>
        </a:xfrm>
        <a:prstGeom prst="rect">
          <a:avLst/>
        </a:prstGeom>
      </xdr:spPr>
    </xdr:pic>
    <xdr:clientData/>
  </xdr:twoCellAnchor>
  <xdr:oneCellAnchor>
    <xdr:from>
      <xdr:col>24</xdr:col>
      <xdr:colOff>952500</xdr:colOff>
      <xdr:row>1</xdr:row>
      <xdr:rowOff>0</xdr:rowOff>
    </xdr:from>
    <xdr:ext cx="317500" cy="304800"/>
    <xdr:sp macro="" textlink="">
      <xdr:nvSpPr>
        <xdr:cNvPr id="31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33051750" y="5080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3016250</xdr:colOff>
      <xdr:row>0</xdr:row>
      <xdr:rowOff>412750</xdr:rowOff>
    </xdr:from>
    <xdr:ext cx="317500" cy="304800"/>
    <xdr:sp macro="" textlink="">
      <xdr:nvSpPr>
        <xdr:cNvPr id="2281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35115500" y="41275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357187</xdr:colOff>
      <xdr:row>43</xdr:row>
      <xdr:rowOff>167562</xdr:rowOff>
    </xdr:from>
    <xdr:to>
      <xdr:col>0</xdr:col>
      <xdr:colOff>3309937</xdr:colOff>
      <xdr:row>46</xdr:row>
      <xdr:rowOff>285751</xdr:rowOff>
    </xdr:to>
    <xdr:pic>
      <xdr:nvPicPr>
        <xdr:cNvPr id="5714" name="Imagen 5713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7937" y="835248127"/>
          <a:ext cx="2952750" cy="1618374"/>
        </a:xfrm>
        <a:prstGeom prst="rect">
          <a:avLst/>
        </a:prstGeom>
      </xdr:spPr>
    </xdr:pic>
    <xdr:clientData/>
  </xdr:twoCellAnchor>
  <xdr:twoCellAnchor>
    <xdr:from>
      <xdr:col>0</xdr:col>
      <xdr:colOff>261940</xdr:colOff>
      <xdr:row>63</xdr:row>
      <xdr:rowOff>214313</xdr:rowOff>
    </xdr:from>
    <xdr:to>
      <xdr:col>0</xdr:col>
      <xdr:colOff>3608059</xdr:colOff>
      <xdr:row>66</xdr:row>
      <xdr:rowOff>388085</xdr:rowOff>
    </xdr:to>
    <xdr:pic>
      <xdr:nvPicPr>
        <xdr:cNvPr id="5718" name="Imagen 5717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82690" y="885301128"/>
          <a:ext cx="3346119" cy="1673957"/>
        </a:xfrm>
        <a:prstGeom prst="rect">
          <a:avLst/>
        </a:prstGeom>
      </xdr:spPr>
    </xdr:pic>
    <xdr:clientData/>
  </xdr:twoCellAnchor>
  <xdr:twoCellAnchor>
    <xdr:from>
      <xdr:col>0</xdr:col>
      <xdr:colOff>501650</xdr:colOff>
      <xdr:row>100</xdr:row>
      <xdr:rowOff>161925</xdr:rowOff>
    </xdr:from>
    <xdr:to>
      <xdr:col>0</xdr:col>
      <xdr:colOff>3117850</xdr:colOff>
      <xdr:row>103</xdr:row>
      <xdr:rowOff>383235</xdr:rowOff>
    </xdr:to>
    <xdr:pic>
      <xdr:nvPicPr>
        <xdr:cNvPr id="5738" name="Imagen 5737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22400" y="992262115"/>
          <a:ext cx="2616200" cy="1721495"/>
        </a:xfrm>
        <a:prstGeom prst="rect">
          <a:avLst/>
        </a:prstGeom>
      </xdr:spPr>
    </xdr:pic>
    <xdr:clientData/>
  </xdr:twoCellAnchor>
  <xdr:twoCellAnchor>
    <xdr:from>
      <xdr:col>0</xdr:col>
      <xdr:colOff>190502</xdr:colOff>
      <xdr:row>123</xdr:row>
      <xdr:rowOff>211137</xdr:rowOff>
    </xdr:from>
    <xdr:to>
      <xdr:col>0</xdr:col>
      <xdr:colOff>3568702</xdr:colOff>
      <xdr:row>126</xdr:row>
      <xdr:rowOff>270409</xdr:rowOff>
    </xdr:to>
    <xdr:pic>
      <xdr:nvPicPr>
        <xdr:cNvPr id="5744" name="Imagen 5743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8579" y="916626041"/>
          <a:ext cx="3378200" cy="1542976"/>
        </a:xfrm>
        <a:prstGeom prst="rect">
          <a:avLst/>
        </a:prstGeom>
      </xdr:spPr>
    </xdr:pic>
    <xdr:clientData/>
  </xdr:twoCellAnchor>
  <xdr:twoCellAnchor>
    <xdr:from>
      <xdr:col>0</xdr:col>
      <xdr:colOff>714377</xdr:colOff>
      <xdr:row>76</xdr:row>
      <xdr:rowOff>146538</xdr:rowOff>
    </xdr:from>
    <xdr:to>
      <xdr:col>0</xdr:col>
      <xdr:colOff>3143252</xdr:colOff>
      <xdr:row>79</xdr:row>
      <xdr:rowOff>341414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89AEC22-EBC6-4A77-8DDE-B781A19D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2454" y="815669711"/>
          <a:ext cx="2428875" cy="167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150002</xdr:colOff>
      <xdr:row>55</xdr:row>
      <xdr:rowOff>164854</xdr:rowOff>
    </xdr:from>
    <xdr:to>
      <xdr:col>0</xdr:col>
      <xdr:colOff>3439686</xdr:colOff>
      <xdr:row>58</xdr:row>
      <xdr:rowOff>363125</xdr:rowOff>
    </xdr:to>
    <xdr:pic>
      <xdr:nvPicPr>
        <xdr:cNvPr id="480" name="Imagen 479">
          <a:extLst>
            <a:ext uri="{FF2B5EF4-FFF2-40B4-BE49-F238E27FC236}">
              <a16:creationId xmlns:a16="http://schemas.microsoft.com/office/drawing/2014/main" id="{11968D7C-05DC-1E05-EF4D-F7F04AAC5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8079" y="774638942"/>
          <a:ext cx="3289684" cy="1681971"/>
        </a:xfrm>
        <a:prstGeom prst="rect">
          <a:avLst/>
        </a:prstGeom>
      </xdr:spPr>
    </xdr:pic>
    <xdr:clientData/>
  </xdr:twoCellAnchor>
  <xdr:twoCellAnchor>
    <xdr:from>
      <xdr:col>0</xdr:col>
      <xdr:colOff>853993</xdr:colOff>
      <xdr:row>80</xdr:row>
      <xdr:rowOff>128221</xdr:rowOff>
    </xdr:from>
    <xdr:to>
      <xdr:col>0</xdr:col>
      <xdr:colOff>2428832</xdr:colOff>
      <xdr:row>83</xdr:row>
      <xdr:rowOff>384661</xdr:rowOff>
    </xdr:to>
    <xdr:pic>
      <xdr:nvPicPr>
        <xdr:cNvPr id="5618" name="Imagen 5617">
          <a:extLst>
            <a:ext uri="{FF2B5EF4-FFF2-40B4-BE49-F238E27FC236}">
              <a16:creationId xmlns:a16="http://schemas.microsoft.com/office/drawing/2014/main" id="{889F0F23-84CD-4F05-83FC-E68257E04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1301" y="828510144"/>
          <a:ext cx="1574839" cy="1740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290513</xdr:rowOff>
    </xdr:from>
    <xdr:to>
      <xdr:col>0</xdr:col>
      <xdr:colOff>3490913</xdr:colOff>
      <xdr:row>3</xdr:row>
      <xdr:rowOff>333375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141"/>
            </a:ext>
            <a:ext uri="{FF2B5EF4-FFF2-40B4-BE49-F238E27FC236}">
              <a16:creationId xmlns:a16="http://schemas.microsoft.com/office/drawing/2014/main" id="{DFF5580B-39F9-4DCC-917A-5DA43E1E1EF4}"/>
            </a:ext>
          </a:extLst>
        </xdr:cNvPr>
        <xdr:cNvSpPr/>
      </xdr:nvSpPr>
      <xdr:spPr bwMode="auto">
        <a:xfrm>
          <a:off x="333375" y="785813"/>
          <a:ext cx="3157538" cy="103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192698</xdr:colOff>
      <xdr:row>1</xdr:row>
      <xdr:rowOff>34974</xdr:rowOff>
    </xdr:from>
    <xdr:to>
      <xdr:col>0</xdr:col>
      <xdr:colOff>3215298</xdr:colOff>
      <xdr:row>3</xdr:row>
      <xdr:rowOff>84504</xdr:rowOff>
    </xdr:to>
    <xdr:pic>
      <xdr:nvPicPr>
        <xdr:cNvPr id="3" name="Object 1">
          <a:extLst>
            <a:ext uri="{FF2B5EF4-FFF2-40B4-BE49-F238E27FC236}">
              <a16:creationId xmlns:a16="http://schemas.microsoft.com/office/drawing/2014/main" id="{F0E5ADAE-98AF-4C3A-BC30-4A78F629B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2698" y="530274"/>
          <a:ext cx="3022600" cy="1040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317500</xdr:colOff>
      <xdr:row>1</xdr:row>
      <xdr:rowOff>123825</xdr:rowOff>
    </xdr:to>
    <xdr:sp macro="" textlink="">
      <xdr:nvSpPr>
        <xdr:cNvPr id="4" name="zoom_01" descr="Columbia Botas de senderismo Newton Ridge™ WP Amped Plus Size">
          <a:extLst>
            <a:ext uri="{FF2B5EF4-FFF2-40B4-BE49-F238E27FC236}">
              <a16:creationId xmlns:a16="http://schemas.microsoft.com/office/drawing/2014/main" id="{F71989CF-9DDC-4F40-8522-F0E793AB76F4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317500</xdr:colOff>
      <xdr:row>1</xdr:row>
      <xdr:rowOff>123825</xdr:rowOff>
    </xdr:to>
    <xdr:sp macro="" textlink="">
      <xdr:nvSpPr>
        <xdr:cNvPr id="5" name="zoom_01" descr="Columbia Botas de senderismo Newton Ridge™ WP Amped Plus Size">
          <a:extLst>
            <a:ext uri="{FF2B5EF4-FFF2-40B4-BE49-F238E27FC236}">
              <a16:creationId xmlns:a16="http://schemas.microsoft.com/office/drawing/2014/main" id="{2C5513B9-852D-48B8-B739-30437250E932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0</xdr:colOff>
      <xdr:row>0</xdr:row>
      <xdr:rowOff>0</xdr:rowOff>
    </xdr:from>
    <xdr:ext cx="304800" cy="304800"/>
    <xdr:sp macro="" textlink="">
      <xdr:nvSpPr>
        <xdr:cNvPr id="6" name="AutoShape 1" descr="Tan">
          <a:extLst>
            <a:ext uri="{FF2B5EF4-FFF2-40B4-BE49-F238E27FC236}">
              <a16:creationId xmlns:a16="http://schemas.microsoft.com/office/drawing/2014/main" id="{BDD4D09A-4866-42BE-BD80-90E5CE97B263}"/>
            </a:ext>
          </a:extLst>
        </xdr:cNvPr>
        <xdr:cNvSpPr>
          <a:spLocks noChangeAspect="1" noChangeArrowheads="1"/>
        </xdr:cNvSpPr>
      </xdr:nvSpPr>
      <xdr:spPr bwMode="auto">
        <a:xfrm>
          <a:off x="31118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0</xdr:row>
      <xdr:rowOff>0</xdr:rowOff>
    </xdr:from>
    <xdr:ext cx="304800" cy="304800"/>
    <xdr:sp macro="" textlink="">
      <xdr:nvSpPr>
        <xdr:cNvPr id="7" name="AutoShape 1" descr="Tan">
          <a:extLst>
            <a:ext uri="{FF2B5EF4-FFF2-40B4-BE49-F238E27FC236}">
              <a16:creationId xmlns:a16="http://schemas.microsoft.com/office/drawing/2014/main" id="{5FC00C6D-989E-4E45-87A1-3CFCCDAFB5D9}"/>
            </a:ext>
          </a:extLst>
        </xdr:cNvPr>
        <xdr:cNvSpPr>
          <a:spLocks noChangeAspect="1" noChangeArrowheads="1"/>
        </xdr:cNvSpPr>
      </xdr:nvSpPr>
      <xdr:spPr bwMode="auto">
        <a:xfrm>
          <a:off x="31118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304800</xdr:colOff>
      <xdr:row>0</xdr:row>
      <xdr:rowOff>304800</xdr:rowOff>
    </xdr:from>
    <xdr:ext cx="2044700" cy="2044700"/>
    <xdr:sp macro="" textlink="">
      <xdr:nvSpPr>
        <xdr:cNvPr id="8" name="AutoShape 1" descr="Tan">
          <a:extLst>
            <a:ext uri="{FF2B5EF4-FFF2-40B4-BE49-F238E27FC236}">
              <a16:creationId xmlns:a16="http://schemas.microsoft.com/office/drawing/2014/main" id="{25BDD5BC-5C4D-4D2D-AA1C-234D7088702D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31422975" y="304800"/>
          <a:ext cx="2044700" cy="204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570822</xdr:colOff>
      <xdr:row>22</xdr:row>
      <xdr:rowOff>181669</xdr:rowOff>
    </xdr:from>
    <xdr:to>
      <xdr:col>0</xdr:col>
      <xdr:colOff>3175000</xdr:colOff>
      <xdr:row>25</xdr:row>
      <xdr:rowOff>262922</xdr:rowOff>
    </xdr:to>
    <xdr:pic>
      <xdr:nvPicPr>
        <xdr:cNvPr id="9" name="427 Imagen" descr="629 03.JPG">
          <a:extLst>
            <a:ext uri="{FF2B5EF4-FFF2-40B4-BE49-F238E27FC236}">
              <a16:creationId xmlns:a16="http://schemas.microsoft.com/office/drawing/2014/main" id="{FD869063-DA6C-4022-B1F5-B78CBBE42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70822" y="11078269"/>
          <a:ext cx="2604178" cy="15671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0" name="55 Rectángulo">
          <a:extLst>
            <a:ext uri="{FF2B5EF4-FFF2-40B4-BE49-F238E27FC236}">
              <a16:creationId xmlns:a16="http://schemas.microsoft.com/office/drawing/2014/main" id="{CB41557B-5D15-4C41-9909-8716823AEFE7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1" name="55 Rectángulo">
          <a:extLst>
            <a:ext uri="{FF2B5EF4-FFF2-40B4-BE49-F238E27FC236}">
              <a16:creationId xmlns:a16="http://schemas.microsoft.com/office/drawing/2014/main" id="{B80328F5-9F42-47A6-9F1A-794EF867212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2" name="55 Rectángulo">
          <a:extLst>
            <a:ext uri="{FF2B5EF4-FFF2-40B4-BE49-F238E27FC236}">
              <a16:creationId xmlns:a16="http://schemas.microsoft.com/office/drawing/2014/main" id="{D8929EE2-AAD4-4937-A215-62F03B06A3EC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3" name="55 Rectángulo">
          <a:extLst>
            <a:ext uri="{FF2B5EF4-FFF2-40B4-BE49-F238E27FC236}">
              <a16:creationId xmlns:a16="http://schemas.microsoft.com/office/drawing/2014/main" id="{3A52CB9B-EC47-4047-A773-C168BD0248A3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4" name="55 Rectángulo">
          <a:extLst>
            <a:ext uri="{FF2B5EF4-FFF2-40B4-BE49-F238E27FC236}">
              <a16:creationId xmlns:a16="http://schemas.microsoft.com/office/drawing/2014/main" id="{C2E5FE7E-3BAF-47B1-B4B3-8BE8DBEACA4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5" name="55 Rectángulo">
          <a:extLst>
            <a:ext uri="{FF2B5EF4-FFF2-40B4-BE49-F238E27FC236}">
              <a16:creationId xmlns:a16="http://schemas.microsoft.com/office/drawing/2014/main" id="{B5331310-DBB5-4C6A-B5CC-DE4C9FFC5DF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6" name="55 Rectángulo">
          <a:extLst>
            <a:ext uri="{FF2B5EF4-FFF2-40B4-BE49-F238E27FC236}">
              <a16:creationId xmlns:a16="http://schemas.microsoft.com/office/drawing/2014/main" id="{02ED951E-9A4C-41F6-87FB-AA3C5D4AF513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7" name="55 Rectángulo">
          <a:extLst>
            <a:ext uri="{FF2B5EF4-FFF2-40B4-BE49-F238E27FC236}">
              <a16:creationId xmlns:a16="http://schemas.microsoft.com/office/drawing/2014/main" id="{A34901B8-1ED2-4B69-9DBF-9CCFD7C598AE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8" name="55 Rectángulo">
          <a:extLst>
            <a:ext uri="{FF2B5EF4-FFF2-40B4-BE49-F238E27FC236}">
              <a16:creationId xmlns:a16="http://schemas.microsoft.com/office/drawing/2014/main" id="{0BCAAB98-0F96-4EE5-BB54-DC63B0858F1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19" name="55 Rectángulo">
          <a:extLst>
            <a:ext uri="{FF2B5EF4-FFF2-40B4-BE49-F238E27FC236}">
              <a16:creationId xmlns:a16="http://schemas.microsoft.com/office/drawing/2014/main" id="{32FCFD38-8221-4F29-B8D2-36C4799353FD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0" name="55 Rectángulo">
          <a:extLst>
            <a:ext uri="{FF2B5EF4-FFF2-40B4-BE49-F238E27FC236}">
              <a16:creationId xmlns:a16="http://schemas.microsoft.com/office/drawing/2014/main" id="{F185E8A8-1B99-4491-8C83-87116DBBE250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1" name="55 Rectángulo">
          <a:extLst>
            <a:ext uri="{FF2B5EF4-FFF2-40B4-BE49-F238E27FC236}">
              <a16:creationId xmlns:a16="http://schemas.microsoft.com/office/drawing/2014/main" id="{E63FDEFD-5F94-45D4-8539-CE7872181575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2" name="55 Rectángulo">
          <a:extLst>
            <a:ext uri="{FF2B5EF4-FFF2-40B4-BE49-F238E27FC236}">
              <a16:creationId xmlns:a16="http://schemas.microsoft.com/office/drawing/2014/main" id="{D939B1F6-C245-4508-9217-970EF714C7C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3" name="55 Rectángulo">
          <a:extLst>
            <a:ext uri="{FF2B5EF4-FFF2-40B4-BE49-F238E27FC236}">
              <a16:creationId xmlns:a16="http://schemas.microsoft.com/office/drawing/2014/main" id="{D0A9FC49-7055-4DE8-B908-30D8C6C9649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4" name="55 Rectángulo">
          <a:extLst>
            <a:ext uri="{FF2B5EF4-FFF2-40B4-BE49-F238E27FC236}">
              <a16:creationId xmlns:a16="http://schemas.microsoft.com/office/drawing/2014/main" id="{1CFDB1BA-36B2-4E4D-B8EB-9A0ABA80878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5" name="55 Rectángulo">
          <a:extLst>
            <a:ext uri="{FF2B5EF4-FFF2-40B4-BE49-F238E27FC236}">
              <a16:creationId xmlns:a16="http://schemas.microsoft.com/office/drawing/2014/main" id="{D2BB4CBE-C6E0-4F6A-9CCC-6AE0D576ABA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609600</xdr:colOff>
      <xdr:row>18</xdr:row>
      <xdr:rowOff>196380</xdr:rowOff>
    </xdr:from>
    <xdr:to>
      <xdr:col>0</xdr:col>
      <xdr:colOff>3048000</xdr:colOff>
      <xdr:row>21</xdr:row>
      <xdr:rowOff>290650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4D2B4FF-7D36-4D12-8F94-444B70AF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9600" y="9340380"/>
          <a:ext cx="2438400" cy="161827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7" name="55 Rectángulo">
          <a:extLst>
            <a:ext uri="{FF2B5EF4-FFF2-40B4-BE49-F238E27FC236}">
              <a16:creationId xmlns:a16="http://schemas.microsoft.com/office/drawing/2014/main" id="{A68F308E-EC2F-48DB-B7D0-C2ADB8ED78D5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8" name="55 Rectángulo">
          <a:extLst>
            <a:ext uri="{FF2B5EF4-FFF2-40B4-BE49-F238E27FC236}">
              <a16:creationId xmlns:a16="http://schemas.microsoft.com/office/drawing/2014/main" id="{AB352A6B-DE3B-4B01-8B6E-616C5892792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29" name="55 Rectángulo">
          <a:extLst>
            <a:ext uri="{FF2B5EF4-FFF2-40B4-BE49-F238E27FC236}">
              <a16:creationId xmlns:a16="http://schemas.microsoft.com/office/drawing/2014/main" id="{532DBAF5-BC92-4969-911F-8177776B2987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0" name="55 Rectángulo">
          <a:extLst>
            <a:ext uri="{FF2B5EF4-FFF2-40B4-BE49-F238E27FC236}">
              <a16:creationId xmlns:a16="http://schemas.microsoft.com/office/drawing/2014/main" id="{B0863AA4-103C-42D2-9113-1601ADEE8FE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1" name="55 Rectángulo">
          <a:extLst>
            <a:ext uri="{FF2B5EF4-FFF2-40B4-BE49-F238E27FC236}">
              <a16:creationId xmlns:a16="http://schemas.microsoft.com/office/drawing/2014/main" id="{4EC88166-3199-470F-A366-CA32A81970A1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2" name="55 Rectángulo">
          <a:extLst>
            <a:ext uri="{FF2B5EF4-FFF2-40B4-BE49-F238E27FC236}">
              <a16:creationId xmlns:a16="http://schemas.microsoft.com/office/drawing/2014/main" id="{D314A7ED-83FB-4986-952A-31013AFE3C36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3" name="55 Rectángulo">
          <a:extLst>
            <a:ext uri="{FF2B5EF4-FFF2-40B4-BE49-F238E27FC236}">
              <a16:creationId xmlns:a16="http://schemas.microsoft.com/office/drawing/2014/main" id="{6BBCF631-40FA-4C21-9F15-2FD530C5C23B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4" name="55 Rectángulo">
          <a:extLst>
            <a:ext uri="{FF2B5EF4-FFF2-40B4-BE49-F238E27FC236}">
              <a16:creationId xmlns:a16="http://schemas.microsoft.com/office/drawing/2014/main" id="{ED94A8D2-F7F6-4CBA-8D69-EEFB380C6A1A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5" name="55 Rectángulo">
          <a:extLst>
            <a:ext uri="{FF2B5EF4-FFF2-40B4-BE49-F238E27FC236}">
              <a16:creationId xmlns:a16="http://schemas.microsoft.com/office/drawing/2014/main" id="{7F349659-F2B5-4139-9DB6-39B54E773B9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6" name="55 Rectángulo">
          <a:extLst>
            <a:ext uri="{FF2B5EF4-FFF2-40B4-BE49-F238E27FC236}">
              <a16:creationId xmlns:a16="http://schemas.microsoft.com/office/drawing/2014/main" id="{40230E07-41C3-46F8-B55E-8DEA4E6ABAC5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7" name="55 Rectángulo">
          <a:extLst>
            <a:ext uri="{FF2B5EF4-FFF2-40B4-BE49-F238E27FC236}">
              <a16:creationId xmlns:a16="http://schemas.microsoft.com/office/drawing/2014/main" id="{C2AEE44D-0C94-4B16-B577-7769F9EA5BB0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8" name="55 Rectángulo">
          <a:extLst>
            <a:ext uri="{FF2B5EF4-FFF2-40B4-BE49-F238E27FC236}">
              <a16:creationId xmlns:a16="http://schemas.microsoft.com/office/drawing/2014/main" id="{A24A46EB-A013-47B4-8B4F-DF8013D65C05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39" name="55 Rectángulo">
          <a:extLst>
            <a:ext uri="{FF2B5EF4-FFF2-40B4-BE49-F238E27FC236}">
              <a16:creationId xmlns:a16="http://schemas.microsoft.com/office/drawing/2014/main" id="{61EEB379-C175-488E-ADDD-62BF7823414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0" name="55 Rectángulo">
          <a:extLst>
            <a:ext uri="{FF2B5EF4-FFF2-40B4-BE49-F238E27FC236}">
              <a16:creationId xmlns:a16="http://schemas.microsoft.com/office/drawing/2014/main" id="{8D934EA2-BA2F-4B39-96D3-51533F8EC381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1" name="55 Rectángulo">
          <a:extLst>
            <a:ext uri="{FF2B5EF4-FFF2-40B4-BE49-F238E27FC236}">
              <a16:creationId xmlns:a16="http://schemas.microsoft.com/office/drawing/2014/main" id="{E4B626EB-4073-4CB3-BC0F-9FF761B78C7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2" name="55 Rectángulo">
          <a:extLst>
            <a:ext uri="{FF2B5EF4-FFF2-40B4-BE49-F238E27FC236}">
              <a16:creationId xmlns:a16="http://schemas.microsoft.com/office/drawing/2014/main" id="{890FF23F-7A15-491B-B0B8-78BAC366939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3" name="55 Rectángulo">
          <a:extLst>
            <a:ext uri="{FF2B5EF4-FFF2-40B4-BE49-F238E27FC236}">
              <a16:creationId xmlns:a16="http://schemas.microsoft.com/office/drawing/2014/main" id="{F10773EF-2F42-4864-A60D-B76093C90F65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4" name="55 Rectángulo">
          <a:extLst>
            <a:ext uri="{FF2B5EF4-FFF2-40B4-BE49-F238E27FC236}">
              <a16:creationId xmlns:a16="http://schemas.microsoft.com/office/drawing/2014/main" id="{43BC3745-22E1-4AC0-AEC1-4A3BFC77EF24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5" name="55 Rectángulo">
          <a:extLst>
            <a:ext uri="{FF2B5EF4-FFF2-40B4-BE49-F238E27FC236}">
              <a16:creationId xmlns:a16="http://schemas.microsoft.com/office/drawing/2014/main" id="{954BD0D1-6310-4562-8095-EE9BEA39D28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6" name="55 Rectángulo">
          <a:extLst>
            <a:ext uri="{FF2B5EF4-FFF2-40B4-BE49-F238E27FC236}">
              <a16:creationId xmlns:a16="http://schemas.microsoft.com/office/drawing/2014/main" id="{053901CF-70B9-4FE7-ABEA-CCC3E41BE3BA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7" name="55 Rectángulo">
          <a:extLst>
            <a:ext uri="{FF2B5EF4-FFF2-40B4-BE49-F238E27FC236}">
              <a16:creationId xmlns:a16="http://schemas.microsoft.com/office/drawing/2014/main" id="{D360540B-BEC7-4C37-9EB0-123D5FA43B76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8" name="55 Rectángulo">
          <a:extLst>
            <a:ext uri="{FF2B5EF4-FFF2-40B4-BE49-F238E27FC236}">
              <a16:creationId xmlns:a16="http://schemas.microsoft.com/office/drawing/2014/main" id="{F1942F7B-F775-425A-B359-09046C4500F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49" name="55 Rectángulo">
          <a:extLst>
            <a:ext uri="{FF2B5EF4-FFF2-40B4-BE49-F238E27FC236}">
              <a16:creationId xmlns:a16="http://schemas.microsoft.com/office/drawing/2014/main" id="{ED033976-2E39-4A28-9078-9A859B6D616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0" name="55 Rectángulo">
          <a:extLst>
            <a:ext uri="{FF2B5EF4-FFF2-40B4-BE49-F238E27FC236}">
              <a16:creationId xmlns:a16="http://schemas.microsoft.com/office/drawing/2014/main" id="{73147181-DA36-49A0-9B58-7DEE6AC5D170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1" name="55 Rectángulo">
          <a:extLst>
            <a:ext uri="{FF2B5EF4-FFF2-40B4-BE49-F238E27FC236}">
              <a16:creationId xmlns:a16="http://schemas.microsoft.com/office/drawing/2014/main" id="{07EB70E2-2739-482D-A828-1595DEB65F7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2" name="55 Rectángulo">
          <a:extLst>
            <a:ext uri="{FF2B5EF4-FFF2-40B4-BE49-F238E27FC236}">
              <a16:creationId xmlns:a16="http://schemas.microsoft.com/office/drawing/2014/main" id="{D816D568-8533-43C1-8746-4CB1F9109C5B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3" name="55 Rectángulo">
          <a:extLst>
            <a:ext uri="{FF2B5EF4-FFF2-40B4-BE49-F238E27FC236}">
              <a16:creationId xmlns:a16="http://schemas.microsoft.com/office/drawing/2014/main" id="{26DA747F-EF0E-42DD-8BA5-2CAB0087E723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4" name="55 Rectángulo">
          <a:extLst>
            <a:ext uri="{FF2B5EF4-FFF2-40B4-BE49-F238E27FC236}">
              <a16:creationId xmlns:a16="http://schemas.microsoft.com/office/drawing/2014/main" id="{B015DD7D-2F06-430D-BCC0-BE937E64CA3E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5" name="55 Rectángulo">
          <a:extLst>
            <a:ext uri="{FF2B5EF4-FFF2-40B4-BE49-F238E27FC236}">
              <a16:creationId xmlns:a16="http://schemas.microsoft.com/office/drawing/2014/main" id="{AFED5379-F909-4F3C-B341-C875C37D590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6" name="55 Rectángulo">
          <a:extLst>
            <a:ext uri="{FF2B5EF4-FFF2-40B4-BE49-F238E27FC236}">
              <a16:creationId xmlns:a16="http://schemas.microsoft.com/office/drawing/2014/main" id="{BCC7E973-A031-40D6-9121-8660DCE5C8F7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7" name="55 Rectángulo">
          <a:extLst>
            <a:ext uri="{FF2B5EF4-FFF2-40B4-BE49-F238E27FC236}">
              <a16:creationId xmlns:a16="http://schemas.microsoft.com/office/drawing/2014/main" id="{87588925-969E-49A6-8BB1-92B6820A9629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8" name="55 Rectángulo">
          <a:extLst>
            <a:ext uri="{FF2B5EF4-FFF2-40B4-BE49-F238E27FC236}">
              <a16:creationId xmlns:a16="http://schemas.microsoft.com/office/drawing/2014/main" id="{BFEB8E51-815E-44D8-9AE2-13E1724F841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59" name="55 Rectángulo">
          <a:extLst>
            <a:ext uri="{FF2B5EF4-FFF2-40B4-BE49-F238E27FC236}">
              <a16:creationId xmlns:a16="http://schemas.microsoft.com/office/drawing/2014/main" id="{05BCF792-6C03-4051-A55B-52C7C197A39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0" name="55 Rectángulo">
          <a:extLst>
            <a:ext uri="{FF2B5EF4-FFF2-40B4-BE49-F238E27FC236}">
              <a16:creationId xmlns:a16="http://schemas.microsoft.com/office/drawing/2014/main" id="{ECCC5DF7-A268-4DBF-81C3-7E66ACD8EC4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1" name="55 Rectángulo">
          <a:extLst>
            <a:ext uri="{FF2B5EF4-FFF2-40B4-BE49-F238E27FC236}">
              <a16:creationId xmlns:a16="http://schemas.microsoft.com/office/drawing/2014/main" id="{2C81A602-8B6B-41BF-8C48-57387D894FB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2" name="55 Rectángulo">
          <a:extLst>
            <a:ext uri="{FF2B5EF4-FFF2-40B4-BE49-F238E27FC236}">
              <a16:creationId xmlns:a16="http://schemas.microsoft.com/office/drawing/2014/main" id="{260C6A8F-BBB3-4BF7-B270-4AC4C513EAB8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3" name="55 Rectángulo">
          <a:extLst>
            <a:ext uri="{FF2B5EF4-FFF2-40B4-BE49-F238E27FC236}">
              <a16:creationId xmlns:a16="http://schemas.microsoft.com/office/drawing/2014/main" id="{BD2FECE1-6A4C-48BC-B69E-066F5F9EE6C1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4" name="55 Rectángulo">
          <a:extLst>
            <a:ext uri="{FF2B5EF4-FFF2-40B4-BE49-F238E27FC236}">
              <a16:creationId xmlns:a16="http://schemas.microsoft.com/office/drawing/2014/main" id="{9134CC33-3D82-412C-AF60-42045F1E77AE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5" name="55 Rectángulo">
          <a:extLst>
            <a:ext uri="{FF2B5EF4-FFF2-40B4-BE49-F238E27FC236}">
              <a16:creationId xmlns:a16="http://schemas.microsoft.com/office/drawing/2014/main" id="{C0C5C52F-FD80-4C4E-A4FA-4A2F87156A0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6" name="55 Rectángulo">
          <a:extLst>
            <a:ext uri="{FF2B5EF4-FFF2-40B4-BE49-F238E27FC236}">
              <a16:creationId xmlns:a16="http://schemas.microsoft.com/office/drawing/2014/main" id="{80B1E5FD-D01C-4EED-A149-7D51C537A2F6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7" name="55 Rectángulo">
          <a:extLst>
            <a:ext uri="{FF2B5EF4-FFF2-40B4-BE49-F238E27FC236}">
              <a16:creationId xmlns:a16="http://schemas.microsoft.com/office/drawing/2014/main" id="{44EFFC7E-1098-45C8-9B32-7130B3F5DA7E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8" name="55 Rectángulo">
          <a:extLst>
            <a:ext uri="{FF2B5EF4-FFF2-40B4-BE49-F238E27FC236}">
              <a16:creationId xmlns:a16="http://schemas.microsoft.com/office/drawing/2014/main" id="{19828B6B-DBA1-4BE5-BBFF-030C6D670DEC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69" name="55 Rectángulo">
          <a:extLst>
            <a:ext uri="{FF2B5EF4-FFF2-40B4-BE49-F238E27FC236}">
              <a16:creationId xmlns:a16="http://schemas.microsoft.com/office/drawing/2014/main" id="{FE8A996F-BD0C-4571-9CA0-0B531216E871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70" name="55 Rectángulo">
          <a:extLst>
            <a:ext uri="{FF2B5EF4-FFF2-40B4-BE49-F238E27FC236}">
              <a16:creationId xmlns:a16="http://schemas.microsoft.com/office/drawing/2014/main" id="{7BCB0F8A-567F-49BB-99EF-782A73833C40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71" name="55 Rectángulo">
          <a:extLst>
            <a:ext uri="{FF2B5EF4-FFF2-40B4-BE49-F238E27FC236}">
              <a16:creationId xmlns:a16="http://schemas.microsoft.com/office/drawing/2014/main" id="{B0B6F1DD-BE94-4E7C-A66B-E4962019694B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72" name="55 Rectángulo">
          <a:extLst>
            <a:ext uri="{FF2B5EF4-FFF2-40B4-BE49-F238E27FC236}">
              <a16:creationId xmlns:a16="http://schemas.microsoft.com/office/drawing/2014/main" id="{C3EEC0A0-4366-40CC-9C0A-6A23BCCDA3AF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73" name="55 Rectángulo">
          <a:extLst>
            <a:ext uri="{FF2B5EF4-FFF2-40B4-BE49-F238E27FC236}">
              <a16:creationId xmlns:a16="http://schemas.microsoft.com/office/drawing/2014/main" id="{913D4B8C-2BF9-4611-9AE4-9AA50620C264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</xdr:row>
      <xdr:rowOff>76200</xdr:rowOff>
    </xdr:from>
    <xdr:to>
      <xdr:col>5</xdr:col>
      <xdr:colOff>0</xdr:colOff>
      <xdr:row>19</xdr:row>
      <xdr:rowOff>447675</xdr:rowOff>
    </xdr:to>
    <xdr:sp macro="" textlink="">
      <xdr:nvSpPr>
        <xdr:cNvPr id="74" name="55 Rectángulo">
          <a:extLst>
            <a:ext uri="{FF2B5EF4-FFF2-40B4-BE49-F238E27FC236}">
              <a16:creationId xmlns:a16="http://schemas.microsoft.com/office/drawing/2014/main" id="{4879D057-04E4-4CEC-BF2C-580F97AD3552}"/>
            </a:ext>
          </a:extLst>
        </xdr:cNvPr>
        <xdr:cNvSpPr>
          <a:spLocks noChangeArrowheads="1"/>
        </xdr:cNvSpPr>
      </xdr:nvSpPr>
      <xdr:spPr bwMode="auto">
        <a:xfrm>
          <a:off x="15811500" y="94869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374650</xdr:colOff>
      <xdr:row>14</xdr:row>
      <xdr:rowOff>228600</xdr:rowOff>
    </xdr:from>
    <xdr:to>
      <xdr:col>0</xdr:col>
      <xdr:colOff>3283590</xdr:colOff>
      <xdr:row>17</xdr:row>
      <xdr:rowOff>191297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1BBFE8C7-A821-43C9-8614-05094741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650" y="7340600"/>
          <a:ext cx="2908940" cy="1486697"/>
        </a:xfrm>
        <a:prstGeom prst="rect">
          <a:avLst/>
        </a:prstGeom>
      </xdr:spPr>
    </xdr:pic>
    <xdr:clientData/>
  </xdr:twoCellAnchor>
  <xdr:twoCellAnchor>
    <xdr:from>
      <xdr:col>0</xdr:col>
      <xdr:colOff>158753</xdr:colOff>
      <xdr:row>10</xdr:row>
      <xdr:rowOff>176389</xdr:rowOff>
    </xdr:from>
    <xdr:to>
      <xdr:col>0</xdr:col>
      <xdr:colOff>3460749</xdr:colOff>
      <xdr:row>13</xdr:row>
      <xdr:rowOff>374442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2FD24A31-6B08-4C87-870E-E86FCD09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3" y="5256389"/>
          <a:ext cx="3301996" cy="172205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77" name="55 Rectángulo">
          <a:extLst>
            <a:ext uri="{FF2B5EF4-FFF2-40B4-BE49-F238E27FC236}">
              <a16:creationId xmlns:a16="http://schemas.microsoft.com/office/drawing/2014/main" id="{69B2C57B-2E41-4378-A8A0-1B4647714711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78" name="55 Rectángulo">
          <a:extLst>
            <a:ext uri="{FF2B5EF4-FFF2-40B4-BE49-F238E27FC236}">
              <a16:creationId xmlns:a16="http://schemas.microsoft.com/office/drawing/2014/main" id="{21E7F15F-1C1B-46EE-BD76-C6F4A7454A74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79" name="55 Rectángulo">
          <a:extLst>
            <a:ext uri="{FF2B5EF4-FFF2-40B4-BE49-F238E27FC236}">
              <a16:creationId xmlns:a16="http://schemas.microsoft.com/office/drawing/2014/main" id="{B87D5E0A-B244-483D-B4E3-563890143BAF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80" name="55 Rectángulo">
          <a:extLst>
            <a:ext uri="{FF2B5EF4-FFF2-40B4-BE49-F238E27FC236}">
              <a16:creationId xmlns:a16="http://schemas.microsoft.com/office/drawing/2014/main" id="{31109577-7A5D-45D7-9FD8-719C1B48BB32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81" name="55 Rectángulo">
          <a:extLst>
            <a:ext uri="{FF2B5EF4-FFF2-40B4-BE49-F238E27FC236}">
              <a16:creationId xmlns:a16="http://schemas.microsoft.com/office/drawing/2014/main" id="{C0F8F56A-0BE1-4DF9-B6CF-650797EC4C1C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82" name="55 Rectángulo">
          <a:extLst>
            <a:ext uri="{FF2B5EF4-FFF2-40B4-BE49-F238E27FC236}">
              <a16:creationId xmlns:a16="http://schemas.microsoft.com/office/drawing/2014/main" id="{D76540B5-5E52-4F32-9E45-E0A98E7DFC99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83" name="55 Rectángulo">
          <a:extLst>
            <a:ext uri="{FF2B5EF4-FFF2-40B4-BE49-F238E27FC236}">
              <a16:creationId xmlns:a16="http://schemas.microsoft.com/office/drawing/2014/main" id="{FEF61B4B-9DCE-4080-930B-827BCCC5ADF1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0</xdr:colOff>
      <xdr:row>30</xdr:row>
      <xdr:rowOff>371475</xdr:rowOff>
    </xdr:to>
    <xdr:sp macro="" textlink="">
      <xdr:nvSpPr>
        <xdr:cNvPr id="84" name="55 Rectángulo">
          <a:extLst>
            <a:ext uri="{FF2B5EF4-FFF2-40B4-BE49-F238E27FC236}">
              <a16:creationId xmlns:a16="http://schemas.microsoft.com/office/drawing/2014/main" id="{E5DE0ADA-EDC3-4D67-BD92-4368E35C2623}"/>
            </a:ext>
          </a:extLst>
        </xdr:cNvPr>
        <xdr:cNvSpPr>
          <a:spLocks noChangeArrowheads="1"/>
        </xdr:cNvSpPr>
      </xdr:nvSpPr>
      <xdr:spPr bwMode="auto">
        <a:xfrm>
          <a:off x="15811500" y="14859000"/>
          <a:ext cx="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795338</xdr:colOff>
      <xdr:row>26</xdr:row>
      <xdr:rowOff>136218</xdr:rowOff>
    </xdr:from>
    <xdr:to>
      <xdr:col>0</xdr:col>
      <xdr:colOff>2819400</xdr:colOff>
      <xdr:row>29</xdr:row>
      <xdr:rowOff>348398</xdr:rowOff>
    </xdr:to>
    <xdr:pic>
      <xdr:nvPicPr>
        <xdr:cNvPr id="85" name="280 Imagen" descr="648 16.JPG">
          <a:extLst>
            <a:ext uri="{FF2B5EF4-FFF2-40B4-BE49-F238E27FC236}">
              <a16:creationId xmlns:a16="http://schemas.microsoft.com/office/drawing/2014/main" id="{318F3DE4-4DD2-4101-A4CE-A1EA9CB5E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5338" y="13344218"/>
          <a:ext cx="2024062" cy="1736180"/>
        </a:xfrm>
        <a:prstGeom prst="rect">
          <a:avLst/>
        </a:prstGeom>
      </xdr:spPr>
    </xdr:pic>
    <xdr:clientData/>
  </xdr:twoCellAnchor>
  <xdr:twoCellAnchor>
    <xdr:from>
      <xdr:col>0</xdr:col>
      <xdr:colOff>612775</xdr:colOff>
      <xdr:row>30</xdr:row>
      <xdr:rowOff>175964</xdr:rowOff>
    </xdr:from>
    <xdr:to>
      <xdr:col>0</xdr:col>
      <xdr:colOff>3022600</xdr:colOff>
      <xdr:row>33</xdr:row>
      <xdr:rowOff>301037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4C4F78EB-1C8A-49FA-9B09-3AF140CD5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2775" y="15034964"/>
          <a:ext cx="2409825" cy="1610973"/>
        </a:xfrm>
        <a:prstGeom prst="rect">
          <a:avLst/>
        </a:prstGeom>
      </xdr:spPr>
    </xdr:pic>
    <xdr:clientData/>
  </xdr:twoCellAnchor>
  <xdr:twoCellAnchor>
    <xdr:from>
      <xdr:col>0</xdr:col>
      <xdr:colOff>602188</xdr:colOff>
      <xdr:row>38</xdr:row>
      <xdr:rowOff>152400</xdr:rowOff>
    </xdr:from>
    <xdr:to>
      <xdr:col>0</xdr:col>
      <xdr:colOff>3064924</xdr:colOff>
      <xdr:row>41</xdr:row>
      <xdr:rowOff>228600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10A6FBD7-9FE3-496A-BD1E-CD0DEADD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2188" y="18973800"/>
          <a:ext cx="2462736" cy="1562100"/>
        </a:xfrm>
        <a:prstGeom prst="rect">
          <a:avLst/>
        </a:prstGeom>
      </xdr:spPr>
    </xdr:pic>
    <xdr:clientData/>
  </xdr:twoCellAnchor>
  <xdr:twoCellAnchor>
    <xdr:from>
      <xdr:col>0</xdr:col>
      <xdr:colOff>384402</xdr:colOff>
      <xdr:row>34</xdr:row>
      <xdr:rowOff>215446</xdr:rowOff>
    </xdr:from>
    <xdr:to>
      <xdr:col>0</xdr:col>
      <xdr:colOff>3320141</xdr:colOff>
      <xdr:row>37</xdr:row>
      <xdr:rowOff>335021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C49FFE24-CD97-483A-966D-254A13F2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402" y="17487446"/>
          <a:ext cx="2935739" cy="1643575"/>
        </a:xfrm>
        <a:prstGeom prst="rect">
          <a:avLst/>
        </a:prstGeom>
      </xdr:spPr>
    </xdr:pic>
    <xdr:clientData/>
  </xdr:twoCellAnchor>
  <xdr:twoCellAnchor>
    <xdr:from>
      <xdr:col>0</xdr:col>
      <xdr:colOff>616323</xdr:colOff>
      <xdr:row>47</xdr:row>
      <xdr:rowOff>126747</xdr:rowOff>
    </xdr:from>
    <xdr:to>
      <xdr:col>0</xdr:col>
      <xdr:colOff>2971800</xdr:colOff>
      <xdr:row>50</xdr:row>
      <xdr:rowOff>365483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D39C3568-6592-44FC-A350-EB5B7313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grayscl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6323" y="24002747"/>
          <a:ext cx="2355477" cy="1762736"/>
        </a:xfrm>
        <a:prstGeom prst="rect">
          <a:avLst/>
        </a:prstGeom>
      </xdr:spPr>
    </xdr:pic>
    <xdr:clientData/>
  </xdr:twoCellAnchor>
  <xdr:twoCellAnchor>
    <xdr:from>
      <xdr:col>0</xdr:col>
      <xdr:colOff>795337</xdr:colOff>
      <xdr:row>51</xdr:row>
      <xdr:rowOff>184525</xdr:rowOff>
    </xdr:from>
    <xdr:to>
      <xdr:col>0</xdr:col>
      <xdr:colOff>3152774</xdr:colOff>
      <xdr:row>54</xdr:row>
      <xdr:rowOff>373695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13B87FE8-CCF8-4DED-B76A-9AC514EF3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5337" y="26092525"/>
          <a:ext cx="2357437" cy="1713170"/>
        </a:xfrm>
        <a:prstGeom prst="rect">
          <a:avLst/>
        </a:prstGeom>
      </xdr:spPr>
    </xdr:pic>
    <xdr:clientData/>
  </xdr:twoCellAnchor>
  <xdr:twoCellAnchor>
    <xdr:from>
      <xdr:col>0</xdr:col>
      <xdr:colOff>775126</xdr:colOff>
      <xdr:row>59</xdr:row>
      <xdr:rowOff>112374</xdr:rowOff>
    </xdr:from>
    <xdr:to>
      <xdr:col>0</xdr:col>
      <xdr:colOff>3302000</xdr:colOff>
      <xdr:row>62</xdr:row>
      <xdr:rowOff>301434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C00852EC-0D05-4E1C-B774-6E6B6B1D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5126" y="30084374"/>
          <a:ext cx="2526874" cy="1713060"/>
        </a:xfrm>
        <a:prstGeom prst="rect">
          <a:avLst/>
        </a:prstGeom>
      </xdr:spPr>
    </xdr:pic>
    <xdr:clientData/>
  </xdr:twoCellAnchor>
  <xdr:twoCellAnchor>
    <xdr:from>
      <xdr:col>0</xdr:col>
      <xdr:colOff>380997</xdr:colOff>
      <xdr:row>67</xdr:row>
      <xdr:rowOff>140659</xdr:rowOff>
    </xdr:from>
    <xdr:to>
      <xdr:col>0</xdr:col>
      <xdr:colOff>3369356</xdr:colOff>
      <xdr:row>70</xdr:row>
      <xdr:rowOff>201237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D9B3168B-F256-4AF3-AF2C-E9510127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997" y="34176659"/>
          <a:ext cx="2988359" cy="1584578"/>
        </a:xfrm>
        <a:prstGeom prst="rect">
          <a:avLst/>
        </a:prstGeom>
      </xdr:spPr>
    </xdr:pic>
    <xdr:clientData/>
  </xdr:twoCellAnchor>
  <xdr:twoCellAnchor>
    <xdr:from>
      <xdr:col>0</xdr:col>
      <xdr:colOff>544965</xdr:colOff>
      <xdr:row>72</xdr:row>
      <xdr:rowOff>231073</xdr:rowOff>
    </xdr:from>
    <xdr:to>
      <xdr:col>0</xdr:col>
      <xdr:colOff>3265712</xdr:colOff>
      <xdr:row>75</xdr:row>
      <xdr:rowOff>303056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FA9BD9F0-C776-4152-94E6-1909020C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965" y="36807073"/>
          <a:ext cx="2720747" cy="1595983"/>
        </a:xfrm>
        <a:prstGeom prst="rect">
          <a:avLst/>
        </a:prstGeom>
      </xdr:spPr>
    </xdr:pic>
    <xdr:clientData/>
  </xdr:twoCellAnchor>
  <xdr:twoCellAnchor>
    <xdr:from>
      <xdr:col>0</xdr:col>
      <xdr:colOff>263071</xdr:colOff>
      <xdr:row>84</xdr:row>
      <xdr:rowOff>165553</xdr:rowOff>
    </xdr:from>
    <xdr:to>
      <xdr:col>0</xdr:col>
      <xdr:colOff>3506885</xdr:colOff>
      <xdr:row>87</xdr:row>
      <xdr:rowOff>308427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1E63361B-0B29-4F78-9629-DC3D952AC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3071" y="42837553"/>
          <a:ext cx="3243814" cy="1666874"/>
        </a:xfrm>
        <a:prstGeom prst="rect">
          <a:avLst/>
        </a:prstGeom>
      </xdr:spPr>
    </xdr:pic>
    <xdr:clientData/>
  </xdr:twoCellAnchor>
  <xdr:twoCellAnchor>
    <xdr:from>
      <xdr:col>0</xdr:col>
      <xdr:colOff>833437</xdr:colOff>
      <xdr:row>88</xdr:row>
      <xdr:rowOff>117436</xdr:rowOff>
    </xdr:from>
    <xdr:to>
      <xdr:col>0</xdr:col>
      <xdr:colOff>2476500</xdr:colOff>
      <xdr:row>91</xdr:row>
      <xdr:rowOff>361421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E09874A6-68F1-430A-BB69-5AA2BB68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3437" y="44821436"/>
          <a:ext cx="1643063" cy="1767985"/>
        </a:xfrm>
        <a:prstGeom prst="rect">
          <a:avLst/>
        </a:prstGeom>
      </xdr:spPr>
    </xdr:pic>
    <xdr:clientData/>
  </xdr:twoCellAnchor>
  <xdr:twoCellAnchor>
    <xdr:from>
      <xdr:col>0</xdr:col>
      <xdr:colOff>449035</xdr:colOff>
      <xdr:row>92</xdr:row>
      <xdr:rowOff>167820</xdr:rowOff>
    </xdr:from>
    <xdr:to>
      <xdr:col>0</xdr:col>
      <xdr:colOff>3203054</xdr:colOff>
      <xdr:row>95</xdr:row>
      <xdr:rowOff>285750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C2833B5E-F005-4F58-98A9-FC1B59DD1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9035" y="45735420"/>
          <a:ext cx="2754019" cy="1603830"/>
        </a:xfrm>
        <a:prstGeom prst="rect">
          <a:avLst/>
        </a:prstGeom>
      </xdr:spPr>
    </xdr:pic>
    <xdr:clientData/>
  </xdr:twoCellAnchor>
  <xdr:twoCellAnchor>
    <xdr:from>
      <xdr:col>0</xdr:col>
      <xdr:colOff>419875</xdr:colOff>
      <xdr:row>96</xdr:row>
      <xdr:rowOff>213500</xdr:rowOff>
    </xdr:from>
    <xdr:to>
      <xdr:col>0</xdr:col>
      <xdr:colOff>3523475</xdr:colOff>
      <xdr:row>99</xdr:row>
      <xdr:rowOff>286838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9773757C-AF57-4711-821B-FE9808345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9875" y="47762300"/>
          <a:ext cx="3103600" cy="1559238"/>
        </a:xfrm>
        <a:prstGeom prst="rect">
          <a:avLst/>
        </a:prstGeom>
      </xdr:spPr>
    </xdr:pic>
    <xdr:clientData/>
  </xdr:twoCellAnchor>
  <xdr:twoCellAnchor>
    <xdr:from>
      <xdr:col>0</xdr:col>
      <xdr:colOff>936627</xdr:colOff>
      <xdr:row>104</xdr:row>
      <xdr:rowOff>152400</xdr:rowOff>
    </xdr:from>
    <xdr:to>
      <xdr:col>0</xdr:col>
      <xdr:colOff>2645511</xdr:colOff>
      <xdr:row>107</xdr:row>
      <xdr:rowOff>381000</xdr:rowOff>
    </xdr:to>
    <xdr:pic>
      <xdr:nvPicPr>
        <xdr:cNvPr id="98" name="273 Imagen" descr="5142 02.JPG">
          <a:extLst>
            <a:ext uri="{FF2B5EF4-FFF2-40B4-BE49-F238E27FC236}">
              <a16:creationId xmlns:a16="http://schemas.microsoft.com/office/drawing/2014/main" id="{FE026D67-3262-4F18-9EF0-3614BF52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36627" y="52984400"/>
          <a:ext cx="1708884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486184</xdr:colOff>
      <xdr:row>115</xdr:row>
      <xdr:rowOff>146050</xdr:rowOff>
    </xdr:from>
    <xdr:to>
      <xdr:col>0</xdr:col>
      <xdr:colOff>3225800</xdr:colOff>
      <xdr:row>118</xdr:row>
      <xdr:rowOff>304800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1C5473AE-B4AB-4268-8D01-27D8B45E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6184" y="58724800"/>
          <a:ext cx="2739616" cy="1682750"/>
        </a:xfrm>
        <a:prstGeom prst="rect">
          <a:avLst/>
        </a:prstGeom>
      </xdr:spPr>
    </xdr:pic>
    <xdr:clientData/>
  </xdr:twoCellAnchor>
  <xdr:twoCellAnchor>
    <xdr:from>
      <xdr:col>0</xdr:col>
      <xdr:colOff>437282</xdr:colOff>
      <xdr:row>110</xdr:row>
      <xdr:rowOff>300903</xdr:rowOff>
    </xdr:from>
    <xdr:to>
      <xdr:col>0</xdr:col>
      <xdr:colOff>3307482</xdr:colOff>
      <xdr:row>113</xdr:row>
      <xdr:rowOff>248942</xdr:rowOff>
    </xdr:to>
    <xdr:pic>
      <xdr:nvPicPr>
        <xdr:cNvPr id="100" name="1923 Imagen">
          <a:extLst>
            <a:ext uri="{FF2B5EF4-FFF2-40B4-BE49-F238E27FC236}">
              <a16:creationId xmlns:a16="http://schemas.microsoft.com/office/drawing/2014/main" id="{2F5EA20C-4D6A-44BB-A042-BE25260E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7282" y="54945828"/>
          <a:ext cx="2870200" cy="1433939"/>
        </a:xfrm>
        <a:prstGeom prst="rect">
          <a:avLst/>
        </a:prstGeom>
      </xdr:spPr>
    </xdr:pic>
    <xdr:clientData/>
  </xdr:twoCellAnchor>
  <xdr:twoCellAnchor>
    <xdr:from>
      <xdr:col>0</xdr:col>
      <xdr:colOff>331107</xdr:colOff>
      <xdr:row>119</xdr:row>
      <xdr:rowOff>176893</xdr:rowOff>
    </xdr:from>
    <xdr:to>
      <xdr:col>0</xdr:col>
      <xdr:colOff>3356428</xdr:colOff>
      <xdr:row>122</xdr:row>
      <xdr:rowOff>123764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35261D30-4DB4-4D5E-A025-24FB198E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1107" y="60787643"/>
          <a:ext cx="3025321" cy="1470871"/>
        </a:xfrm>
        <a:prstGeom prst="rect">
          <a:avLst/>
        </a:prstGeom>
      </xdr:spPr>
    </xdr:pic>
    <xdr:clientData/>
  </xdr:twoCellAnchor>
  <xdr:oneCellAnchor>
    <xdr:from>
      <xdr:col>24</xdr:col>
      <xdr:colOff>952500</xdr:colOff>
      <xdr:row>1</xdr:row>
      <xdr:rowOff>0</xdr:rowOff>
    </xdr:from>
    <xdr:ext cx="317500" cy="304800"/>
    <xdr:sp macro="" textlink="">
      <xdr:nvSpPr>
        <xdr:cNvPr id="102" name="zoom_01" descr="Columbia Botas de senderismo Newton Ridge™ WP Amped Plus Size">
          <a:extLst>
            <a:ext uri="{FF2B5EF4-FFF2-40B4-BE49-F238E27FC236}">
              <a16:creationId xmlns:a16="http://schemas.microsoft.com/office/drawing/2014/main" id="{0750BC98-63C6-43C9-AA0F-F5C7075B984C}"/>
            </a:ext>
          </a:extLst>
        </xdr:cNvPr>
        <xdr:cNvSpPr>
          <a:spLocks noChangeAspect="1" noChangeArrowheads="1"/>
        </xdr:cNvSpPr>
      </xdr:nvSpPr>
      <xdr:spPr bwMode="auto">
        <a:xfrm>
          <a:off x="41195625" y="495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3016250</xdr:colOff>
      <xdr:row>0</xdr:row>
      <xdr:rowOff>412750</xdr:rowOff>
    </xdr:from>
    <xdr:ext cx="317500" cy="304800"/>
    <xdr:sp macro="" textlink="">
      <xdr:nvSpPr>
        <xdr:cNvPr id="103" name="zoom_01" descr="Columbia Botas de senderismo Newton Ridge™ WP Amped Plus Size">
          <a:extLst>
            <a:ext uri="{FF2B5EF4-FFF2-40B4-BE49-F238E27FC236}">
              <a16:creationId xmlns:a16="http://schemas.microsoft.com/office/drawing/2014/main" id="{A6039176-B2AD-44F6-8889-6A2C400D7735}"/>
            </a:ext>
          </a:extLst>
        </xdr:cNvPr>
        <xdr:cNvSpPr>
          <a:spLocks noChangeAspect="1" noChangeArrowheads="1"/>
        </xdr:cNvSpPr>
      </xdr:nvSpPr>
      <xdr:spPr bwMode="auto">
        <a:xfrm>
          <a:off x="43259375" y="41275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357187</xdr:colOff>
      <xdr:row>43</xdr:row>
      <xdr:rowOff>167562</xdr:rowOff>
    </xdr:from>
    <xdr:to>
      <xdr:col>0</xdr:col>
      <xdr:colOff>3309937</xdr:colOff>
      <xdr:row>46</xdr:row>
      <xdr:rowOff>285751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A0AEA6A-001F-42F1-A0A3-D462AE2A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7187" y="21465462"/>
          <a:ext cx="2952750" cy="1604089"/>
        </a:xfrm>
        <a:prstGeom prst="rect">
          <a:avLst/>
        </a:prstGeom>
      </xdr:spPr>
    </xdr:pic>
    <xdr:clientData/>
  </xdr:twoCellAnchor>
  <xdr:twoCellAnchor>
    <xdr:from>
      <xdr:col>0</xdr:col>
      <xdr:colOff>261940</xdr:colOff>
      <xdr:row>63</xdr:row>
      <xdr:rowOff>214313</xdr:rowOff>
    </xdr:from>
    <xdr:to>
      <xdr:col>0</xdr:col>
      <xdr:colOff>3608059</xdr:colOff>
      <xdr:row>66</xdr:row>
      <xdr:rowOff>388085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1508CC5C-0BF6-4FAE-A66F-FF25B5C14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940" y="32218313"/>
          <a:ext cx="3346119" cy="1697772"/>
        </a:xfrm>
        <a:prstGeom prst="rect">
          <a:avLst/>
        </a:prstGeom>
      </xdr:spPr>
    </xdr:pic>
    <xdr:clientData/>
  </xdr:twoCellAnchor>
  <xdr:twoCellAnchor>
    <xdr:from>
      <xdr:col>0</xdr:col>
      <xdr:colOff>501650</xdr:colOff>
      <xdr:row>100</xdr:row>
      <xdr:rowOff>161925</xdr:rowOff>
    </xdr:from>
    <xdr:to>
      <xdr:col>0</xdr:col>
      <xdr:colOff>3117850</xdr:colOff>
      <xdr:row>103</xdr:row>
      <xdr:rowOff>383235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4A6D9E68-69DA-4176-9854-2AC2C2757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1650" y="50961925"/>
          <a:ext cx="2616200" cy="1745310"/>
        </a:xfrm>
        <a:prstGeom prst="rect">
          <a:avLst/>
        </a:prstGeom>
      </xdr:spPr>
    </xdr:pic>
    <xdr:clientData/>
  </xdr:twoCellAnchor>
  <xdr:twoCellAnchor>
    <xdr:from>
      <xdr:col>0</xdr:col>
      <xdr:colOff>190502</xdr:colOff>
      <xdr:row>123</xdr:row>
      <xdr:rowOff>211137</xdr:rowOff>
    </xdr:from>
    <xdr:to>
      <xdr:col>0</xdr:col>
      <xdr:colOff>3568702</xdr:colOff>
      <xdr:row>126</xdr:row>
      <xdr:rowOff>270409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8AAC211E-8D91-4454-96B6-1406BDB82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2" y="62853887"/>
          <a:ext cx="3378200" cy="1583272"/>
        </a:xfrm>
        <a:prstGeom prst="rect">
          <a:avLst/>
        </a:prstGeom>
      </xdr:spPr>
    </xdr:pic>
    <xdr:clientData/>
  </xdr:twoCellAnchor>
  <xdr:twoCellAnchor>
    <xdr:from>
      <xdr:col>0</xdr:col>
      <xdr:colOff>714377</xdr:colOff>
      <xdr:row>76</xdr:row>
      <xdr:rowOff>146538</xdr:rowOff>
    </xdr:from>
    <xdr:to>
      <xdr:col>0</xdr:col>
      <xdr:colOff>3143252</xdr:colOff>
      <xdr:row>79</xdr:row>
      <xdr:rowOff>341414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B03B4D6C-4DBB-47E5-8571-0D757A76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7" y="38754538"/>
          <a:ext cx="2428875" cy="1718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150002</xdr:colOff>
      <xdr:row>55</xdr:row>
      <xdr:rowOff>164854</xdr:rowOff>
    </xdr:from>
    <xdr:to>
      <xdr:col>0</xdr:col>
      <xdr:colOff>3439686</xdr:colOff>
      <xdr:row>58</xdr:row>
      <xdr:rowOff>363125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AEA60E08-2E26-4935-A68E-349AF8B1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02" y="28104854"/>
          <a:ext cx="3289684" cy="1722271"/>
        </a:xfrm>
        <a:prstGeom prst="rect">
          <a:avLst/>
        </a:prstGeom>
      </xdr:spPr>
    </xdr:pic>
    <xdr:clientData/>
  </xdr:twoCellAnchor>
  <xdr:twoCellAnchor>
    <xdr:from>
      <xdr:col>0</xdr:col>
      <xdr:colOff>853993</xdr:colOff>
      <xdr:row>80</xdr:row>
      <xdr:rowOff>128221</xdr:rowOff>
    </xdr:from>
    <xdr:to>
      <xdr:col>0</xdr:col>
      <xdr:colOff>2428832</xdr:colOff>
      <xdr:row>83</xdr:row>
      <xdr:rowOff>384661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ECA3C0E-5BA9-4E0B-8C2F-94866D95A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sharpenSoften amount="5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993" y="40768221"/>
          <a:ext cx="1574839" cy="178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G133"/>
  <sheetViews>
    <sheetView view="pageBreakPreview" zoomScale="30" zoomScaleNormal="26" zoomScaleSheetLayoutView="30" workbookViewId="0">
      <pane ySplit="10" topLeftCell="A11" activePane="bottomLeft" state="frozen"/>
      <selection pane="bottomLeft" sqref="A1:XFD1048576"/>
    </sheetView>
  </sheetViews>
  <sheetFormatPr baseColWidth="10" defaultRowHeight="39" customHeight="1" x14ac:dyDescent="0.4"/>
  <cols>
    <col min="1" max="1" width="53.140625" style="1" customWidth="1"/>
    <col min="2" max="2" width="44.140625" style="2" customWidth="1"/>
    <col min="3" max="3" width="46.42578125" style="3" customWidth="1"/>
    <col min="4" max="4" width="14.28515625" style="8" customWidth="1"/>
    <col min="5" max="5" width="49.42578125" style="4" customWidth="1"/>
    <col min="6" max="6" width="18.42578125" style="6" hidden="1" customWidth="1"/>
    <col min="7" max="9" width="43.42578125" style="6" hidden="1" customWidth="1"/>
    <col min="10" max="10" width="42.140625" style="6" hidden="1" customWidth="1"/>
    <col min="11" max="11" width="42.140625" style="6" customWidth="1"/>
    <col min="12" max="12" width="26.42578125" style="8" customWidth="1"/>
    <col min="13" max="20" width="9.42578125" style="9" customWidth="1"/>
    <col min="21" max="21" width="9.42578125" style="10" customWidth="1"/>
    <col min="22" max="22" width="46.7109375" customWidth="1"/>
    <col min="23" max="23" width="59.85546875" style="256" customWidth="1"/>
    <col min="24" max="24" width="59.85546875" style="258" customWidth="1"/>
    <col min="25" max="26" width="63.140625" style="258" customWidth="1"/>
    <col min="27" max="27" width="11" customWidth="1"/>
    <col min="28" max="28" width="11" style="11" customWidth="1"/>
    <col min="29" max="34" width="11" customWidth="1"/>
  </cols>
  <sheetData>
    <row r="1" spans="1:41" ht="39" customHeight="1" x14ac:dyDescent="0.25">
      <c r="A1" s="152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58"/>
      <c r="X1" s="257"/>
      <c r="Y1" s="257"/>
      <c r="Z1" s="257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</row>
    <row r="2" spans="1:41" ht="39" customHeight="1" x14ac:dyDescent="0.4">
      <c r="A2" s="207"/>
      <c r="D2" s="4"/>
      <c r="M2" s="214"/>
      <c r="N2" s="214"/>
      <c r="O2" s="214"/>
      <c r="V2" s="221"/>
      <c r="Y2" s="256"/>
      <c r="Z2" s="256"/>
      <c r="AB2"/>
    </row>
    <row r="3" spans="1:41" ht="39" customHeight="1" thickBot="1" x14ac:dyDescent="0.55000000000000004">
      <c r="A3" s="207"/>
      <c r="B3" s="213"/>
      <c r="C3" s="13"/>
      <c r="D3" s="4"/>
      <c r="F3" s="14"/>
      <c r="H3" s="14"/>
      <c r="M3" s="214"/>
      <c r="N3" s="214"/>
      <c r="O3" s="214"/>
      <c r="P3" s="215"/>
      <c r="Q3" s="215"/>
      <c r="R3" s="215"/>
      <c r="S3" s="215"/>
      <c r="T3" s="215"/>
      <c r="U3" s="215"/>
      <c r="V3" s="216"/>
      <c r="Y3" s="256"/>
      <c r="Z3" s="256"/>
      <c r="AB3"/>
    </row>
    <row r="4" spans="1:41" ht="39" customHeight="1" x14ac:dyDescent="0.5">
      <c r="A4" s="207"/>
      <c r="B4" s="443" t="s">
        <v>85</v>
      </c>
      <c r="C4" s="444"/>
      <c r="D4" s="4"/>
      <c r="F4" s="14"/>
      <c r="H4" s="14"/>
      <c r="M4" s="214"/>
      <c r="N4" s="214"/>
      <c r="O4" s="214"/>
      <c r="P4" s="15"/>
      <c r="Q4" s="15"/>
      <c r="R4" s="15"/>
      <c r="S4" s="15"/>
      <c r="T4" s="15"/>
      <c r="U4" s="15"/>
      <c r="V4" s="216"/>
      <c r="Y4" s="256"/>
      <c r="Z4" s="256"/>
      <c r="AB4"/>
    </row>
    <row r="5" spans="1:41" ht="39" customHeight="1" thickBot="1" x14ac:dyDescent="0.55000000000000004">
      <c r="A5" s="217"/>
      <c r="B5" s="445"/>
      <c r="C5" s="446"/>
      <c r="D5" s="4"/>
      <c r="F5" s="4"/>
      <c r="G5" s="4"/>
      <c r="H5" s="4"/>
      <c r="I5" s="4"/>
      <c r="J5" s="4"/>
      <c r="K5" s="4"/>
      <c r="L5" s="4"/>
      <c r="M5" s="17"/>
      <c r="N5" s="17"/>
      <c r="O5" s="17"/>
      <c r="P5" s="17"/>
      <c r="Q5" s="17"/>
      <c r="R5" s="17"/>
      <c r="S5" s="17"/>
      <c r="T5" s="17"/>
      <c r="U5" s="17"/>
      <c r="V5" s="216"/>
      <c r="Y5" s="256"/>
      <c r="Z5" s="256"/>
      <c r="AB5"/>
    </row>
    <row r="6" spans="1:41" ht="39" customHeight="1" thickBot="1" x14ac:dyDescent="0.55000000000000004">
      <c r="A6" s="218"/>
      <c r="B6" s="18" t="s">
        <v>1</v>
      </c>
      <c r="D6" s="4"/>
      <c r="F6" s="153"/>
      <c r="G6" s="151"/>
      <c r="H6" s="151"/>
      <c r="I6" s="151"/>
      <c r="J6" s="151"/>
      <c r="K6" s="232"/>
      <c r="L6" s="19"/>
      <c r="M6" s="20"/>
      <c r="N6" s="20"/>
      <c r="O6" s="20"/>
      <c r="P6" s="21"/>
      <c r="Q6" s="21"/>
      <c r="R6" s="21"/>
      <c r="S6" s="21"/>
      <c r="T6" s="219"/>
      <c r="U6" s="220"/>
      <c r="V6" s="22">
        <v>45863</v>
      </c>
      <c r="X6" s="256"/>
      <c r="Y6" s="256"/>
      <c r="Z6" s="256"/>
      <c r="AB6"/>
    </row>
    <row r="7" spans="1:41" s="122" customFormat="1" ht="39" customHeight="1" x14ac:dyDescent="0.25">
      <c r="A7" s="25" t="s">
        <v>2</v>
      </c>
      <c r="B7" s="113" t="s">
        <v>3</v>
      </c>
      <c r="C7" s="114"/>
      <c r="D7" s="115"/>
      <c r="E7" s="116"/>
      <c r="F7" s="112"/>
      <c r="G7" s="112"/>
      <c r="H7" s="112" t="s">
        <v>4</v>
      </c>
      <c r="I7" s="112" t="s">
        <v>5</v>
      </c>
      <c r="J7" s="112" t="s">
        <v>6</v>
      </c>
      <c r="K7" s="112"/>
      <c r="L7" s="117"/>
      <c r="M7" s="118"/>
      <c r="N7" s="119"/>
      <c r="O7" s="120"/>
      <c r="P7" s="119"/>
      <c r="Q7" s="119"/>
      <c r="R7" s="119"/>
      <c r="S7" s="119"/>
      <c r="T7" s="119"/>
      <c r="U7" s="121"/>
      <c r="V7" s="24" t="s">
        <v>8</v>
      </c>
      <c r="W7" s="401" t="s">
        <v>115</v>
      </c>
      <c r="X7" s="412" t="s">
        <v>116</v>
      </c>
      <c r="Y7" s="412" t="s">
        <v>117</v>
      </c>
      <c r="Z7" s="412" t="s">
        <v>118</v>
      </c>
      <c r="AB7" s="123"/>
    </row>
    <row r="8" spans="1:41" s="122" customFormat="1" ht="39" customHeight="1" thickBot="1" x14ac:dyDescent="0.3">
      <c r="A8" s="222" t="s">
        <v>10</v>
      </c>
      <c r="B8" s="125" t="s">
        <v>11</v>
      </c>
      <c r="C8" s="26" t="s">
        <v>12</v>
      </c>
      <c r="D8" s="126"/>
      <c r="E8" s="127" t="s">
        <v>13</v>
      </c>
      <c r="F8" s="124" t="s">
        <v>14</v>
      </c>
      <c r="G8" s="124" t="s">
        <v>15</v>
      </c>
      <c r="H8" s="124" t="s">
        <v>16</v>
      </c>
      <c r="I8" s="124" t="s">
        <v>16</v>
      </c>
      <c r="J8" s="124" t="s">
        <v>17</v>
      </c>
      <c r="K8" s="124" t="s">
        <v>114</v>
      </c>
      <c r="L8" s="90" t="s">
        <v>7</v>
      </c>
      <c r="N8" s="128"/>
      <c r="O8" s="128"/>
      <c r="P8" s="128"/>
      <c r="Q8" s="128"/>
      <c r="R8" s="126" t="s">
        <v>9</v>
      </c>
      <c r="S8" s="128"/>
      <c r="T8" s="128"/>
      <c r="U8" s="129"/>
      <c r="V8" s="27" t="s">
        <v>18</v>
      </c>
      <c r="W8" s="402"/>
      <c r="X8" s="413"/>
      <c r="Y8" s="413"/>
      <c r="Z8" s="413"/>
      <c r="AB8" s="123"/>
    </row>
    <row r="9" spans="1:41" ht="39" customHeight="1" thickBot="1" x14ac:dyDescent="0.65">
      <c r="A9" s="225" t="s">
        <v>64</v>
      </c>
      <c r="B9" s="130"/>
      <c r="C9" s="131"/>
      <c r="D9" s="132"/>
      <c r="E9" s="133"/>
      <c r="F9" s="133"/>
      <c r="G9" s="134"/>
      <c r="H9" s="134"/>
      <c r="I9" s="134"/>
      <c r="J9" s="134"/>
      <c r="K9" s="134"/>
      <c r="L9" s="154"/>
      <c r="M9" s="132"/>
      <c r="N9" s="132"/>
      <c r="O9" s="132"/>
      <c r="P9" s="132"/>
      <c r="Q9" s="132"/>
      <c r="R9" s="132"/>
      <c r="S9" s="132"/>
      <c r="T9" s="132"/>
      <c r="U9" s="132"/>
      <c r="V9" s="248"/>
      <c r="W9" s="402"/>
      <c r="X9" s="413"/>
      <c r="Y9" s="413"/>
      <c r="Z9" s="413"/>
      <c r="AB9"/>
    </row>
    <row r="10" spans="1:41" s="5" customFormat="1" ht="39" customHeight="1" thickBot="1" x14ac:dyDescent="0.55000000000000004">
      <c r="A10" s="226" t="s">
        <v>83</v>
      </c>
      <c r="B10" s="154"/>
      <c r="C10" s="135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249"/>
      <c r="W10" s="403"/>
      <c r="X10" s="414"/>
      <c r="Y10" s="414"/>
      <c r="Z10" s="414"/>
    </row>
    <row r="11" spans="1:41" ht="39" customHeight="1" x14ac:dyDescent="0.5">
      <c r="A11" s="206"/>
      <c r="B11" s="440" t="s">
        <v>95</v>
      </c>
      <c r="C11" s="67" t="s">
        <v>31</v>
      </c>
      <c r="D11" s="28" t="s">
        <v>23</v>
      </c>
      <c r="E11" s="29" t="s">
        <v>24</v>
      </c>
      <c r="F11" s="407" t="s">
        <v>60</v>
      </c>
      <c r="G11" s="407" t="s">
        <v>52</v>
      </c>
      <c r="H11" s="407" t="s">
        <v>65</v>
      </c>
      <c r="I11" s="407" t="s">
        <v>96</v>
      </c>
      <c r="J11" s="404" t="s">
        <v>47</v>
      </c>
      <c r="K11" s="244"/>
      <c r="L11" s="237" t="s">
        <v>51</v>
      </c>
      <c r="M11" s="175">
        <v>35</v>
      </c>
      <c r="N11" s="176">
        <v>36</v>
      </c>
      <c r="O11" s="176">
        <v>37</v>
      </c>
      <c r="P11" s="176">
        <v>38</v>
      </c>
      <c r="Q11" s="176">
        <v>39</v>
      </c>
      <c r="R11" s="176">
        <v>40</v>
      </c>
      <c r="S11" s="31"/>
      <c r="T11" s="62"/>
      <c r="U11" s="69"/>
      <c r="V11" s="70"/>
      <c r="W11" s="262"/>
      <c r="X11" s="262"/>
      <c r="Y11" s="262"/>
      <c r="Z11" s="262"/>
      <c r="AB11"/>
    </row>
    <row r="12" spans="1:41" ht="39" customHeight="1" x14ac:dyDescent="0.5">
      <c r="A12" s="207"/>
      <c r="B12" s="441"/>
      <c r="C12" s="71" t="s">
        <v>31</v>
      </c>
      <c r="D12" s="54" t="s">
        <v>19</v>
      </c>
      <c r="E12" s="39" t="s">
        <v>40</v>
      </c>
      <c r="F12" s="408"/>
      <c r="G12" s="408"/>
      <c r="H12" s="408"/>
      <c r="I12" s="408"/>
      <c r="J12" s="405"/>
      <c r="K12" s="244"/>
      <c r="L12" s="238"/>
      <c r="M12" s="43">
        <v>2</v>
      </c>
      <c r="N12" s="44">
        <v>3</v>
      </c>
      <c r="O12" s="44">
        <v>4</v>
      </c>
      <c r="P12" s="44">
        <v>3</v>
      </c>
      <c r="Q12" s="44">
        <v>2</v>
      </c>
      <c r="R12" s="44">
        <v>1</v>
      </c>
      <c r="S12" s="44"/>
      <c r="T12" s="47"/>
      <c r="U12" s="73">
        <v>15</v>
      </c>
      <c r="V12" s="46">
        <v>11990</v>
      </c>
      <c r="W12" s="262"/>
      <c r="X12" s="262"/>
      <c r="Y12" s="262"/>
      <c r="Z12" s="262"/>
      <c r="AB12"/>
    </row>
    <row r="13" spans="1:41" ht="39" customHeight="1" thickBot="1" x14ac:dyDescent="0.55000000000000004">
      <c r="A13" s="207"/>
      <c r="B13" s="442"/>
      <c r="C13" s="71" t="s">
        <v>26</v>
      </c>
      <c r="D13" s="41"/>
      <c r="E13" s="42"/>
      <c r="F13" s="408"/>
      <c r="G13" s="408"/>
      <c r="H13" s="408"/>
      <c r="I13" s="408"/>
      <c r="J13" s="405"/>
      <c r="K13" s="244"/>
      <c r="L13" s="165"/>
      <c r="M13" s="35"/>
      <c r="N13" s="36"/>
      <c r="O13" s="36"/>
      <c r="P13" s="36"/>
      <c r="Q13" s="50"/>
      <c r="R13" s="50"/>
      <c r="S13" s="44"/>
      <c r="T13" s="47"/>
      <c r="U13" s="34"/>
      <c r="V13" s="46"/>
      <c r="W13" s="262"/>
      <c r="X13" s="262"/>
      <c r="Y13" s="262"/>
      <c r="Z13" s="262"/>
      <c r="AB13"/>
    </row>
    <row r="14" spans="1:41" ht="39" customHeight="1" thickBot="1" x14ac:dyDescent="0.55000000000000004">
      <c r="A14" s="208"/>
      <c r="B14" s="233" t="s">
        <v>64</v>
      </c>
      <c r="C14" s="71" t="s">
        <v>31</v>
      </c>
      <c r="D14" s="168"/>
      <c r="E14" s="174"/>
      <c r="F14" s="409"/>
      <c r="G14" s="409"/>
      <c r="H14" s="409"/>
      <c r="I14" s="409"/>
      <c r="J14" s="406"/>
      <c r="K14" s="244"/>
      <c r="L14" s="167"/>
      <c r="M14" s="52"/>
      <c r="N14" s="53"/>
      <c r="O14" s="53"/>
      <c r="P14" s="53"/>
      <c r="Q14" s="53"/>
      <c r="R14" s="53"/>
      <c r="S14" s="53"/>
      <c r="T14" s="60"/>
      <c r="U14" s="59"/>
      <c r="V14" s="66"/>
      <c r="W14" s="262"/>
      <c r="X14" s="262"/>
      <c r="Y14" s="262"/>
      <c r="Z14" s="262"/>
      <c r="AB14"/>
    </row>
    <row r="15" spans="1:41" ht="39" customHeight="1" x14ac:dyDescent="0.5">
      <c r="A15" s="437"/>
      <c r="B15" s="440" t="s">
        <v>97</v>
      </c>
      <c r="C15" s="67" t="s">
        <v>31</v>
      </c>
      <c r="D15" s="84" t="s">
        <v>19</v>
      </c>
      <c r="E15" s="185" t="s">
        <v>40</v>
      </c>
      <c r="F15" s="407" t="s">
        <v>60</v>
      </c>
      <c r="G15" s="407" t="s">
        <v>52</v>
      </c>
      <c r="H15" s="407" t="s">
        <v>65</v>
      </c>
      <c r="I15" s="407" t="s">
        <v>68</v>
      </c>
      <c r="J15" s="447" t="s">
        <v>47</v>
      </c>
      <c r="K15" s="245"/>
      <c r="L15" s="239" t="s">
        <v>51</v>
      </c>
      <c r="M15" s="30">
        <v>35</v>
      </c>
      <c r="N15" s="31">
        <v>36</v>
      </c>
      <c r="O15" s="31">
        <v>37</v>
      </c>
      <c r="P15" s="31">
        <v>38</v>
      </c>
      <c r="Q15" s="31">
        <v>39</v>
      </c>
      <c r="R15" s="31">
        <v>40</v>
      </c>
      <c r="S15" s="31"/>
      <c r="T15" s="62"/>
      <c r="U15" s="69"/>
      <c r="V15" s="70"/>
      <c r="W15" s="262"/>
      <c r="X15" s="262"/>
      <c r="Y15" s="262"/>
      <c r="Z15" s="262"/>
      <c r="AB15"/>
    </row>
    <row r="16" spans="1:41" ht="39" customHeight="1" x14ac:dyDescent="0.5">
      <c r="A16" s="438"/>
      <c r="B16" s="441"/>
      <c r="C16" s="71" t="s">
        <v>35</v>
      </c>
      <c r="D16" s="85" t="s">
        <v>45</v>
      </c>
      <c r="E16" s="186" t="s">
        <v>46</v>
      </c>
      <c r="F16" s="408"/>
      <c r="G16" s="408"/>
      <c r="H16" s="408">
        <v>0</v>
      </c>
      <c r="I16" s="408"/>
      <c r="J16" s="448"/>
      <c r="K16" s="245"/>
      <c r="L16" s="240"/>
      <c r="M16" s="43">
        <v>1</v>
      </c>
      <c r="N16" s="44">
        <v>3</v>
      </c>
      <c r="O16" s="44">
        <v>4</v>
      </c>
      <c r="P16" s="44">
        <v>4</v>
      </c>
      <c r="Q16" s="44">
        <v>2</v>
      </c>
      <c r="R16" s="44">
        <v>1</v>
      </c>
      <c r="S16" s="44"/>
      <c r="T16" s="47"/>
      <c r="U16" s="73">
        <v>15</v>
      </c>
      <c r="V16" s="48">
        <v>9990</v>
      </c>
      <c r="W16" s="262"/>
      <c r="X16" s="262"/>
      <c r="Y16" s="262"/>
      <c r="Z16" s="262"/>
      <c r="AB16"/>
    </row>
    <row r="17" spans="1:189" ht="39" customHeight="1" thickBot="1" x14ac:dyDescent="0.55000000000000004">
      <c r="A17" s="438"/>
      <c r="B17" s="442"/>
      <c r="C17" s="71" t="s">
        <v>26</v>
      </c>
      <c r="D17" s="181"/>
      <c r="E17" s="187"/>
      <c r="F17" s="408"/>
      <c r="G17" s="408"/>
      <c r="H17" s="408">
        <v>0</v>
      </c>
      <c r="I17" s="408"/>
      <c r="J17" s="448"/>
      <c r="K17" s="245"/>
      <c r="L17" s="239"/>
      <c r="M17" s="63"/>
      <c r="N17" s="64"/>
      <c r="O17" s="65"/>
      <c r="P17" s="65"/>
      <c r="Q17" s="65"/>
      <c r="R17" s="65"/>
      <c r="S17" s="65"/>
      <c r="T17" s="178"/>
      <c r="U17" s="34"/>
      <c r="V17" s="46"/>
      <c r="W17" s="262"/>
      <c r="X17" s="262"/>
      <c r="Y17" s="262"/>
      <c r="Z17" s="262"/>
      <c r="AB17"/>
    </row>
    <row r="18" spans="1:189" ht="39" customHeight="1" thickBot="1" x14ac:dyDescent="0.55000000000000004">
      <c r="A18" s="439"/>
      <c r="B18" s="234" t="s">
        <v>64</v>
      </c>
      <c r="C18" s="81" t="s">
        <v>31</v>
      </c>
      <c r="D18" s="168"/>
      <c r="E18" s="188"/>
      <c r="F18" s="409"/>
      <c r="G18" s="409"/>
      <c r="H18" s="409">
        <v>0</v>
      </c>
      <c r="I18" s="409"/>
      <c r="J18" s="449"/>
      <c r="K18" s="245"/>
      <c r="L18" s="241"/>
      <c r="M18" s="171"/>
      <c r="N18" s="172"/>
      <c r="O18" s="173"/>
      <c r="P18" s="173"/>
      <c r="Q18" s="173"/>
      <c r="R18" s="173"/>
      <c r="S18" s="173"/>
      <c r="T18" s="179"/>
      <c r="U18" s="59"/>
      <c r="V18" s="61"/>
      <c r="W18" s="262"/>
      <c r="X18" s="262"/>
      <c r="Y18" s="262"/>
      <c r="Z18" s="262"/>
      <c r="AB18"/>
    </row>
    <row r="19" spans="1:189" ht="39" customHeight="1" x14ac:dyDescent="0.4">
      <c r="A19" s="162"/>
      <c r="B19" s="423">
        <v>605</v>
      </c>
      <c r="C19" s="199" t="s">
        <v>35</v>
      </c>
      <c r="D19" s="28" t="s">
        <v>19</v>
      </c>
      <c r="E19" s="33" t="s">
        <v>40</v>
      </c>
      <c r="F19" s="436" t="s">
        <v>32</v>
      </c>
      <c r="G19" s="436" t="s">
        <v>52</v>
      </c>
      <c r="H19" s="407" t="s">
        <v>25</v>
      </c>
      <c r="I19" s="407" t="s">
        <v>67</v>
      </c>
      <c r="J19" s="404" t="s">
        <v>89</v>
      </c>
      <c r="K19" s="244"/>
      <c r="L19" s="33" t="s">
        <v>51</v>
      </c>
      <c r="M19" s="68">
        <v>35</v>
      </c>
      <c r="N19" s="31">
        <v>36</v>
      </c>
      <c r="O19" s="31">
        <v>37</v>
      </c>
      <c r="P19" s="31">
        <v>38</v>
      </c>
      <c r="Q19" s="31">
        <v>39</v>
      </c>
      <c r="R19" s="31">
        <v>40</v>
      </c>
      <c r="S19" s="98"/>
      <c r="T19" s="99"/>
      <c r="U19" s="136"/>
      <c r="V19" s="250"/>
      <c r="W19" s="263"/>
      <c r="X19" s="263"/>
      <c r="Y19" s="264">
        <v>15</v>
      </c>
      <c r="Z19" s="263"/>
      <c r="AB19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1"/>
      <c r="CF19" s="191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191"/>
      <c r="EM19" s="191"/>
      <c r="EN19" s="191"/>
      <c r="EO19" s="191"/>
      <c r="EP19" s="191"/>
      <c r="EQ19" s="191"/>
      <c r="ER19" s="191"/>
      <c r="ES19" s="191"/>
      <c r="ET19" s="191"/>
      <c r="EU19" s="191"/>
      <c r="EV19" s="191"/>
      <c r="EW19" s="191"/>
      <c r="EX19" s="191"/>
      <c r="EY19" s="191"/>
      <c r="EZ19" s="191"/>
      <c r="FA19" s="191"/>
      <c r="FB19" s="191"/>
      <c r="FC19" s="191"/>
      <c r="FD19" s="191"/>
      <c r="FE19" s="191"/>
      <c r="FF19" s="191"/>
      <c r="FG19" s="191"/>
      <c r="FH19" s="191"/>
      <c r="FI19" s="191"/>
      <c r="FJ19" s="191"/>
      <c r="FK19" s="191"/>
      <c r="FL19" s="191"/>
      <c r="FM19" s="191"/>
      <c r="FN19" s="191"/>
      <c r="FO19" s="191"/>
      <c r="FP19" s="191"/>
      <c r="FQ19" s="191"/>
      <c r="FR19" s="191"/>
      <c r="FS19" s="191"/>
      <c r="FT19" s="191"/>
      <c r="FU19" s="191"/>
      <c r="FV19" s="191"/>
      <c r="FW19" s="191"/>
      <c r="FX19" s="191"/>
      <c r="FY19" s="191"/>
      <c r="FZ19" s="191"/>
      <c r="GA19" s="191"/>
      <c r="GB19" s="191"/>
      <c r="GC19" s="191"/>
      <c r="GD19" s="191"/>
      <c r="GE19" s="191"/>
      <c r="GF19" s="191"/>
      <c r="GG19" s="191"/>
    </row>
    <row r="20" spans="1:189" ht="39" customHeight="1" x14ac:dyDescent="0.5">
      <c r="A20" s="163"/>
      <c r="B20" s="424"/>
      <c r="C20" s="184" t="s">
        <v>35</v>
      </c>
      <c r="D20" s="41"/>
      <c r="E20" s="45"/>
      <c r="F20" s="415"/>
      <c r="G20" s="415"/>
      <c r="H20" s="408"/>
      <c r="I20" s="408"/>
      <c r="J20" s="405"/>
      <c r="K20" s="244"/>
      <c r="L20" s="165"/>
      <c r="M20" s="72">
        <v>1</v>
      </c>
      <c r="N20" s="44">
        <v>2</v>
      </c>
      <c r="O20" s="44">
        <v>3</v>
      </c>
      <c r="P20" s="44">
        <v>4</v>
      </c>
      <c r="Q20" s="44">
        <v>3</v>
      </c>
      <c r="R20" s="44">
        <v>2</v>
      </c>
      <c r="S20" s="101"/>
      <c r="T20" s="102"/>
      <c r="U20" s="55">
        <v>15</v>
      </c>
      <c r="V20" s="251">
        <v>6990</v>
      </c>
      <c r="W20" s="262"/>
      <c r="X20" s="262"/>
      <c r="Y20" s="262"/>
      <c r="Z20" s="262"/>
      <c r="AB20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191"/>
      <c r="EM20" s="191"/>
      <c r="EN20" s="191"/>
      <c r="EO20" s="191"/>
      <c r="EP20" s="191"/>
      <c r="EQ20" s="191"/>
      <c r="ER20" s="191"/>
      <c r="ES20" s="191"/>
      <c r="ET20" s="191"/>
      <c r="EU20" s="191"/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1"/>
      <c r="FK20" s="191"/>
      <c r="FL20" s="191"/>
      <c r="FM20" s="191"/>
      <c r="FN20" s="191"/>
      <c r="FO20" s="191"/>
      <c r="FP20" s="191"/>
      <c r="FQ20" s="191"/>
      <c r="FR20" s="191"/>
      <c r="FS20" s="191"/>
      <c r="FT20" s="191"/>
      <c r="FU20" s="191"/>
      <c r="FV20" s="191"/>
      <c r="FW20" s="191"/>
      <c r="FX20" s="191"/>
      <c r="FY20" s="191"/>
      <c r="FZ20" s="191"/>
      <c r="GA20" s="191"/>
      <c r="GB20" s="191"/>
      <c r="GC20" s="191"/>
      <c r="GD20" s="191"/>
      <c r="GE20" s="191"/>
      <c r="GF20" s="191"/>
      <c r="GG20" s="191"/>
    </row>
    <row r="21" spans="1:189" ht="39" customHeight="1" thickBot="1" x14ac:dyDescent="0.45">
      <c r="A21" s="163"/>
      <c r="B21" s="425"/>
      <c r="C21" s="71" t="s">
        <v>35</v>
      </c>
      <c r="D21" s="41" t="s">
        <v>45</v>
      </c>
      <c r="E21" s="45" t="s">
        <v>46</v>
      </c>
      <c r="F21" s="415"/>
      <c r="G21" s="415"/>
      <c r="H21" s="408"/>
      <c r="I21" s="408"/>
      <c r="J21" s="405"/>
      <c r="K21" s="244"/>
      <c r="L21" s="165"/>
      <c r="M21" s="427" t="s">
        <v>98</v>
      </c>
      <c r="N21" s="428"/>
      <c r="O21" s="428"/>
      <c r="P21" s="428"/>
      <c r="Q21" s="428"/>
      <c r="R21" s="428"/>
      <c r="S21" s="428"/>
      <c r="T21" s="429"/>
      <c r="U21" s="189">
        <v>15</v>
      </c>
      <c r="V21" s="252"/>
      <c r="W21" s="262"/>
      <c r="X21" s="262"/>
      <c r="Y21" s="262">
        <v>15</v>
      </c>
      <c r="Z21" s="262"/>
      <c r="AB2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91"/>
      <c r="EI21" s="191"/>
      <c r="EJ21" s="191"/>
      <c r="EK21" s="191"/>
      <c r="EL21" s="191"/>
      <c r="EM21" s="191"/>
      <c r="EN21" s="191"/>
      <c r="EO21" s="191"/>
      <c r="EP21" s="191"/>
      <c r="EQ21" s="191"/>
      <c r="ER21" s="191"/>
      <c r="ES21" s="191"/>
      <c r="ET21" s="191"/>
      <c r="EU21" s="191"/>
      <c r="EV21" s="191"/>
      <c r="EW21" s="191"/>
      <c r="EX21" s="191"/>
      <c r="EY21" s="191"/>
      <c r="EZ21" s="191"/>
      <c r="FA21" s="191"/>
      <c r="FB21" s="191"/>
      <c r="FC21" s="191"/>
      <c r="FD21" s="191"/>
      <c r="FE21" s="191"/>
      <c r="FF21" s="191"/>
      <c r="FG21" s="191"/>
      <c r="FH21" s="191"/>
      <c r="FI21" s="191"/>
      <c r="FJ21" s="191"/>
      <c r="FK21" s="191"/>
      <c r="FL21" s="191"/>
      <c r="FM21" s="191"/>
      <c r="FN21" s="191"/>
      <c r="FO21" s="191"/>
      <c r="FP21" s="191"/>
      <c r="FQ21" s="191"/>
      <c r="FR21" s="191"/>
      <c r="FS21" s="191"/>
      <c r="FT21" s="191"/>
      <c r="FU21" s="191"/>
      <c r="FV21" s="191"/>
      <c r="FW21" s="191"/>
      <c r="FX21" s="191"/>
      <c r="FY21" s="191"/>
      <c r="FZ21" s="191"/>
      <c r="GA21" s="191"/>
      <c r="GB21" s="191"/>
      <c r="GC21" s="191"/>
      <c r="GD21" s="191"/>
      <c r="GE21" s="191"/>
      <c r="GF21" s="191"/>
      <c r="GG21" s="191"/>
    </row>
    <row r="22" spans="1:189" ht="39" customHeight="1" thickBot="1" x14ac:dyDescent="0.45">
      <c r="A22" s="164"/>
      <c r="B22" s="235" t="s">
        <v>64</v>
      </c>
      <c r="C22" s="81" t="s">
        <v>50</v>
      </c>
      <c r="D22" s="56"/>
      <c r="E22" s="58" t="s">
        <v>55</v>
      </c>
      <c r="F22" s="416"/>
      <c r="G22" s="416"/>
      <c r="H22" s="409"/>
      <c r="I22" s="409"/>
      <c r="J22" s="406"/>
      <c r="K22" s="244"/>
      <c r="L22" s="167"/>
      <c r="M22" s="430" t="s">
        <v>99</v>
      </c>
      <c r="N22" s="431"/>
      <c r="O22" s="431"/>
      <c r="P22" s="431"/>
      <c r="Q22" s="431"/>
      <c r="R22" s="431"/>
      <c r="S22" s="431"/>
      <c r="T22" s="432"/>
      <c r="U22" s="190"/>
      <c r="V22" s="253"/>
      <c r="W22" s="262"/>
      <c r="X22" s="262"/>
      <c r="Y22" s="262"/>
      <c r="Z22" s="262"/>
      <c r="AB22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/>
      <c r="BX22" s="191"/>
      <c r="BY22" s="191"/>
      <c r="BZ22" s="191"/>
      <c r="CA22" s="191"/>
      <c r="CB22" s="191"/>
      <c r="CC22" s="191"/>
      <c r="CD22" s="191"/>
      <c r="CE22" s="191"/>
      <c r="CF22" s="191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/>
      <c r="CV22" s="191"/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1"/>
      <c r="DQ22" s="191"/>
      <c r="DR22" s="191"/>
      <c r="DS22" s="191"/>
      <c r="DT22" s="191"/>
      <c r="DU22" s="191"/>
      <c r="DV22" s="191"/>
      <c r="DW22" s="191"/>
      <c r="DX22" s="191"/>
      <c r="DY22" s="191"/>
      <c r="DZ22" s="191"/>
      <c r="EA22" s="191"/>
      <c r="EB22" s="191"/>
      <c r="EC22" s="191"/>
      <c r="ED22" s="191"/>
      <c r="EE22" s="191"/>
      <c r="EF22" s="191"/>
      <c r="EG22" s="191"/>
      <c r="EH22" s="191"/>
      <c r="EI22" s="191"/>
      <c r="EJ22" s="191"/>
      <c r="EK22" s="191"/>
      <c r="EL22" s="191"/>
      <c r="EM22" s="191"/>
      <c r="EN22" s="191"/>
      <c r="EO22" s="191"/>
      <c r="EP22" s="191"/>
      <c r="EQ22" s="191"/>
      <c r="ER22" s="191"/>
      <c r="ES22" s="191"/>
      <c r="ET22" s="191"/>
      <c r="EU22" s="191"/>
      <c r="EV22" s="191"/>
      <c r="EW22" s="191"/>
      <c r="EX22" s="191"/>
      <c r="EY22" s="191"/>
      <c r="EZ22" s="191"/>
      <c r="FA22" s="191"/>
      <c r="FB22" s="191"/>
      <c r="FC22" s="191"/>
      <c r="FD22" s="191"/>
      <c r="FE22" s="191"/>
      <c r="FF22" s="191"/>
      <c r="FG22" s="191"/>
      <c r="FH22" s="191"/>
      <c r="FI22" s="191"/>
      <c r="FJ22" s="191"/>
      <c r="FK22" s="191"/>
      <c r="FL22" s="191"/>
      <c r="FM22" s="191"/>
      <c r="FN22" s="191"/>
      <c r="FO22" s="191"/>
      <c r="FP22" s="191"/>
      <c r="FQ22" s="191"/>
      <c r="FR22" s="191"/>
      <c r="FS22" s="191"/>
      <c r="FT22" s="191"/>
      <c r="FU22" s="191"/>
      <c r="FV22" s="191"/>
      <c r="FW22" s="191"/>
      <c r="FX22" s="191"/>
      <c r="FY22" s="191"/>
      <c r="FZ22" s="191"/>
      <c r="GA22" s="191"/>
      <c r="GB22" s="191"/>
      <c r="GC22" s="191"/>
      <c r="GD22" s="191"/>
      <c r="GE22" s="191"/>
      <c r="GF22" s="191"/>
      <c r="GG22" s="191"/>
    </row>
    <row r="23" spans="1:189" ht="39" customHeight="1" x14ac:dyDescent="0.4">
      <c r="A23" s="162"/>
      <c r="B23" s="423">
        <v>629</v>
      </c>
      <c r="C23" s="67" t="s">
        <v>35</v>
      </c>
      <c r="D23" s="28" t="s">
        <v>19</v>
      </c>
      <c r="E23" s="33" t="s">
        <v>40</v>
      </c>
      <c r="F23" s="436" t="s">
        <v>32</v>
      </c>
      <c r="G23" s="436" t="s">
        <v>52</v>
      </c>
      <c r="H23" s="407" t="s">
        <v>25</v>
      </c>
      <c r="I23" s="407" t="s">
        <v>67</v>
      </c>
      <c r="J23" s="404" t="s">
        <v>89</v>
      </c>
      <c r="K23" s="244"/>
      <c r="L23" s="33" t="s">
        <v>51</v>
      </c>
      <c r="M23" s="68">
        <v>35</v>
      </c>
      <c r="N23" s="31">
        <v>36</v>
      </c>
      <c r="O23" s="31">
        <v>37</v>
      </c>
      <c r="P23" s="31">
        <v>38</v>
      </c>
      <c r="Q23" s="31">
        <v>39</v>
      </c>
      <c r="R23" s="31">
        <v>40</v>
      </c>
      <c r="S23" s="98"/>
      <c r="T23" s="99"/>
      <c r="U23" s="136"/>
      <c r="V23" s="109"/>
      <c r="W23" s="262"/>
      <c r="X23" s="262"/>
      <c r="Y23" s="262"/>
      <c r="Z23" s="262"/>
      <c r="AB23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  <c r="DY23" s="191"/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91"/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  <c r="FD23" s="191"/>
      <c r="FE23" s="191"/>
      <c r="FF23" s="191"/>
      <c r="FG23" s="191"/>
      <c r="FH23" s="191"/>
      <c r="FI23" s="191"/>
      <c r="FJ23" s="191"/>
      <c r="FK23" s="191"/>
      <c r="FL23" s="191"/>
      <c r="FM23" s="191"/>
      <c r="FN23" s="191"/>
      <c r="FO23" s="191"/>
      <c r="FP23" s="191"/>
      <c r="FQ23" s="191"/>
      <c r="FR23" s="191"/>
      <c r="FS23" s="191"/>
      <c r="FT23" s="191"/>
      <c r="FU23" s="191"/>
      <c r="FV23" s="191"/>
      <c r="FW23" s="191"/>
      <c r="FX23" s="191"/>
      <c r="FY23" s="191"/>
      <c r="FZ23" s="191"/>
      <c r="GA23" s="191"/>
      <c r="GB23" s="191"/>
      <c r="GC23" s="191"/>
      <c r="GD23" s="191"/>
      <c r="GE23" s="191"/>
      <c r="GF23" s="191"/>
      <c r="GG23" s="191"/>
    </row>
    <row r="24" spans="1:189" ht="39" customHeight="1" x14ac:dyDescent="0.5">
      <c r="A24" s="163"/>
      <c r="B24" s="424"/>
      <c r="C24" s="71" t="s">
        <v>35</v>
      </c>
      <c r="D24" s="41"/>
      <c r="E24" s="45"/>
      <c r="F24" s="415"/>
      <c r="G24" s="415"/>
      <c r="H24" s="408"/>
      <c r="I24" s="408"/>
      <c r="J24" s="405"/>
      <c r="K24" s="244"/>
      <c r="L24" s="165"/>
      <c r="M24" s="72">
        <v>1</v>
      </c>
      <c r="N24" s="44">
        <v>2</v>
      </c>
      <c r="O24" s="44">
        <v>4</v>
      </c>
      <c r="P24" s="44">
        <v>4</v>
      </c>
      <c r="Q24" s="44">
        <v>3</v>
      </c>
      <c r="R24" s="44">
        <v>1</v>
      </c>
      <c r="S24" s="101"/>
      <c r="T24" s="102"/>
      <c r="U24" s="55">
        <v>15</v>
      </c>
      <c r="V24" s="48">
        <v>6990</v>
      </c>
      <c r="W24" s="262"/>
      <c r="X24" s="262"/>
      <c r="Y24" s="262"/>
      <c r="Z24" s="262"/>
      <c r="AB24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  <c r="DY24" s="191"/>
      <c r="DZ24" s="191"/>
      <c r="EA24" s="191"/>
      <c r="EB24" s="191"/>
      <c r="EC24" s="191"/>
      <c r="ED24" s="191"/>
      <c r="EE24" s="191"/>
      <c r="EF24" s="191"/>
      <c r="EG24" s="191"/>
      <c r="EH24" s="191"/>
      <c r="EI24" s="191"/>
      <c r="EJ24" s="191"/>
      <c r="EK24" s="191"/>
      <c r="EL24" s="191"/>
      <c r="EM24" s="191"/>
      <c r="EN24" s="191"/>
      <c r="EO24" s="191"/>
      <c r="EP24" s="191"/>
      <c r="EQ24" s="191"/>
      <c r="ER24" s="191"/>
      <c r="ES24" s="191"/>
      <c r="ET24" s="191"/>
      <c r="EU24" s="191"/>
      <c r="EV24" s="191"/>
      <c r="EW24" s="191"/>
      <c r="EX24" s="191"/>
      <c r="EY24" s="191"/>
      <c r="EZ24" s="191"/>
      <c r="FA24" s="191"/>
      <c r="FB24" s="191"/>
      <c r="FC24" s="191"/>
      <c r="FD24" s="191"/>
      <c r="FE24" s="191"/>
      <c r="FF24" s="191"/>
      <c r="FG24" s="191"/>
      <c r="FH24" s="191"/>
      <c r="FI24" s="191"/>
      <c r="FJ24" s="191"/>
      <c r="FK24" s="191"/>
      <c r="FL24" s="191"/>
      <c r="FM24" s="191"/>
      <c r="FN24" s="191"/>
      <c r="FO24" s="191"/>
      <c r="FP24" s="191"/>
      <c r="FQ24" s="191"/>
      <c r="FR24" s="191"/>
      <c r="FS24" s="191"/>
      <c r="FT24" s="191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/>
      <c r="GF24" s="191"/>
      <c r="GG24" s="191"/>
    </row>
    <row r="25" spans="1:189" ht="39" customHeight="1" thickBot="1" x14ac:dyDescent="0.45">
      <c r="A25" s="163"/>
      <c r="B25" s="425"/>
      <c r="C25" s="71" t="s">
        <v>35</v>
      </c>
      <c r="D25" s="41" t="s">
        <v>45</v>
      </c>
      <c r="E25" s="45" t="s">
        <v>46</v>
      </c>
      <c r="F25" s="415"/>
      <c r="G25" s="415"/>
      <c r="H25" s="408"/>
      <c r="I25" s="408"/>
      <c r="J25" s="405"/>
      <c r="K25" s="244"/>
      <c r="L25" s="165"/>
      <c r="M25" s="427" t="s">
        <v>98</v>
      </c>
      <c r="N25" s="428"/>
      <c r="O25" s="428"/>
      <c r="P25" s="428"/>
      <c r="Q25" s="428"/>
      <c r="R25" s="428"/>
      <c r="S25" s="428"/>
      <c r="T25" s="429"/>
      <c r="U25" s="189">
        <v>15</v>
      </c>
      <c r="V25" s="110"/>
      <c r="W25" s="262"/>
      <c r="X25" s="262"/>
      <c r="Y25" s="262"/>
      <c r="Z25" s="262"/>
      <c r="AB25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91"/>
      <c r="DW25" s="191"/>
      <c r="DX25" s="191"/>
      <c r="DY25" s="191"/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91"/>
      <c r="EO25" s="191"/>
      <c r="EP25" s="191"/>
      <c r="EQ25" s="191"/>
      <c r="ER25" s="191"/>
      <c r="ES25" s="191"/>
      <c r="ET25" s="191"/>
      <c r="EU25" s="191"/>
      <c r="EV25" s="191"/>
      <c r="EW25" s="191"/>
      <c r="EX25" s="191"/>
      <c r="EY25" s="191"/>
      <c r="EZ25" s="191"/>
      <c r="FA25" s="191"/>
      <c r="FB25" s="191"/>
      <c r="FC25" s="191"/>
      <c r="FD25" s="191"/>
      <c r="FE25" s="191"/>
      <c r="FF25" s="191"/>
      <c r="FG25" s="191"/>
      <c r="FH25" s="191"/>
      <c r="FI25" s="191"/>
      <c r="FJ25" s="191"/>
      <c r="FK25" s="191"/>
      <c r="FL25" s="191"/>
      <c r="FM25" s="191"/>
      <c r="FN25" s="191"/>
      <c r="FO25" s="191"/>
      <c r="FP25" s="191"/>
      <c r="FQ25" s="191"/>
      <c r="FR25" s="191"/>
      <c r="FS25" s="191"/>
      <c r="FT25" s="191"/>
      <c r="FU25" s="191"/>
      <c r="FV25" s="191"/>
      <c r="FW25" s="191"/>
      <c r="FX25" s="191"/>
      <c r="FY25" s="191"/>
      <c r="FZ25" s="191"/>
      <c r="GA25" s="191"/>
      <c r="GB25" s="191"/>
      <c r="GC25" s="191"/>
      <c r="GD25" s="191"/>
      <c r="GE25" s="191"/>
      <c r="GF25" s="191"/>
      <c r="GG25" s="191"/>
    </row>
    <row r="26" spans="1:189" ht="39" customHeight="1" thickBot="1" x14ac:dyDescent="0.45">
      <c r="A26" s="164"/>
      <c r="B26" s="235" t="s">
        <v>64</v>
      </c>
      <c r="C26" s="81" t="s">
        <v>50</v>
      </c>
      <c r="D26" s="56"/>
      <c r="E26" s="58" t="s">
        <v>55</v>
      </c>
      <c r="F26" s="416"/>
      <c r="G26" s="416"/>
      <c r="H26" s="409"/>
      <c r="I26" s="409"/>
      <c r="J26" s="406"/>
      <c r="K26" s="244"/>
      <c r="L26" s="167"/>
      <c r="M26" s="430" t="s">
        <v>99</v>
      </c>
      <c r="N26" s="431"/>
      <c r="O26" s="431"/>
      <c r="P26" s="431"/>
      <c r="Q26" s="431"/>
      <c r="R26" s="431"/>
      <c r="S26" s="431"/>
      <c r="T26" s="432"/>
      <c r="U26" s="190"/>
      <c r="V26" s="182"/>
      <c r="W26" s="262"/>
      <c r="X26" s="262"/>
      <c r="Y26" s="262"/>
      <c r="Z26" s="262"/>
      <c r="AB26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1"/>
      <c r="DQ26" s="191"/>
      <c r="DR26" s="191"/>
      <c r="DS26" s="191"/>
      <c r="DT26" s="191"/>
      <c r="DU26" s="191"/>
      <c r="DV26" s="191"/>
      <c r="DW26" s="191"/>
      <c r="DX26" s="191"/>
      <c r="DY26" s="191"/>
      <c r="DZ26" s="191"/>
      <c r="EA26" s="191"/>
      <c r="EB26" s="191"/>
      <c r="EC26" s="191"/>
      <c r="ED26" s="191"/>
      <c r="EE26" s="191"/>
      <c r="EF26" s="191"/>
      <c r="EG26" s="191"/>
      <c r="EH26" s="191"/>
      <c r="EI26" s="191"/>
      <c r="EJ26" s="191"/>
      <c r="EK26" s="191"/>
      <c r="EL26" s="191"/>
      <c r="EM26" s="191"/>
      <c r="EN26" s="191"/>
      <c r="EO26" s="191"/>
      <c r="EP26" s="191"/>
      <c r="EQ26" s="191"/>
      <c r="ER26" s="191"/>
      <c r="ES26" s="191"/>
      <c r="ET26" s="191"/>
      <c r="EU26" s="191"/>
      <c r="EV26" s="191"/>
      <c r="EW26" s="191"/>
      <c r="EX26" s="191"/>
      <c r="EY26" s="191"/>
      <c r="EZ26" s="191"/>
      <c r="FA26" s="191"/>
      <c r="FB26" s="191"/>
      <c r="FC26" s="191"/>
      <c r="FD26" s="191"/>
      <c r="FE26" s="191"/>
      <c r="FF26" s="191"/>
      <c r="FG26" s="191"/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1"/>
      <c r="GB26" s="191"/>
      <c r="GC26" s="191"/>
      <c r="GD26" s="191"/>
      <c r="GE26" s="191"/>
      <c r="GF26" s="191"/>
      <c r="GG26" s="191"/>
    </row>
    <row r="27" spans="1:189" ht="39" customHeight="1" x14ac:dyDescent="0.5">
      <c r="A27" s="162"/>
      <c r="B27" s="423">
        <v>648</v>
      </c>
      <c r="C27" s="67" t="s">
        <v>101</v>
      </c>
      <c r="D27" s="28" t="s">
        <v>19</v>
      </c>
      <c r="E27" s="33" t="s">
        <v>40</v>
      </c>
      <c r="F27" s="407" t="s">
        <v>32</v>
      </c>
      <c r="G27" s="407" t="s">
        <v>52</v>
      </c>
      <c r="H27" s="407" t="s">
        <v>33</v>
      </c>
      <c r="I27" s="407" t="s">
        <v>67</v>
      </c>
      <c r="J27" s="404" t="s">
        <v>62</v>
      </c>
      <c r="K27" s="244"/>
      <c r="L27" s="237" t="s">
        <v>51</v>
      </c>
      <c r="M27" s="68">
        <v>35</v>
      </c>
      <c r="N27" s="31">
        <v>36</v>
      </c>
      <c r="O27" s="31">
        <v>37</v>
      </c>
      <c r="P27" s="31">
        <v>38</v>
      </c>
      <c r="Q27" s="31">
        <v>39</v>
      </c>
      <c r="R27" s="31">
        <v>40</v>
      </c>
      <c r="S27" s="98"/>
      <c r="T27" s="99"/>
      <c r="U27" s="136"/>
      <c r="V27" s="231"/>
      <c r="W27" s="262"/>
      <c r="X27" s="262"/>
      <c r="Y27" s="262"/>
      <c r="Z27" s="262"/>
      <c r="AB27"/>
    </row>
    <row r="28" spans="1:189" ht="39" customHeight="1" x14ac:dyDescent="0.5">
      <c r="A28" s="163"/>
      <c r="B28" s="424"/>
      <c r="C28" s="229" t="s">
        <v>100</v>
      </c>
      <c r="D28" s="41" t="s">
        <v>20</v>
      </c>
      <c r="E28" s="45" t="s">
        <v>36</v>
      </c>
      <c r="F28" s="408"/>
      <c r="G28" s="408"/>
      <c r="H28" s="408"/>
      <c r="I28" s="408"/>
      <c r="J28" s="405"/>
      <c r="K28" s="244"/>
      <c r="L28" s="238"/>
      <c r="M28" s="72">
        <v>1</v>
      </c>
      <c r="N28" s="44">
        <v>2</v>
      </c>
      <c r="O28" s="44">
        <v>3</v>
      </c>
      <c r="P28" s="44">
        <v>4</v>
      </c>
      <c r="Q28" s="44">
        <v>3</v>
      </c>
      <c r="R28" s="44">
        <v>2</v>
      </c>
      <c r="S28" s="101"/>
      <c r="T28" s="102"/>
      <c r="U28" s="55">
        <v>15</v>
      </c>
      <c r="V28" s="48">
        <v>7990</v>
      </c>
      <c r="W28" s="262"/>
      <c r="X28" s="262"/>
      <c r="Y28" s="262"/>
      <c r="Z28" s="262"/>
      <c r="AB28"/>
    </row>
    <row r="29" spans="1:189" ht="39" customHeight="1" thickBot="1" x14ac:dyDescent="0.55000000000000004">
      <c r="A29" s="163"/>
      <c r="B29" s="425"/>
      <c r="C29" s="229" t="s">
        <v>100</v>
      </c>
      <c r="D29" s="41"/>
      <c r="E29" s="45"/>
      <c r="F29" s="408"/>
      <c r="G29" s="408"/>
      <c r="H29" s="408"/>
      <c r="I29" s="408"/>
      <c r="J29" s="405"/>
      <c r="K29" s="244"/>
      <c r="L29" s="165"/>
      <c r="M29" s="51"/>
      <c r="N29" s="89"/>
      <c r="O29" s="37"/>
      <c r="P29" s="37"/>
      <c r="Q29" s="37"/>
      <c r="R29" s="37"/>
      <c r="S29" s="37"/>
      <c r="T29" s="38"/>
      <c r="U29" s="34"/>
      <c r="V29" s="46"/>
      <c r="W29" s="262"/>
      <c r="X29" s="262"/>
      <c r="Y29" s="262"/>
      <c r="Z29" s="262"/>
      <c r="AB29"/>
    </row>
    <row r="30" spans="1:189" ht="39" customHeight="1" thickBot="1" x14ac:dyDescent="0.55000000000000004">
      <c r="A30" s="164"/>
      <c r="B30" s="235" t="s">
        <v>64</v>
      </c>
      <c r="C30" s="81" t="s">
        <v>50</v>
      </c>
      <c r="D30" s="194"/>
      <c r="E30" s="58" t="s">
        <v>55</v>
      </c>
      <c r="F30" s="409"/>
      <c r="G30" s="409"/>
      <c r="H30" s="409"/>
      <c r="I30" s="409"/>
      <c r="J30" s="406"/>
      <c r="K30" s="244"/>
      <c r="L30" s="167"/>
      <c r="M30" s="52"/>
      <c r="N30" s="80"/>
      <c r="O30" s="53"/>
      <c r="P30" s="53"/>
      <c r="Q30" s="53"/>
      <c r="R30" s="53"/>
      <c r="S30" s="53"/>
      <c r="T30" s="60"/>
      <c r="U30" s="59"/>
      <c r="V30" s="66"/>
      <c r="W30" s="262"/>
      <c r="X30" s="262"/>
      <c r="Y30" s="262"/>
      <c r="Z30" s="262"/>
      <c r="AB30"/>
    </row>
    <row r="31" spans="1:189" ht="39" customHeight="1" x14ac:dyDescent="0.5">
      <c r="A31" s="159"/>
      <c r="B31" s="423" t="s">
        <v>102</v>
      </c>
      <c r="C31" s="67" t="s">
        <v>38</v>
      </c>
      <c r="D31" s="28" t="s">
        <v>19</v>
      </c>
      <c r="E31" s="33" t="s">
        <v>40</v>
      </c>
      <c r="F31" s="407" t="s">
        <v>32</v>
      </c>
      <c r="G31" s="407" t="s">
        <v>53</v>
      </c>
      <c r="H31" s="407" t="s">
        <v>25</v>
      </c>
      <c r="I31" s="407" t="s">
        <v>67</v>
      </c>
      <c r="J31" s="404" t="s">
        <v>62</v>
      </c>
      <c r="K31" s="244"/>
      <c r="L31" s="33" t="s">
        <v>51</v>
      </c>
      <c r="M31" s="68">
        <v>35</v>
      </c>
      <c r="N31" s="31">
        <v>36</v>
      </c>
      <c r="O31" s="31">
        <v>37</v>
      </c>
      <c r="P31" s="31">
        <v>38</v>
      </c>
      <c r="Q31" s="31">
        <v>39</v>
      </c>
      <c r="R31" s="31">
        <v>40</v>
      </c>
      <c r="S31" s="98"/>
      <c r="T31" s="99"/>
      <c r="U31" s="136"/>
      <c r="V31" s="70"/>
      <c r="W31" s="262"/>
      <c r="X31" s="262"/>
      <c r="Y31" s="262"/>
      <c r="Z31" s="262"/>
      <c r="AB31"/>
    </row>
    <row r="32" spans="1:189" ht="39" customHeight="1" x14ac:dyDescent="0.5">
      <c r="A32" s="160"/>
      <c r="B32" s="424"/>
      <c r="C32" s="71" t="s">
        <v>34</v>
      </c>
      <c r="D32" s="41"/>
      <c r="E32" s="45"/>
      <c r="F32" s="408"/>
      <c r="G32" s="408"/>
      <c r="H32" s="408"/>
      <c r="I32" s="408"/>
      <c r="J32" s="405"/>
      <c r="K32" s="244"/>
      <c r="L32" s="165"/>
      <c r="M32" s="143">
        <v>1</v>
      </c>
      <c r="N32" s="103">
        <v>2</v>
      </c>
      <c r="O32" s="103">
        <v>3</v>
      </c>
      <c r="P32" s="103">
        <v>4</v>
      </c>
      <c r="Q32" s="103">
        <v>3</v>
      </c>
      <c r="R32" s="103">
        <v>2</v>
      </c>
      <c r="S32" s="101"/>
      <c r="T32" s="102"/>
      <c r="U32" s="55">
        <v>15</v>
      </c>
      <c r="V32" s="46">
        <v>7490</v>
      </c>
      <c r="W32" s="262"/>
      <c r="X32" s="262"/>
      <c r="Y32" s="262"/>
      <c r="Z32" s="262"/>
      <c r="AB32"/>
    </row>
    <row r="33" spans="1:28" ht="39" customHeight="1" thickBot="1" x14ac:dyDescent="0.55000000000000004">
      <c r="A33" s="160"/>
      <c r="B33" s="425"/>
      <c r="C33" s="71" t="s">
        <v>34</v>
      </c>
      <c r="D33" s="41" t="s">
        <v>45</v>
      </c>
      <c r="E33" s="45" t="s">
        <v>46</v>
      </c>
      <c r="F33" s="408"/>
      <c r="G33" s="408"/>
      <c r="H33" s="408"/>
      <c r="I33" s="408"/>
      <c r="J33" s="405"/>
      <c r="K33" s="244"/>
      <c r="L33" s="165"/>
      <c r="M33" s="35"/>
      <c r="N33" s="74"/>
      <c r="O33" s="36"/>
      <c r="P33" s="36"/>
      <c r="Q33" s="36"/>
      <c r="R33" s="36"/>
      <c r="S33" s="36"/>
      <c r="T33" s="75"/>
      <c r="U33" s="34"/>
      <c r="V33" s="46"/>
      <c r="W33" s="262"/>
      <c r="X33" s="262"/>
      <c r="Y33" s="262"/>
      <c r="Z33" s="262"/>
      <c r="AB33"/>
    </row>
    <row r="34" spans="1:28" ht="39" customHeight="1" thickBot="1" x14ac:dyDescent="0.55000000000000004">
      <c r="A34" s="161"/>
      <c r="B34" s="235" t="s">
        <v>64</v>
      </c>
      <c r="C34" s="81" t="s">
        <v>50</v>
      </c>
      <c r="D34" s="82"/>
      <c r="E34" s="167"/>
      <c r="F34" s="409"/>
      <c r="G34" s="409"/>
      <c r="H34" s="409"/>
      <c r="I34" s="409"/>
      <c r="J34" s="406"/>
      <c r="K34" s="244"/>
      <c r="L34" s="169"/>
      <c r="M34" s="52"/>
      <c r="N34" s="80"/>
      <c r="O34" s="53"/>
      <c r="P34" s="53"/>
      <c r="Q34" s="53"/>
      <c r="R34" s="53"/>
      <c r="S34" s="53"/>
      <c r="T34" s="60"/>
      <c r="U34" s="59"/>
      <c r="V34" s="66"/>
      <c r="W34" s="262"/>
      <c r="X34" s="262"/>
      <c r="Y34" s="262"/>
      <c r="Z34" s="262"/>
      <c r="AB34"/>
    </row>
    <row r="35" spans="1:28" ht="39" customHeight="1" x14ac:dyDescent="0.5">
      <c r="A35" s="437"/>
      <c r="B35" s="423">
        <v>667</v>
      </c>
      <c r="C35" s="137" t="s">
        <v>31</v>
      </c>
      <c r="D35" s="28"/>
      <c r="E35" s="33"/>
      <c r="F35" s="407" t="s">
        <v>32</v>
      </c>
      <c r="G35" s="407" t="s">
        <v>53</v>
      </c>
      <c r="H35" s="407" t="s">
        <v>25</v>
      </c>
      <c r="I35" s="407" t="s">
        <v>66</v>
      </c>
      <c r="J35" s="404" t="s">
        <v>22</v>
      </c>
      <c r="K35" s="244"/>
      <c r="L35" s="165" t="s">
        <v>51</v>
      </c>
      <c r="M35" s="68">
        <v>35</v>
      </c>
      <c r="N35" s="31">
        <v>36</v>
      </c>
      <c r="O35" s="31">
        <v>37</v>
      </c>
      <c r="P35" s="31">
        <v>38</v>
      </c>
      <c r="Q35" s="31">
        <v>39</v>
      </c>
      <c r="R35" s="31">
        <v>40</v>
      </c>
      <c r="S35" s="98"/>
      <c r="T35" s="99"/>
      <c r="U35" s="100"/>
      <c r="V35" s="70"/>
      <c r="W35" s="262"/>
      <c r="X35" s="262"/>
      <c r="Y35" s="262"/>
      <c r="Z35" s="262"/>
      <c r="AB35"/>
    </row>
    <row r="36" spans="1:28" ht="39" customHeight="1" x14ac:dyDescent="0.5">
      <c r="A36" s="438"/>
      <c r="B36" s="424"/>
      <c r="C36" s="138" t="s">
        <v>38</v>
      </c>
      <c r="D36" s="41"/>
      <c r="E36" s="45"/>
      <c r="F36" s="408"/>
      <c r="G36" s="408"/>
      <c r="H36" s="408"/>
      <c r="I36" s="408"/>
      <c r="J36" s="405"/>
      <c r="K36" s="244"/>
      <c r="L36" s="238"/>
      <c r="M36" s="72">
        <v>1</v>
      </c>
      <c r="N36" s="44">
        <v>4</v>
      </c>
      <c r="O36" s="44">
        <v>4</v>
      </c>
      <c r="P36" s="44">
        <v>3</v>
      </c>
      <c r="Q36" s="44">
        <v>2</v>
      </c>
      <c r="R36" s="44">
        <v>1</v>
      </c>
      <c r="S36" s="101"/>
      <c r="T36" s="102"/>
      <c r="U36" s="55">
        <v>15</v>
      </c>
      <c r="V36" s="46">
        <v>10490</v>
      </c>
      <c r="W36" s="262"/>
      <c r="X36" s="262"/>
      <c r="Y36" s="262"/>
      <c r="Z36" s="262"/>
      <c r="AB36"/>
    </row>
    <row r="37" spans="1:28" ht="39" customHeight="1" thickBot="1" x14ac:dyDescent="0.55000000000000004">
      <c r="A37" s="438"/>
      <c r="B37" s="425"/>
      <c r="C37" s="192" t="s">
        <v>26</v>
      </c>
      <c r="D37" s="41" t="s">
        <v>29</v>
      </c>
      <c r="E37" s="45" t="s">
        <v>27</v>
      </c>
      <c r="F37" s="408"/>
      <c r="G37" s="408"/>
      <c r="H37" s="408"/>
      <c r="I37" s="408"/>
      <c r="J37" s="405"/>
      <c r="K37" s="244"/>
      <c r="L37" s="165"/>
      <c r="M37" s="72"/>
      <c r="N37" s="44"/>
      <c r="O37" s="44"/>
      <c r="P37" s="44"/>
      <c r="Q37" s="44"/>
      <c r="R37" s="44"/>
      <c r="S37" s="103"/>
      <c r="T37" s="104"/>
      <c r="U37" s="55"/>
      <c r="V37" s="46"/>
      <c r="W37" s="262"/>
      <c r="X37" s="262"/>
      <c r="Y37" s="262"/>
      <c r="Z37" s="262"/>
      <c r="AB37"/>
    </row>
    <row r="38" spans="1:28" ht="39" customHeight="1" thickBot="1" x14ac:dyDescent="0.55000000000000004">
      <c r="A38" s="439"/>
      <c r="B38" s="235" t="s">
        <v>64</v>
      </c>
      <c r="C38" s="139" t="s">
        <v>103</v>
      </c>
      <c r="D38" s="56"/>
      <c r="E38" s="167"/>
      <c r="F38" s="409"/>
      <c r="G38" s="409"/>
      <c r="H38" s="409"/>
      <c r="I38" s="409"/>
      <c r="J38" s="406"/>
      <c r="K38" s="244"/>
      <c r="L38" s="167"/>
      <c r="M38" s="80"/>
      <c r="N38" s="53"/>
      <c r="O38" s="53"/>
      <c r="P38" s="53"/>
      <c r="Q38" s="53"/>
      <c r="R38" s="53"/>
      <c r="S38" s="105"/>
      <c r="T38" s="106"/>
      <c r="U38" s="107"/>
      <c r="V38" s="66"/>
      <c r="W38" s="265"/>
      <c r="X38" s="265"/>
      <c r="Y38" s="262"/>
      <c r="Z38" s="262"/>
      <c r="AB38"/>
    </row>
    <row r="39" spans="1:28" ht="39" customHeight="1" x14ac:dyDescent="0.5">
      <c r="A39" s="162"/>
      <c r="B39" s="423">
        <v>677</v>
      </c>
      <c r="C39" s="67" t="s">
        <v>38</v>
      </c>
      <c r="D39" s="28" t="s">
        <v>19</v>
      </c>
      <c r="E39" s="33" t="s">
        <v>40</v>
      </c>
      <c r="F39" s="407" t="s">
        <v>32</v>
      </c>
      <c r="G39" s="407" t="s">
        <v>52</v>
      </c>
      <c r="H39" s="407" t="s">
        <v>65</v>
      </c>
      <c r="I39" s="407" t="s">
        <v>67</v>
      </c>
      <c r="J39" s="404" t="s">
        <v>89</v>
      </c>
      <c r="K39" s="244"/>
      <c r="L39" s="237" t="s">
        <v>51</v>
      </c>
      <c r="M39" s="68">
        <v>35</v>
      </c>
      <c r="N39" s="31">
        <v>36</v>
      </c>
      <c r="O39" s="31">
        <v>37</v>
      </c>
      <c r="P39" s="31">
        <v>38</v>
      </c>
      <c r="Q39" s="31">
        <v>39</v>
      </c>
      <c r="R39" s="31">
        <v>40</v>
      </c>
      <c r="S39" s="31"/>
      <c r="T39" s="62"/>
      <c r="U39" s="156"/>
      <c r="V39" s="254"/>
      <c r="W39" s="262"/>
      <c r="X39" s="262"/>
      <c r="Y39" s="262"/>
      <c r="Z39" s="262"/>
      <c r="AB39"/>
    </row>
    <row r="40" spans="1:28" ht="39" customHeight="1" x14ac:dyDescent="0.5">
      <c r="A40" s="163"/>
      <c r="B40" s="424"/>
      <c r="C40" s="71" t="s">
        <v>34</v>
      </c>
      <c r="D40" s="41"/>
      <c r="E40" s="45"/>
      <c r="F40" s="408"/>
      <c r="G40" s="408"/>
      <c r="H40" s="408"/>
      <c r="I40" s="408"/>
      <c r="J40" s="405"/>
      <c r="K40" s="244"/>
      <c r="L40" s="238"/>
      <c r="M40" s="72">
        <v>1</v>
      </c>
      <c r="N40" s="44">
        <v>3</v>
      </c>
      <c r="O40" s="44">
        <v>4</v>
      </c>
      <c r="P40" s="44">
        <v>3</v>
      </c>
      <c r="Q40" s="44">
        <v>2</v>
      </c>
      <c r="R40" s="44">
        <v>2</v>
      </c>
      <c r="S40" s="101"/>
      <c r="T40" s="102"/>
      <c r="U40" s="55">
        <v>15</v>
      </c>
      <c r="V40" s="251">
        <v>5990</v>
      </c>
      <c r="W40" s="262"/>
      <c r="X40" s="262"/>
      <c r="Y40" s="262"/>
      <c r="Z40" s="262"/>
      <c r="AB40"/>
    </row>
    <row r="41" spans="1:28" ht="39" customHeight="1" x14ac:dyDescent="0.5">
      <c r="A41" s="163"/>
      <c r="B41" s="424"/>
      <c r="C41" s="71" t="s">
        <v>34</v>
      </c>
      <c r="D41" s="41"/>
      <c r="E41" s="45"/>
      <c r="F41" s="408"/>
      <c r="G41" s="408"/>
      <c r="H41" s="408"/>
      <c r="I41" s="408"/>
      <c r="J41" s="405"/>
      <c r="K41" s="244"/>
      <c r="L41" s="165"/>
      <c r="M41" s="72"/>
      <c r="N41" s="44"/>
      <c r="O41" s="44"/>
      <c r="P41" s="44"/>
      <c r="Q41" s="44"/>
      <c r="R41" s="44"/>
      <c r="S41" s="44"/>
      <c r="T41" s="47"/>
      <c r="U41" s="157"/>
      <c r="V41" s="251"/>
      <c r="W41" s="262"/>
      <c r="X41" s="262"/>
      <c r="Y41" s="262"/>
      <c r="Z41" s="262"/>
      <c r="AB41"/>
    </row>
    <row r="42" spans="1:28" ht="39" customHeight="1" thickBot="1" x14ac:dyDescent="0.55000000000000004">
      <c r="A42" s="163"/>
      <c r="B42" s="425"/>
      <c r="C42" s="71" t="s">
        <v>57</v>
      </c>
      <c r="D42" s="54" t="s">
        <v>45</v>
      </c>
      <c r="E42" s="165" t="s">
        <v>46</v>
      </c>
      <c r="F42" s="408"/>
      <c r="G42" s="408"/>
      <c r="H42" s="408"/>
      <c r="I42" s="408"/>
      <c r="J42" s="405"/>
      <c r="K42" s="244"/>
      <c r="L42" s="242"/>
      <c r="M42" s="427" t="s">
        <v>98</v>
      </c>
      <c r="N42" s="428"/>
      <c r="O42" s="428"/>
      <c r="P42" s="428"/>
      <c r="Q42" s="428"/>
      <c r="R42" s="428"/>
      <c r="S42" s="428"/>
      <c r="T42" s="429"/>
      <c r="U42" s="189">
        <v>15</v>
      </c>
      <c r="V42" s="251"/>
      <c r="W42" s="262"/>
      <c r="X42" s="262"/>
      <c r="Y42" s="262"/>
      <c r="Z42" s="262"/>
      <c r="AB42"/>
    </row>
    <row r="43" spans="1:28" ht="39" customHeight="1" thickBot="1" x14ac:dyDescent="0.55000000000000004">
      <c r="A43" s="164"/>
      <c r="B43" s="235" t="s">
        <v>64</v>
      </c>
      <c r="C43" s="155"/>
      <c r="D43" s="82"/>
      <c r="E43" s="58" t="s">
        <v>55</v>
      </c>
      <c r="F43" s="409"/>
      <c r="G43" s="409"/>
      <c r="H43" s="409"/>
      <c r="I43" s="409"/>
      <c r="J43" s="406"/>
      <c r="K43" s="244"/>
      <c r="L43" s="167"/>
      <c r="M43" s="430" t="s">
        <v>99</v>
      </c>
      <c r="N43" s="431"/>
      <c r="O43" s="431"/>
      <c r="P43" s="431"/>
      <c r="Q43" s="431"/>
      <c r="R43" s="431"/>
      <c r="S43" s="431"/>
      <c r="T43" s="432"/>
      <c r="U43" s="190"/>
      <c r="V43" s="255"/>
      <c r="W43" s="262"/>
      <c r="X43" s="262"/>
      <c r="Y43" s="262"/>
      <c r="Z43" s="262"/>
      <c r="AB43"/>
    </row>
    <row r="44" spans="1:28" ht="39" customHeight="1" x14ac:dyDescent="0.5">
      <c r="A44" s="209"/>
      <c r="B44" s="433">
        <v>694</v>
      </c>
      <c r="C44" s="67" t="s">
        <v>31</v>
      </c>
      <c r="D44" s="28" t="s">
        <v>19</v>
      </c>
      <c r="E44" s="29" t="s">
        <v>40</v>
      </c>
      <c r="F44" s="407" t="s">
        <v>32</v>
      </c>
      <c r="G44" s="407" t="s">
        <v>53</v>
      </c>
      <c r="H44" s="407" t="s">
        <v>25</v>
      </c>
      <c r="I44" s="407" t="s">
        <v>66</v>
      </c>
      <c r="J44" s="404" t="s">
        <v>22</v>
      </c>
      <c r="K44" s="244"/>
      <c r="L44" s="237" t="s">
        <v>51</v>
      </c>
      <c r="M44" s="30">
        <v>35</v>
      </c>
      <c r="N44" s="31">
        <v>36</v>
      </c>
      <c r="O44" s="31">
        <v>37</v>
      </c>
      <c r="P44" s="31">
        <v>38</v>
      </c>
      <c r="Q44" s="31">
        <v>39</v>
      </c>
      <c r="R44" s="31">
        <v>40</v>
      </c>
      <c r="S44" s="98"/>
      <c r="T44" s="99"/>
      <c r="U44" s="100"/>
      <c r="V44" s="70"/>
      <c r="W44" s="266"/>
      <c r="X44" s="266"/>
      <c r="Y44" s="262"/>
      <c r="Z44" s="262"/>
      <c r="AB44"/>
    </row>
    <row r="45" spans="1:28" ht="39" customHeight="1" x14ac:dyDescent="0.5">
      <c r="A45" s="210"/>
      <c r="B45" s="434"/>
      <c r="C45" s="71" t="s">
        <v>31</v>
      </c>
      <c r="D45" s="41"/>
      <c r="E45" s="42"/>
      <c r="F45" s="408"/>
      <c r="G45" s="408"/>
      <c r="H45" s="408"/>
      <c r="I45" s="408"/>
      <c r="J45" s="405"/>
      <c r="K45" s="244"/>
      <c r="L45" s="238"/>
      <c r="M45" s="43">
        <v>2</v>
      </c>
      <c r="N45" s="44">
        <v>3</v>
      </c>
      <c r="O45" s="44">
        <v>4</v>
      </c>
      <c r="P45" s="44">
        <v>3</v>
      </c>
      <c r="Q45" s="44">
        <v>2</v>
      </c>
      <c r="R45" s="44">
        <v>1</v>
      </c>
      <c r="S45" s="101"/>
      <c r="T45" s="102"/>
      <c r="U45" s="55">
        <v>15</v>
      </c>
      <c r="V45" s="48">
        <v>11990</v>
      </c>
      <c r="W45" s="262"/>
      <c r="X45" s="262"/>
      <c r="Y45" s="262"/>
      <c r="Z45" s="262"/>
      <c r="AB45"/>
    </row>
    <row r="46" spans="1:28" ht="39" customHeight="1" thickBot="1" x14ac:dyDescent="0.55000000000000004">
      <c r="A46" s="210"/>
      <c r="B46" s="435"/>
      <c r="C46" s="71" t="s">
        <v>26</v>
      </c>
      <c r="D46" s="41" t="s">
        <v>39</v>
      </c>
      <c r="E46" s="42" t="s">
        <v>49</v>
      </c>
      <c r="F46" s="408"/>
      <c r="G46" s="408"/>
      <c r="H46" s="408"/>
      <c r="I46" s="408"/>
      <c r="J46" s="405"/>
      <c r="K46" s="244"/>
      <c r="L46" s="165"/>
      <c r="M46" s="43"/>
      <c r="N46" s="44"/>
      <c r="O46" s="44"/>
      <c r="P46" s="44"/>
      <c r="Q46" s="44"/>
      <c r="R46" s="44"/>
      <c r="S46" s="103"/>
      <c r="T46" s="104"/>
      <c r="U46" s="55"/>
      <c r="V46" s="46"/>
      <c r="W46" s="262"/>
      <c r="X46" s="262"/>
      <c r="Y46" s="262"/>
      <c r="Z46" s="262"/>
      <c r="AB46"/>
    </row>
    <row r="47" spans="1:28" ht="39" customHeight="1" thickBot="1" x14ac:dyDescent="0.55000000000000004">
      <c r="A47" s="211"/>
      <c r="B47" s="235" t="s">
        <v>64</v>
      </c>
      <c r="C47" s="71" t="s">
        <v>31</v>
      </c>
      <c r="D47" s="56"/>
      <c r="E47" s="57"/>
      <c r="F47" s="409"/>
      <c r="G47" s="409"/>
      <c r="H47" s="409"/>
      <c r="I47" s="409"/>
      <c r="J47" s="406"/>
      <c r="K47" s="244"/>
      <c r="L47" s="167"/>
      <c r="M47" s="52"/>
      <c r="N47" s="53"/>
      <c r="O47" s="53"/>
      <c r="P47" s="53"/>
      <c r="Q47" s="53"/>
      <c r="R47" s="53"/>
      <c r="S47" s="105"/>
      <c r="T47" s="106"/>
      <c r="U47" s="107"/>
      <c r="V47" s="66"/>
      <c r="W47" s="262"/>
      <c r="X47" s="262"/>
      <c r="Y47" s="262"/>
      <c r="Z47" s="262"/>
      <c r="AB47"/>
    </row>
    <row r="48" spans="1:28" ht="39" customHeight="1" x14ac:dyDescent="0.5">
      <c r="A48" s="162"/>
      <c r="B48" s="423">
        <v>717</v>
      </c>
      <c r="C48" s="229" t="s">
        <v>38</v>
      </c>
      <c r="D48" s="28" t="s">
        <v>19</v>
      </c>
      <c r="E48" s="33" t="s">
        <v>40</v>
      </c>
      <c r="F48" s="407" t="s">
        <v>32</v>
      </c>
      <c r="G48" s="407" t="s">
        <v>52</v>
      </c>
      <c r="H48" s="407" t="s">
        <v>33</v>
      </c>
      <c r="I48" s="407" t="s">
        <v>67</v>
      </c>
      <c r="J48" s="404" t="s">
        <v>62</v>
      </c>
      <c r="K48" s="244"/>
      <c r="L48" s="237" t="s">
        <v>51</v>
      </c>
      <c r="M48" s="68">
        <v>35</v>
      </c>
      <c r="N48" s="31">
        <v>36</v>
      </c>
      <c r="O48" s="31">
        <v>37</v>
      </c>
      <c r="P48" s="31">
        <v>38</v>
      </c>
      <c r="Q48" s="31">
        <v>39</v>
      </c>
      <c r="R48" s="31">
        <v>40</v>
      </c>
      <c r="S48" s="31"/>
      <c r="T48" s="62"/>
      <c r="U48" s="156"/>
      <c r="V48" s="40"/>
      <c r="W48" s="262"/>
      <c r="X48" s="262"/>
      <c r="Y48" s="262"/>
      <c r="Z48" s="262"/>
      <c r="AB48"/>
    </row>
    <row r="49" spans="1:28" ht="39" customHeight="1" x14ac:dyDescent="0.5">
      <c r="A49" s="163"/>
      <c r="B49" s="424"/>
      <c r="C49" s="229" t="s">
        <v>100</v>
      </c>
      <c r="D49" s="41"/>
      <c r="E49" s="45"/>
      <c r="F49" s="408"/>
      <c r="G49" s="408"/>
      <c r="H49" s="408"/>
      <c r="I49" s="408"/>
      <c r="J49" s="405"/>
      <c r="K49" s="244"/>
      <c r="L49" s="238"/>
      <c r="M49" s="72">
        <v>1</v>
      </c>
      <c r="N49" s="44">
        <v>2</v>
      </c>
      <c r="O49" s="44">
        <v>4</v>
      </c>
      <c r="P49" s="44">
        <v>4</v>
      </c>
      <c r="Q49" s="44">
        <v>3</v>
      </c>
      <c r="R49" s="44">
        <v>1</v>
      </c>
      <c r="S49" s="44"/>
      <c r="T49" s="47"/>
      <c r="U49" s="157">
        <v>15</v>
      </c>
      <c r="V49" s="48">
        <v>8490</v>
      </c>
      <c r="W49" s="262"/>
      <c r="X49" s="262"/>
      <c r="Y49" s="262"/>
      <c r="Z49" s="262"/>
      <c r="AB49"/>
    </row>
    <row r="50" spans="1:28" ht="39" customHeight="1" thickBot="1" x14ac:dyDescent="0.55000000000000004">
      <c r="A50" s="163"/>
      <c r="B50" s="425"/>
      <c r="C50" s="229" t="s">
        <v>100</v>
      </c>
      <c r="D50" s="41" t="s">
        <v>45</v>
      </c>
      <c r="E50" s="45" t="s">
        <v>46</v>
      </c>
      <c r="F50" s="408"/>
      <c r="G50" s="408"/>
      <c r="H50" s="408"/>
      <c r="I50" s="408"/>
      <c r="J50" s="405"/>
      <c r="K50" s="244"/>
      <c r="L50" s="165"/>
      <c r="M50" s="72"/>
      <c r="N50" s="44"/>
      <c r="O50" s="44"/>
      <c r="P50" s="44"/>
      <c r="Q50" s="44"/>
      <c r="R50" s="44"/>
      <c r="S50" s="44"/>
      <c r="T50" s="47"/>
      <c r="U50" s="157"/>
      <c r="V50" s="48"/>
      <c r="W50" s="262"/>
      <c r="X50" s="262"/>
      <c r="Y50" s="262"/>
      <c r="Z50" s="262"/>
      <c r="AB50"/>
    </row>
    <row r="51" spans="1:28" ht="39" customHeight="1" thickBot="1" x14ac:dyDescent="0.55000000000000004">
      <c r="A51" s="164"/>
      <c r="B51" s="235" t="s">
        <v>64</v>
      </c>
      <c r="C51" s="230" t="s">
        <v>57</v>
      </c>
      <c r="D51" s="82"/>
      <c r="E51" s="169"/>
      <c r="F51" s="409"/>
      <c r="G51" s="409"/>
      <c r="H51" s="409"/>
      <c r="I51" s="409"/>
      <c r="J51" s="406"/>
      <c r="K51" s="244"/>
      <c r="L51" s="167"/>
      <c r="M51" s="52"/>
      <c r="N51" s="53"/>
      <c r="O51" s="53"/>
      <c r="P51" s="53"/>
      <c r="Q51" s="53"/>
      <c r="R51" s="53"/>
      <c r="S51" s="53"/>
      <c r="T51" s="177"/>
      <c r="U51" s="170"/>
      <c r="V51" s="61"/>
      <c r="W51" s="262"/>
      <c r="X51" s="262"/>
      <c r="Y51" s="262"/>
      <c r="Z51" s="262"/>
      <c r="AB51"/>
    </row>
    <row r="52" spans="1:28" ht="39" customHeight="1" x14ac:dyDescent="0.5">
      <c r="A52" s="159"/>
      <c r="B52" s="423">
        <v>737</v>
      </c>
      <c r="C52" s="67" t="s">
        <v>86</v>
      </c>
      <c r="D52" s="41" t="s">
        <v>58</v>
      </c>
      <c r="E52" s="45" t="s">
        <v>104</v>
      </c>
      <c r="F52" s="407" t="s">
        <v>32</v>
      </c>
      <c r="G52" s="407" t="s">
        <v>53</v>
      </c>
      <c r="H52" s="407" t="s">
        <v>33</v>
      </c>
      <c r="I52" s="407" t="s">
        <v>66</v>
      </c>
      <c r="J52" s="404" t="s">
        <v>62</v>
      </c>
      <c r="K52" s="244"/>
      <c r="L52" s="33" t="s">
        <v>51</v>
      </c>
      <c r="M52" s="68">
        <v>35</v>
      </c>
      <c r="N52" s="31">
        <v>36</v>
      </c>
      <c r="O52" s="31">
        <v>37</v>
      </c>
      <c r="P52" s="31">
        <v>38</v>
      </c>
      <c r="Q52" s="31">
        <v>39</v>
      </c>
      <c r="R52" s="31">
        <v>40</v>
      </c>
      <c r="S52" s="98"/>
      <c r="T52" s="99"/>
      <c r="U52" s="100"/>
      <c r="V52" s="70"/>
      <c r="W52" s="262"/>
      <c r="X52" s="262"/>
      <c r="Y52" s="262"/>
      <c r="Z52" s="262"/>
      <c r="AB52"/>
    </row>
    <row r="53" spans="1:28" ht="39" customHeight="1" x14ac:dyDescent="0.5">
      <c r="A53" s="160"/>
      <c r="B53" s="424"/>
      <c r="C53" s="71" t="s">
        <v>34</v>
      </c>
      <c r="D53" s="166"/>
      <c r="E53" s="45"/>
      <c r="F53" s="408"/>
      <c r="G53" s="408"/>
      <c r="H53" s="408"/>
      <c r="I53" s="408"/>
      <c r="J53" s="405"/>
      <c r="K53" s="244"/>
      <c r="L53" s="165"/>
      <c r="M53" s="72">
        <v>1</v>
      </c>
      <c r="N53" s="44">
        <v>3</v>
      </c>
      <c r="O53" s="44">
        <v>4</v>
      </c>
      <c r="P53" s="44">
        <v>4</v>
      </c>
      <c r="Q53" s="44">
        <v>2</v>
      </c>
      <c r="R53" s="44">
        <v>1</v>
      </c>
      <c r="S53" s="101"/>
      <c r="T53" s="102"/>
      <c r="U53" s="55">
        <v>15</v>
      </c>
      <c r="V53" s="46">
        <v>11490</v>
      </c>
      <c r="W53" s="262"/>
      <c r="X53" s="262"/>
      <c r="Y53" s="262"/>
      <c r="Z53" s="262"/>
      <c r="AB53"/>
    </row>
    <row r="54" spans="1:28" ht="39" customHeight="1" thickBot="1" x14ac:dyDescent="0.55000000000000004">
      <c r="A54" s="160"/>
      <c r="B54" s="425"/>
      <c r="C54" s="71" t="s">
        <v>34</v>
      </c>
      <c r="D54" s="41"/>
      <c r="E54" s="45"/>
      <c r="F54" s="408"/>
      <c r="G54" s="408"/>
      <c r="H54" s="408"/>
      <c r="I54" s="408"/>
      <c r="J54" s="405"/>
      <c r="K54" s="244"/>
      <c r="L54" s="165"/>
      <c r="M54" s="72"/>
      <c r="N54" s="44"/>
      <c r="O54" s="44"/>
      <c r="P54" s="44"/>
      <c r="Q54" s="44"/>
      <c r="R54" s="44"/>
      <c r="S54" s="103"/>
      <c r="T54" s="104"/>
      <c r="U54" s="55"/>
      <c r="V54" s="46"/>
      <c r="W54" s="262"/>
      <c r="X54" s="262"/>
      <c r="Y54" s="262"/>
      <c r="Z54" s="262"/>
      <c r="AB54"/>
    </row>
    <row r="55" spans="1:28" ht="39" customHeight="1" thickBot="1" x14ac:dyDescent="0.55000000000000004">
      <c r="A55" s="161"/>
      <c r="B55" s="235" t="s">
        <v>64</v>
      </c>
      <c r="C55" s="81" t="s">
        <v>31</v>
      </c>
      <c r="D55" s="82"/>
      <c r="E55" s="169"/>
      <c r="F55" s="409"/>
      <c r="G55" s="409"/>
      <c r="H55" s="409"/>
      <c r="I55" s="409"/>
      <c r="J55" s="406"/>
      <c r="K55" s="244"/>
      <c r="L55" s="169"/>
      <c r="M55" s="80"/>
      <c r="N55" s="53"/>
      <c r="O55" s="53"/>
      <c r="P55" s="53"/>
      <c r="Q55" s="53"/>
      <c r="R55" s="53"/>
      <c r="S55" s="105"/>
      <c r="T55" s="106"/>
      <c r="U55" s="107"/>
      <c r="V55" s="66"/>
      <c r="W55" s="262"/>
      <c r="X55" s="262"/>
      <c r="Y55" s="262"/>
      <c r="Z55" s="262"/>
      <c r="AB55"/>
    </row>
    <row r="56" spans="1:28" ht="39" customHeight="1" x14ac:dyDescent="0.45">
      <c r="A56" s="209"/>
      <c r="B56" s="433">
        <v>751</v>
      </c>
      <c r="C56" s="67" t="s">
        <v>31</v>
      </c>
      <c r="D56" s="28" t="s">
        <v>19</v>
      </c>
      <c r="E56" s="29" t="s">
        <v>40</v>
      </c>
      <c r="F56" s="407" t="s">
        <v>32</v>
      </c>
      <c r="G56" s="407" t="s">
        <v>53</v>
      </c>
      <c r="H56" s="407" t="s">
        <v>25</v>
      </c>
      <c r="I56" s="407" t="s">
        <v>66</v>
      </c>
      <c r="J56" s="404" t="s">
        <v>22</v>
      </c>
      <c r="K56" s="244"/>
      <c r="L56" s="33" t="s">
        <v>51</v>
      </c>
      <c r="M56" s="30">
        <v>35</v>
      </c>
      <c r="N56" s="31">
        <v>36</v>
      </c>
      <c r="O56" s="31">
        <v>37</v>
      </c>
      <c r="P56" s="31">
        <v>38</v>
      </c>
      <c r="Q56" s="31">
        <v>39</v>
      </c>
      <c r="R56" s="31">
        <v>40</v>
      </c>
      <c r="S56" s="98"/>
      <c r="T56" s="99"/>
      <c r="U56" s="100"/>
      <c r="V56" s="109"/>
      <c r="W56" s="262"/>
      <c r="X56" s="262"/>
      <c r="Y56" s="262"/>
      <c r="Z56" s="262"/>
      <c r="AB56"/>
    </row>
    <row r="57" spans="1:28" ht="39" customHeight="1" x14ac:dyDescent="0.45">
      <c r="A57" s="210"/>
      <c r="B57" s="434"/>
      <c r="C57" s="71" t="s">
        <v>26</v>
      </c>
      <c r="D57" s="41" t="s">
        <v>20</v>
      </c>
      <c r="E57" s="42" t="s">
        <v>36</v>
      </c>
      <c r="F57" s="408"/>
      <c r="G57" s="408"/>
      <c r="H57" s="408"/>
      <c r="I57" s="408"/>
      <c r="J57" s="405"/>
      <c r="K57" s="244"/>
      <c r="L57" s="165"/>
      <c r="M57" s="43">
        <v>1</v>
      </c>
      <c r="N57" s="44">
        <v>3</v>
      </c>
      <c r="O57" s="44">
        <v>4</v>
      </c>
      <c r="P57" s="44">
        <v>4</v>
      </c>
      <c r="Q57" s="44">
        <v>2</v>
      </c>
      <c r="R57" s="44">
        <v>1</v>
      </c>
      <c r="S57" s="101"/>
      <c r="T57" s="102"/>
      <c r="U57" s="55">
        <v>15</v>
      </c>
      <c r="V57" s="110">
        <v>8990</v>
      </c>
      <c r="W57" s="262"/>
      <c r="X57" s="262"/>
      <c r="Y57" s="262"/>
      <c r="Z57" s="262"/>
      <c r="AB57"/>
    </row>
    <row r="58" spans="1:28" ht="39" customHeight="1" thickBot="1" x14ac:dyDescent="0.55000000000000004">
      <c r="A58" s="210"/>
      <c r="B58" s="435"/>
      <c r="C58" s="71" t="s">
        <v>26</v>
      </c>
      <c r="D58" s="41"/>
      <c r="E58" s="42"/>
      <c r="F58" s="408"/>
      <c r="G58" s="408"/>
      <c r="H58" s="408"/>
      <c r="I58" s="408"/>
      <c r="J58" s="405"/>
      <c r="K58" s="244"/>
      <c r="L58" s="165"/>
      <c r="M58" s="43"/>
      <c r="N58" s="44"/>
      <c r="O58" s="44"/>
      <c r="P58" s="44"/>
      <c r="Q58" s="44"/>
      <c r="R58" s="44"/>
      <c r="S58" s="103"/>
      <c r="T58" s="104"/>
      <c r="U58" s="55"/>
      <c r="V58" s="48"/>
      <c r="W58" s="262"/>
      <c r="X58" s="262"/>
      <c r="Y58" s="262"/>
      <c r="Z58" s="262"/>
      <c r="AB58"/>
    </row>
    <row r="59" spans="1:28" ht="39" customHeight="1" thickBot="1" x14ac:dyDescent="0.55000000000000004">
      <c r="A59" s="211"/>
      <c r="B59" s="235" t="s">
        <v>64</v>
      </c>
      <c r="C59" s="71" t="s">
        <v>31</v>
      </c>
      <c r="D59" s="56"/>
      <c r="E59" s="57"/>
      <c r="F59" s="409"/>
      <c r="G59" s="409"/>
      <c r="H59" s="409"/>
      <c r="I59" s="409"/>
      <c r="J59" s="406"/>
      <c r="K59" s="244"/>
      <c r="L59" s="169"/>
      <c r="M59" s="52"/>
      <c r="N59" s="53"/>
      <c r="O59" s="53"/>
      <c r="P59" s="53"/>
      <c r="Q59" s="53"/>
      <c r="R59" s="53"/>
      <c r="S59" s="105"/>
      <c r="T59" s="106"/>
      <c r="U59" s="107"/>
      <c r="V59" s="61"/>
      <c r="W59" s="262"/>
      <c r="X59" s="262"/>
      <c r="Y59" s="262"/>
      <c r="Z59" s="262"/>
      <c r="AB59"/>
    </row>
    <row r="60" spans="1:28" ht="39" customHeight="1" x14ac:dyDescent="0.5">
      <c r="A60" s="203"/>
      <c r="B60" s="423">
        <v>752</v>
      </c>
      <c r="C60" s="67" t="s">
        <v>31</v>
      </c>
      <c r="D60" s="86" t="s">
        <v>19</v>
      </c>
      <c r="E60" s="33" t="s">
        <v>40</v>
      </c>
      <c r="F60" s="407" t="s">
        <v>32</v>
      </c>
      <c r="G60" s="407" t="s">
        <v>53</v>
      </c>
      <c r="H60" s="407" t="s">
        <v>48</v>
      </c>
      <c r="I60" s="407" t="s">
        <v>66</v>
      </c>
      <c r="J60" s="404" t="s">
        <v>62</v>
      </c>
      <c r="K60" s="244"/>
      <c r="L60" s="33" t="s">
        <v>51</v>
      </c>
      <c r="M60" s="68">
        <v>35</v>
      </c>
      <c r="N60" s="31">
        <v>36</v>
      </c>
      <c r="O60" s="31">
        <v>37</v>
      </c>
      <c r="P60" s="31">
        <v>38</v>
      </c>
      <c r="Q60" s="31">
        <v>39</v>
      </c>
      <c r="R60" s="31">
        <v>40</v>
      </c>
      <c r="S60" s="98"/>
      <c r="T60" s="99"/>
      <c r="U60" s="100"/>
      <c r="V60" s="40"/>
      <c r="W60" s="262"/>
      <c r="X60" s="262"/>
      <c r="Y60" s="262"/>
      <c r="Z60" s="262"/>
      <c r="AB60"/>
    </row>
    <row r="61" spans="1:28" ht="39" customHeight="1" x14ac:dyDescent="0.5">
      <c r="A61" s="204"/>
      <c r="B61" s="424"/>
      <c r="C61" s="71" t="s">
        <v>34</v>
      </c>
      <c r="D61" s="87"/>
      <c r="E61" s="45"/>
      <c r="F61" s="408"/>
      <c r="G61" s="408"/>
      <c r="H61" s="408"/>
      <c r="I61" s="408"/>
      <c r="J61" s="405"/>
      <c r="K61" s="244"/>
      <c r="L61" s="165"/>
      <c r="M61" s="72">
        <v>2</v>
      </c>
      <c r="N61" s="44">
        <v>3</v>
      </c>
      <c r="O61" s="44">
        <v>4</v>
      </c>
      <c r="P61" s="44">
        <v>3</v>
      </c>
      <c r="Q61" s="44">
        <v>2</v>
      </c>
      <c r="R61" s="44">
        <v>1</v>
      </c>
      <c r="S61" s="101"/>
      <c r="T61" s="102"/>
      <c r="U61" s="55">
        <v>15</v>
      </c>
      <c r="V61" s="48">
        <v>12490</v>
      </c>
      <c r="W61" s="262"/>
      <c r="X61" s="262"/>
      <c r="Y61" s="262"/>
      <c r="Z61" s="262"/>
      <c r="AB61"/>
    </row>
    <row r="62" spans="1:28" ht="39" customHeight="1" thickBot="1" x14ac:dyDescent="0.55000000000000004">
      <c r="A62" s="204"/>
      <c r="B62" s="425"/>
      <c r="C62" s="71" t="s">
        <v>34</v>
      </c>
      <c r="D62" s="87"/>
      <c r="E62" s="45"/>
      <c r="F62" s="408"/>
      <c r="G62" s="408"/>
      <c r="H62" s="408"/>
      <c r="I62" s="408"/>
      <c r="J62" s="405"/>
      <c r="K62" s="244"/>
      <c r="L62" s="165"/>
      <c r="M62" s="72"/>
      <c r="N62" s="44"/>
      <c r="O62" s="44"/>
      <c r="P62" s="44"/>
      <c r="Q62" s="44"/>
      <c r="R62" s="44"/>
      <c r="S62" s="103"/>
      <c r="T62" s="104"/>
      <c r="U62" s="55"/>
      <c r="V62" s="48"/>
      <c r="W62" s="262"/>
      <c r="X62" s="262"/>
      <c r="Y62" s="262"/>
      <c r="Z62" s="262"/>
      <c r="AB62"/>
    </row>
    <row r="63" spans="1:28" ht="39" customHeight="1" thickBot="1" x14ac:dyDescent="0.55000000000000004">
      <c r="A63" s="205"/>
      <c r="B63" s="235" t="s">
        <v>64</v>
      </c>
      <c r="C63" s="81" t="s">
        <v>31</v>
      </c>
      <c r="D63" s="180"/>
      <c r="E63" s="169"/>
      <c r="F63" s="409"/>
      <c r="G63" s="409"/>
      <c r="H63" s="409"/>
      <c r="I63" s="409"/>
      <c r="J63" s="406"/>
      <c r="K63" s="244"/>
      <c r="L63" s="167"/>
      <c r="M63" s="80"/>
      <c r="N63" s="53"/>
      <c r="O63" s="53"/>
      <c r="P63" s="53"/>
      <c r="Q63" s="53"/>
      <c r="R63" s="53"/>
      <c r="S63" s="105"/>
      <c r="T63" s="106"/>
      <c r="U63" s="107"/>
      <c r="V63" s="61"/>
      <c r="W63" s="262"/>
      <c r="X63" s="262"/>
      <c r="Y63" s="262"/>
      <c r="Z63" s="262"/>
      <c r="AB63"/>
    </row>
    <row r="64" spans="1:28" ht="39" customHeight="1" x14ac:dyDescent="0.5">
      <c r="A64" s="46"/>
      <c r="B64" s="424">
        <v>762</v>
      </c>
      <c r="C64" s="138" t="s">
        <v>31</v>
      </c>
      <c r="D64" s="54" t="s">
        <v>19</v>
      </c>
      <c r="E64" s="39" t="s">
        <v>40</v>
      </c>
      <c r="F64" s="408" t="s">
        <v>32</v>
      </c>
      <c r="G64" s="408" t="s">
        <v>53</v>
      </c>
      <c r="H64" s="408" t="s">
        <v>25</v>
      </c>
      <c r="I64" s="408" t="s">
        <v>66</v>
      </c>
      <c r="J64" s="405" t="s">
        <v>37</v>
      </c>
      <c r="K64" s="244"/>
      <c r="L64" s="165" t="s">
        <v>51</v>
      </c>
      <c r="M64" s="35">
        <v>35</v>
      </c>
      <c r="N64" s="36">
        <v>36</v>
      </c>
      <c r="O64" s="36">
        <v>37</v>
      </c>
      <c r="P64" s="36">
        <v>38</v>
      </c>
      <c r="Q64" s="36">
        <v>39</v>
      </c>
      <c r="R64" s="36">
        <v>40</v>
      </c>
      <c r="S64" s="37"/>
      <c r="T64" s="38"/>
      <c r="U64" s="34"/>
      <c r="V64" s="46"/>
      <c r="W64" s="262"/>
      <c r="X64" s="262"/>
      <c r="Y64" s="262"/>
      <c r="Z64" s="262"/>
      <c r="AB64"/>
    </row>
    <row r="65" spans="1:28" ht="39" customHeight="1" x14ac:dyDescent="0.5">
      <c r="A65" s="46"/>
      <c r="B65" s="424"/>
      <c r="C65" s="138" t="s">
        <v>38</v>
      </c>
      <c r="D65" s="41"/>
      <c r="E65" s="42"/>
      <c r="F65" s="408"/>
      <c r="G65" s="408"/>
      <c r="H65" s="408"/>
      <c r="I65" s="408"/>
      <c r="J65" s="405"/>
      <c r="K65" s="244"/>
      <c r="L65" s="238"/>
      <c r="M65" s="43">
        <v>1</v>
      </c>
      <c r="N65" s="44">
        <v>3</v>
      </c>
      <c r="O65" s="44">
        <v>4</v>
      </c>
      <c r="P65" s="44">
        <v>4</v>
      </c>
      <c r="Q65" s="44">
        <v>2</v>
      </c>
      <c r="R65" s="44">
        <v>1</v>
      </c>
      <c r="S65" s="44"/>
      <c r="T65" s="47"/>
      <c r="U65" s="73">
        <v>15</v>
      </c>
      <c r="V65" s="46">
        <v>10990</v>
      </c>
      <c r="W65" s="262"/>
      <c r="X65" s="262"/>
      <c r="Y65" s="262"/>
      <c r="Z65" s="262"/>
      <c r="AB65"/>
    </row>
    <row r="66" spans="1:28" ht="39" customHeight="1" thickBot="1" x14ac:dyDescent="0.55000000000000004">
      <c r="A66" s="46"/>
      <c r="B66" s="425"/>
      <c r="C66" s="138" t="s">
        <v>26</v>
      </c>
      <c r="D66" s="41"/>
      <c r="E66" s="42"/>
      <c r="F66" s="408"/>
      <c r="G66" s="408"/>
      <c r="H66" s="408"/>
      <c r="I66" s="408"/>
      <c r="J66" s="405"/>
      <c r="K66" s="244"/>
      <c r="L66" s="165"/>
      <c r="M66" s="35"/>
      <c r="N66" s="36"/>
      <c r="O66" s="36"/>
      <c r="P66" s="36"/>
      <c r="Q66" s="44"/>
      <c r="R66" s="44"/>
      <c r="S66" s="44"/>
      <c r="T66" s="47"/>
      <c r="U66" s="73"/>
      <c r="V66" s="46"/>
      <c r="W66" s="262"/>
      <c r="X66" s="262"/>
      <c r="Y66" s="262"/>
      <c r="Z66" s="262"/>
      <c r="AB66"/>
    </row>
    <row r="67" spans="1:28" ht="39" customHeight="1" thickBot="1" x14ac:dyDescent="0.55000000000000004">
      <c r="A67" s="66"/>
      <c r="B67" s="235" t="s">
        <v>64</v>
      </c>
      <c r="C67" s="139" t="s">
        <v>31</v>
      </c>
      <c r="D67" s="82"/>
      <c r="E67" s="77"/>
      <c r="F67" s="409"/>
      <c r="G67" s="409"/>
      <c r="H67" s="409"/>
      <c r="I67" s="409"/>
      <c r="J67" s="406"/>
      <c r="K67" s="244"/>
      <c r="L67" s="167"/>
      <c r="M67" s="52"/>
      <c r="N67" s="53"/>
      <c r="O67" s="53"/>
      <c r="P67" s="53"/>
      <c r="Q67" s="53"/>
      <c r="R67" s="53"/>
      <c r="S67" s="53"/>
      <c r="T67" s="60"/>
      <c r="U67" s="59"/>
      <c r="V67" s="66"/>
      <c r="W67" s="262"/>
      <c r="X67" s="262"/>
      <c r="Y67" s="262"/>
      <c r="Z67" s="262"/>
      <c r="AB67"/>
    </row>
    <row r="68" spans="1:28" ht="39" customHeight="1" x14ac:dyDescent="0.5">
      <c r="A68" s="203"/>
      <c r="B68" s="423">
        <v>775</v>
      </c>
      <c r="C68" s="137" t="s">
        <v>35</v>
      </c>
      <c r="D68" s="86" t="s">
        <v>19</v>
      </c>
      <c r="E68" s="33" t="s">
        <v>40</v>
      </c>
      <c r="F68" s="407" t="s">
        <v>32</v>
      </c>
      <c r="G68" s="407" t="s">
        <v>52</v>
      </c>
      <c r="H68" s="407" t="s">
        <v>25</v>
      </c>
      <c r="I68" s="407" t="s">
        <v>67</v>
      </c>
      <c r="J68" s="404" t="s">
        <v>106</v>
      </c>
      <c r="K68" s="244"/>
      <c r="L68" s="33" t="s">
        <v>51</v>
      </c>
      <c r="M68" s="68">
        <v>35</v>
      </c>
      <c r="N68" s="31">
        <v>36</v>
      </c>
      <c r="O68" s="31">
        <v>37</v>
      </c>
      <c r="P68" s="31">
        <v>38</v>
      </c>
      <c r="Q68" s="31">
        <v>39</v>
      </c>
      <c r="R68" s="31">
        <v>40</v>
      </c>
      <c r="S68" s="98"/>
      <c r="T68" s="99"/>
      <c r="U68" s="100"/>
      <c r="V68" s="40"/>
      <c r="W68" s="262"/>
      <c r="X68" s="262"/>
      <c r="Y68" s="262"/>
      <c r="Z68" s="262"/>
      <c r="AB68"/>
    </row>
    <row r="69" spans="1:28" ht="39" customHeight="1" x14ac:dyDescent="0.5">
      <c r="A69" s="204"/>
      <c r="B69" s="424"/>
      <c r="C69" s="138" t="s">
        <v>35</v>
      </c>
      <c r="D69" s="87" t="s">
        <v>20</v>
      </c>
      <c r="E69" s="45" t="s">
        <v>36</v>
      </c>
      <c r="F69" s="408"/>
      <c r="G69" s="408"/>
      <c r="H69" s="408"/>
      <c r="I69" s="408"/>
      <c r="J69" s="405"/>
      <c r="K69" s="244"/>
      <c r="L69" s="165"/>
      <c r="M69" s="72">
        <v>1</v>
      </c>
      <c r="N69" s="44">
        <v>3</v>
      </c>
      <c r="O69" s="44">
        <v>4</v>
      </c>
      <c r="P69" s="44">
        <v>4</v>
      </c>
      <c r="Q69" s="44">
        <v>2</v>
      </c>
      <c r="R69" s="44">
        <v>1</v>
      </c>
      <c r="S69" s="101"/>
      <c r="T69" s="102"/>
      <c r="U69" s="55">
        <v>15</v>
      </c>
      <c r="V69" s="48">
        <v>7990</v>
      </c>
      <c r="W69" s="262"/>
      <c r="X69" s="262"/>
      <c r="Y69" s="262"/>
      <c r="Z69" s="262"/>
      <c r="AB69"/>
    </row>
    <row r="70" spans="1:28" ht="39" customHeight="1" x14ac:dyDescent="0.5">
      <c r="A70" s="204"/>
      <c r="B70" s="424"/>
      <c r="C70" s="138" t="s">
        <v>35</v>
      </c>
      <c r="D70" s="87"/>
      <c r="E70" s="45"/>
      <c r="F70" s="408"/>
      <c r="G70" s="408"/>
      <c r="H70" s="408"/>
      <c r="I70" s="408"/>
      <c r="J70" s="405"/>
      <c r="K70" s="244"/>
      <c r="L70" s="165"/>
      <c r="M70" s="72"/>
      <c r="N70" s="44"/>
      <c r="O70" s="44"/>
      <c r="P70" s="44"/>
      <c r="Q70" s="44"/>
      <c r="R70" s="44"/>
      <c r="S70" s="103"/>
      <c r="T70" s="104"/>
      <c r="U70" s="55"/>
      <c r="V70" s="48"/>
      <c r="W70" s="262"/>
      <c r="X70" s="262"/>
      <c r="Y70" s="262"/>
      <c r="Z70" s="262"/>
      <c r="AB70"/>
    </row>
    <row r="71" spans="1:28" ht="39" customHeight="1" thickBot="1" x14ac:dyDescent="0.55000000000000004">
      <c r="A71" s="204"/>
      <c r="B71" s="425"/>
      <c r="C71" s="138" t="s">
        <v>50</v>
      </c>
      <c r="D71" s="87"/>
      <c r="E71" s="45"/>
      <c r="F71" s="408"/>
      <c r="G71" s="408"/>
      <c r="H71" s="408"/>
      <c r="I71" s="408"/>
      <c r="J71" s="405"/>
      <c r="K71" s="244"/>
      <c r="L71" s="242"/>
      <c r="M71" s="78"/>
      <c r="N71" s="79"/>
      <c r="O71" s="79"/>
      <c r="P71" s="79"/>
      <c r="Q71" s="79"/>
      <c r="R71" s="79"/>
      <c r="S71" s="196"/>
      <c r="T71" s="197"/>
      <c r="U71" s="198"/>
      <c r="V71" s="48"/>
      <c r="W71" s="262"/>
      <c r="X71" s="262"/>
      <c r="Y71" s="262"/>
      <c r="Z71" s="262"/>
      <c r="AB71"/>
    </row>
    <row r="72" spans="1:28" ht="39" customHeight="1" thickBot="1" x14ac:dyDescent="0.55000000000000004">
      <c r="A72" s="205"/>
      <c r="B72" s="235" t="s">
        <v>64</v>
      </c>
      <c r="C72" s="144"/>
      <c r="D72" s="180"/>
      <c r="E72" s="108" t="s">
        <v>55</v>
      </c>
      <c r="F72" s="409"/>
      <c r="G72" s="409"/>
      <c r="H72" s="409"/>
      <c r="I72" s="409"/>
      <c r="J72" s="406"/>
      <c r="K72" s="244"/>
      <c r="L72" s="167"/>
      <c r="M72" s="80"/>
      <c r="N72" s="53"/>
      <c r="O72" s="53"/>
      <c r="P72" s="53"/>
      <c r="Q72" s="53"/>
      <c r="R72" s="53"/>
      <c r="S72" s="105"/>
      <c r="T72" s="106"/>
      <c r="U72" s="107"/>
      <c r="V72" s="61"/>
      <c r="W72" s="262"/>
      <c r="X72" s="262"/>
      <c r="Y72" s="262"/>
      <c r="Z72" s="262"/>
      <c r="AB72"/>
    </row>
    <row r="73" spans="1:28" ht="39" customHeight="1" x14ac:dyDescent="0.5">
      <c r="A73" s="203"/>
      <c r="B73" s="423">
        <v>780</v>
      </c>
      <c r="C73" s="23" t="s">
        <v>35</v>
      </c>
      <c r="D73" s="86" t="s">
        <v>19</v>
      </c>
      <c r="E73" s="33" t="s">
        <v>40</v>
      </c>
      <c r="F73" s="407" t="s">
        <v>32</v>
      </c>
      <c r="G73" s="407" t="s">
        <v>52</v>
      </c>
      <c r="H73" s="407" t="s">
        <v>25</v>
      </c>
      <c r="I73" s="407" t="s">
        <v>67</v>
      </c>
      <c r="J73" s="404" t="s">
        <v>69</v>
      </c>
      <c r="K73" s="244"/>
      <c r="L73" s="33" t="s">
        <v>87</v>
      </c>
      <c r="M73" s="417" t="s">
        <v>91</v>
      </c>
      <c r="N73" s="419" t="s">
        <v>92</v>
      </c>
      <c r="O73" s="410" t="s">
        <v>93</v>
      </c>
      <c r="P73" s="410" t="s">
        <v>105</v>
      </c>
      <c r="Q73" s="31"/>
      <c r="R73" s="31"/>
      <c r="S73" s="98"/>
      <c r="T73" s="99"/>
      <c r="U73" s="100"/>
      <c r="V73" s="40"/>
      <c r="W73" s="262"/>
      <c r="X73" s="262"/>
      <c r="Y73" s="262"/>
      <c r="Z73" s="262"/>
      <c r="AB73"/>
    </row>
    <row r="74" spans="1:28" ht="39" customHeight="1" x14ac:dyDescent="0.5">
      <c r="A74" s="204"/>
      <c r="B74" s="424"/>
      <c r="C74" s="71" t="s">
        <v>34</v>
      </c>
      <c r="D74" s="87" t="s">
        <v>20</v>
      </c>
      <c r="E74" s="45" t="s">
        <v>36</v>
      </c>
      <c r="F74" s="408"/>
      <c r="G74" s="408"/>
      <c r="H74" s="408"/>
      <c r="I74" s="408"/>
      <c r="J74" s="405"/>
      <c r="K74" s="244"/>
      <c r="L74" s="165"/>
      <c r="M74" s="418"/>
      <c r="N74" s="420"/>
      <c r="O74" s="411"/>
      <c r="P74" s="411"/>
      <c r="Q74" s="44"/>
      <c r="R74" s="44"/>
      <c r="S74" s="101"/>
      <c r="T74" s="102"/>
      <c r="U74" s="55">
        <v>15</v>
      </c>
      <c r="V74" s="48">
        <v>6490</v>
      </c>
      <c r="W74" s="262"/>
      <c r="X74" s="262"/>
      <c r="Y74" s="262"/>
      <c r="Z74" s="262"/>
      <c r="AB74"/>
    </row>
    <row r="75" spans="1:28" ht="39" customHeight="1" thickBot="1" x14ac:dyDescent="0.55000000000000004">
      <c r="A75" s="204"/>
      <c r="B75" s="425"/>
      <c r="C75" s="71" t="s">
        <v>34</v>
      </c>
      <c r="D75" s="87"/>
      <c r="E75" s="45"/>
      <c r="F75" s="408"/>
      <c r="G75" s="408"/>
      <c r="H75" s="408"/>
      <c r="I75" s="408"/>
      <c r="J75" s="405"/>
      <c r="K75" s="244"/>
      <c r="L75" s="165"/>
      <c r="M75" s="72">
        <v>3</v>
      </c>
      <c r="N75" s="44">
        <v>5</v>
      </c>
      <c r="O75" s="44">
        <v>5</v>
      </c>
      <c r="P75" s="44">
        <v>2</v>
      </c>
      <c r="Q75" s="44"/>
      <c r="R75" s="44"/>
      <c r="S75" s="103"/>
      <c r="T75" s="104"/>
      <c r="U75" s="55"/>
      <c r="V75" s="48"/>
      <c r="W75" s="262"/>
      <c r="X75" s="262"/>
      <c r="Y75" s="262"/>
      <c r="Z75" s="262"/>
      <c r="AB75"/>
    </row>
    <row r="76" spans="1:28" ht="39" customHeight="1" thickBot="1" x14ac:dyDescent="0.55000000000000004">
      <c r="A76" s="212"/>
      <c r="B76" s="235" t="s">
        <v>64</v>
      </c>
      <c r="C76" s="139" t="s">
        <v>50</v>
      </c>
      <c r="D76" s="180"/>
      <c r="E76" s="108" t="s">
        <v>55</v>
      </c>
      <c r="F76" s="409"/>
      <c r="G76" s="409"/>
      <c r="H76" s="409"/>
      <c r="I76" s="409"/>
      <c r="J76" s="406"/>
      <c r="K76" s="244"/>
      <c r="L76" s="167"/>
      <c r="M76" s="80"/>
      <c r="N76" s="53"/>
      <c r="O76" s="53"/>
      <c r="P76" s="53"/>
      <c r="Q76" s="53"/>
      <c r="R76" s="53"/>
      <c r="S76" s="105"/>
      <c r="T76" s="106"/>
      <c r="U76" s="107"/>
      <c r="V76" s="61"/>
      <c r="W76" s="262"/>
      <c r="X76" s="262"/>
      <c r="Y76" s="262"/>
      <c r="Z76" s="262"/>
      <c r="AB76"/>
    </row>
    <row r="77" spans="1:28" ht="39" customHeight="1" x14ac:dyDescent="0.5">
      <c r="A77" s="70"/>
      <c r="B77" s="423">
        <v>786</v>
      </c>
      <c r="C77" s="71" t="s">
        <v>44</v>
      </c>
      <c r="D77" s="41" t="s">
        <v>19</v>
      </c>
      <c r="E77" s="33" t="s">
        <v>40</v>
      </c>
      <c r="F77" s="407" t="s">
        <v>32</v>
      </c>
      <c r="G77" s="407" t="s">
        <v>53</v>
      </c>
      <c r="H77" s="407" t="s">
        <v>48</v>
      </c>
      <c r="I77" s="407" t="s">
        <v>66</v>
      </c>
      <c r="J77" s="404" t="s">
        <v>37</v>
      </c>
      <c r="K77" s="244"/>
      <c r="L77" s="33" t="s">
        <v>51</v>
      </c>
      <c r="M77" s="30">
        <v>35</v>
      </c>
      <c r="N77" s="31">
        <v>36</v>
      </c>
      <c r="O77" s="31">
        <v>37</v>
      </c>
      <c r="P77" s="31">
        <v>38</v>
      </c>
      <c r="Q77" s="31">
        <v>39</v>
      </c>
      <c r="R77" s="31">
        <v>40</v>
      </c>
      <c r="S77" s="98"/>
      <c r="T77" s="99"/>
      <c r="U77" s="100"/>
      <c r="V77" s="70"/>
      <c r="W77" s="262"/>
      <c r="X77" s="262"/>
      <c r="Y77" s="262"/>
      <c r="Z77" s="262"/>
      <c r="AB77"/>
    </row>
    <row r="78" spans="1:28" ht="39" customHeight="1" x14ac:dyDescent="0.5">
      <c r="A78" s="46"/>
      <c r="B78" s="424"/>
      <c r="C78" s="71" t="s">
        <v>34</v>
      </c>
      <c r="D78" s="41"/>
      <c r="E78" s="45"/>
      <c r="F78" s="408"/>
      <c r="G78" s="408"/>
      <c r="H78" s="408"/>
      <c r="I78" s="408"/>
      <c r="J78" s="405"/>
      <c r="K78" s="244"/>
      <c r="L78" s="238"/>
      <c r="M78" s="43">
        <v>1</v>
      </c>
      <c r="N78" s="44">
        <v>3</v>
      </c>
      <c r="O78" s="44">
        <v>4</v>
      </c>
      <c r="P78" s="44">
        <v>4</v>
      </c>
      <c r="Q78" s="44">
        <v>2</v>
      </c>
      <c r="R78" s="44">
        <v>1</v>
      </c>
      <c r="S78" s="101"/>
      <c r="T78" s="102"/>
      <c r="U78" s="55">
        <v>15</v>
      </c>
      <c r="V78" s="46">
        <v>12490</v>
      </c>
      <c r="W78" s="262"/>
      <c r="X78" s="262"/>
      <c r="Y78" s="262"/>
      <c r="Z78" s="262"/>
      <c r="AB78"/>
    </row>
    <row r="79" spans="1:28" ht="39" customHeight="1" thickBot="1" x14ac:dyDescent="0.55000000000000004">
      <c r="A79" s="46"/>
      <c r="B79" s="425"/>
      <c r="C79" s="71" t="s">
        <v>34</v>
      </c>
      <c r="D79" s="41"/>
      <c r="E79" s="42"/>
      <c r="F79" s="408"/>
      <c r="G79" s="408"/>
      <c r="H79" s="408"/>
      <c r="I79" s="408"/>
      <c r="J79" s="405"/>
      <c r="K79" s="244"/>
      <c r="L79" s="165"/>
      <c r="M79" s="43"/>
      <c r="N79" s="44"/>
      <c r="O79" s="44"/>
      <c r="P79" s="44"/>
      <c r="Q79" s="44"/>
      <c r="R79" s="44"/>
      <c r="S79" s="103"/>
      <c r="T79" s="104"/>
      <c r="U79" s="55"/>
      <c r="V79" s="46"/>
      <c r="W79" s="262"/>
      <c r="X79" s="262"/>
      <c r="Y79" s="262"/>
      <c r="Z79" s="262"/>
      <c r="AB79"/>
    </row>
    <row r="80" spans="1:28" ht="39" customHeight="1" thickBot="1" x14ac:dyDescent="0.55000000000000004">
      <c r="A80" s="66"/>
      <c r="B80" s="235" t="s">
        <v>64</v>
      </c>
      <c r="C80" s="81" t="s">
        <v>31</v>
      </c>
      <c r="D80" s="82"/>
      <c r="E80" s="77"/>
      <c r="F80" s="409"/>
      <c r="G80" s="409"/>
      <c r="H80" s="409"/>
      <c r="I80" s="409"/>
      <c r="J80" s="406"/>
      <c r="K80" s="244"/>
      <c r="L80" s="167"/>
      <c r="M80" s="52"/>
      <c r="N80" s="53"/>
      <c r="O80" s="53"/>
      <c r="P80" s="53"/>
      <c r="Q80" s="53"/>
      <c r="R80" s="53"/>
      <c r="S80" s="105"/>
      <c r="T80" s="106"/>
      <c r="U80" s="107"/>
      <c r="V80" s="66"/>
      <c r="W80" s="262"/>
      <c r="X80" s="262"/>
      <c r="Y80" s="262"/>
      <c r="Z80" s="262"/>
      <c r="AB80"/>
    </row>
    <row r="81" spans="1:28" ht="39" customHeight="1" x14ac:dyDescent="0.5">
      <c r="A81" s="70"/>
      <c r="B81" s="423">
        <v>816</v>
      </c>
      <c r="C81" s="71" t="s">
        <v>31</v>
      </c>
      <c r="D81" s="28" t="s">
        <v>19</v>
      </c>
      <c r="E81" s="29" t="s">
        <v>40</v>
      </c>
      <c r="F81" s="407" t="s">
        <v>32</v>
      </c>
      <c r="G81" s="407" t="s">
        <v>53</v>
      </c>
      <c r="H81" s="407" t="s">
        <v>59</v>
      </c>
      <c r="I81" s="407" t="s">
        <v>66</v>
      </c>
      <c r="J81" s="404" t="s">
        <v>69</v>
      </c>
      <c r="K81" s="244"/>
      <c r="L81" s="33" t="s">
        <v>51</v>
      </c>
      <c r="M81" s="68">
        <v>35</v>
      </c>
      <c r="N81" s="31">
        <v>36</v>
      </c>
      <c r="O81" s="31">
        <v>37</v>
      </c>
      <c r="P81" s="31">
        <v>38</v>
      </c>
      <c r="Q81" s="31">
        <v>39</v>
      </c>
      <c r="R81" s="31">
        <v>40</v>
      </c>
      <c r="S81" s="98"/>
      <c r="T81" s="99"/>
      <c r="U81" s="136"/>
      <c r="V81" s="70"/>
      <c r="W81" s="401"/>
      <c r="X81" s="401"/>
      <c r="Y81" s="401"/>
      <c r="Z81" s="401"/>
      <c r="AB81"/>
    </row>
    <row r="82" spans="1:28" ht="39" customHeight="1" x14ac:dyDescent="0.5">
      <c r="A82" s="91"/>
      <c r="B82" s="424"/>
      <c r="C82" s="71" t="s">
        <v>34</v>
      </c>
      <c r="D82" s="41"/>
      <c r="E82" s="42"/>
      <c r="F82" s="408"/>
      <c r="G82" s="408"/>
      <c r="H82" s="408"/>
      <c r="I82" s="408"/>
      <c r="J82" s="405"/>
      <c r="K82" s="244"/>
      <c r="L82" s="165" t="s">
        <v>63</v>
      </c>
      <c r="M82" s="143">
        <v>1</v>
      </c>
      <c r="N82" s="103">
        <v>2</v>
      </c>
      <c r="O82" s="103">
        <v>3</v>
      </c>
      <c r="P82" s="103">
        <v>4</v>
      </c>
      <c r="Q82" s="103">
        <v>3</v>
      </c>
      <c r="R82" s="103">
        <v>2</v>
      </c>
      <c r="S82" s="101"/>
      <c r="T82" s="102"/>
      <c r="U82" s="55">
        <v>15</v>
      </c>
      <c r="V82" s="46">
        <v>13990</v>
      </c>
      <c r="W82" s="402"/>
      <c r="X82" s="402"/>
      <c r="Y82" s="402"/>
      <c r="Z82" s="402"/>
      <c r="AB82"/>
    </row>
    <row r="83" spans="1:28" ht="39" customHeight="1" thickBot="1" x14ac:dyDescent="0.55000000000000004">
      <c r="A83" s="91"/>
      <c r="B83" s="425"/>
      <c r="C83" s="71" t="s">
        <v>34</v>
      </c>
      <c r="D83" s="41"/>
      <c r="E83" s="42"/>
      <c r="F83" s="408"/>
      <c r="G83" s="408"/>
      <c r="H83" s="408"/>
      <c r="I83" s="408"/>
      <c r="J83" s="405"/>
      <c r="K83" s="244"/>
      <c r="L83" s="165"/>
      <c r="M83" s="35"/>
      <c r="N83" s="74"/>
      <c r="O83" s="36"/>
      <c r="P83" s="36"/>
      <c r="Q83" s="36"/>
      <c r="R83" s="36"/>
      <c r="S83" s="36"/>
      <c r="T83" s="75"/>
      <c r="U83" s="34"/>
      <c r="V83" s="46"/>
      <c r="W83" s="402"/>
      <c r="X83" s="402"/>
      <c r="Y83" s="402"/>
      <c r="Z83" s="402"/>
      <c r="AB83"/>
    </row>
    <row r="84" spans="1:28" ht="39" customHeight="1" thickBot="1" x14ac:dyDescent="0.55000000000000004">
      <c r="A84" s="66"/>
      <c r="B84" s="235" t="s">
        <v>64</v>
      </c>
      <c r="C84" s="81" t="s">
        <v>31</v>
      </c>
      <c r="D84" s="82"/>
      <c r="E84" s="77"/>
      <c r="F84" s="409"/>
      <c r="G84" s="409"/>
      <c r="H84" s="409"/>
      <c r="I84" s="409"/>
      <c r="J84" s="406"/>
      <c r="K84" s="244"/>
      <c r="L84" s="169"/>
      <c r="M84" s="52"/>
      <c r="N84" s="80"/>
      <c r="O84" s="53"/>
      <c r="P84" s="53"/>
      <c r="Q84" s="53"/>
      <c r="R84" s="53"/>
      <c r="S84" s="53"/>
      <c r="T84" s="60"/>
      <c r="U84" s="59"/>
      <c r="V84" s="66"/>
      <c r="W84" s="403"/>
      <c r="X84" s="403"/>
      <c r="Y84" s="403"/>
      <c r="Z84" s="403"/>
      <c r="AB84"/>
    </row>
    <row r="85" spans="1:28" ht="39" customHeight="1" x14ac:dyDescent="0.5">
      <c r="A85" s="203"/>
      <c r="B85" s="423">
        <v>820</v>
      </c>
      <c r="C85" s="67" t="s">
        <v>35</v>
      </c>
      <c r="D85" s="28" t="s">
        <v>19</v>
      </c>
      <c r="E85" s="29" t="s">
        <v>40</v>
      </c>
      <c r="F85" s="407" t="s">
        <v>32</v>
      </c>
      <c r="G85" s="407" t="s">
        <v>53</v>
      </c>
      <c r="H85" s="407" t="s">
        <v>107</v>
      </c>
      <c r="I85" s="407" t="s">
        <v>108</v>
      </c>
      <c r="J85" s="404" t="s">
        <v>62</v>
      </c>
      <c r="K85" s="244"/>
      <c r="L85" s="33" t="s">
        <v>88</v>
      </c>
      <c r="M85" s="417" t="s">
        <v>109</v>
      </c>
      <c r="N85" s="419" t="s">
        <v>110</v>
      </c>
      <c r="O85" s="419" t="s">
        <v>111</v>
      </c>
      <c r="P85" s="419" t="s">
        <v>112</v>
      </c>
      <c r="Q85" s="31"/>
      <c r="R85" s="31"/>
      <c r="S85" s="31"/>
      <c r="T85" s="62"/>
      <c r="U85" s="100"/>
      <c r="V85" s="109"/>
      <c r="W85" s="401"/>
      <c r="X85" s="401"/>
      <c r="Y85" s="401"/>
      <c r="Z85" s="401"/>
      <c r="AA85" s="12"/>
      <c r="AB85"/>
    </row>
    <row r="86" spans="1:28" ht="39" customHeight="1" x14ac:dyDescent="0.5">
      <c r="A86" s="204"/>
      <c r="B86" s="424"/>
      <c r="C86" s="71" t="s">
        <v>34</v>
      </c>
      <c r="D86" s="41" t="s">
        <v>20</v>
      </c>
      <c r="E86" s="42" t="s">
        <v>77</v>
      </c>
      <c r="F86" s="408"/>
      <c r="G86" s="408"/>
      <c r="H86" s="408"/>
      <c r="I86" s="408"/>
      <c r="J86" s="405"/>
      <c r="K86" s="244"/>
      <c r="L86" s="165"/>
      <c r="M86" s="418"/>
      <c r="N86" s="420"/>
      <c r="O86" s="420"/>
      <c r="P86" s="420"/>
      <c r="Q86" s="44"/>
      <c r="R86" s="47"/>
      <c r="S86" s="44"/>
      <c r="T86" s="47"/>
      <c r="U86" s="55">
        <v>15</v>
      </c>
      <c r="V86" s="48">
        <v>6490</v>
      </c>
      <c r="W86" s="402"/>
      <c r="X86" s="402"/>
      <c r="Y86" s="402"/>
      <c r="Z86" s="402"/>
      <c r="AA86" s="12"/>
      <c r="AB86"/>
    </row>
    <row r="87" spans="1:28" ht="39" customHeight="1" thickBot="1" x14ac:dyDescent="0.55000000000000004">
      <c r="A87" s="204"/>
      <c r="B87" s="425"/>
      <c r="C87" s="71" t="s">
        <v>34</v>
      </c>
      <c r="D87" s="41" t="s">
        <v>45</v>
      </c>
      <c r="E87" s="42" t="s">
        <v>46</v>
      </c>
      <c r="F87" s="408"/>
      <c r="G87" s="408"/>
      <c r="H87" s="408"/>
      <c r="I87" s="408"/>
      <c r="J87" s="405"/>
      <c r="K87" s="244"/>
      <c r="L87" s="165"/>
      <c r="M87" s="44">
        <v>3</v>
      </c>
      <c r="N87" s="44">
        <v>6</v>
      </c>
      <c r="O87" s="44">
        <v>4</v>
      </c>
      <c r="P87" s="44">
        <v>2</v>
      </c>
      <c r="Q87" s="36"/>
      <c r="R87" s="36"/>
      <c r="S87" s="36"/>
      <c r="T87" s="75"/>
      <c r="U87" s="55"/>
      <c r="V87" s="110"/>
      <c r="W87" s="402"/>
      <c r="X87" s="402"/>
      <c r="Y87" s="402"/>
      <c r="Z87" s="402"/>
      <c r="AA87" s="12"/>
      <c r="AB87"/>
    </row>
    <row r="88" spans="1:28" ht="39" customHeight="1" thickBot="1" x14ac:dyDescent="0.55000000000000004">
      <c r="A88" s="205"/>
      <c r="B88" s="235" t="s">
        <v>64</v>
      </c>
      <c r="C88" s="76" t="s">
        <v>28</v>
      </c>
      <c r="D88" s="168"/>
      <c r="E88" s="92" t="s">
        <v>55</v>
      </c>
      <c r="F88" s="409"/>
      <c r="G88" s="409"/>
      <c r="H88" s="409"/>
      <c r="I88" s="409"/>
      <c r="J88" s="406"/>
      <c r="K88" s="244"/>
      <c r="L88" s="169"/>
      <c r="M88" s="52"/>
      <c r="N88" s="80"/>
      <c r="O88" s="53"/>
      <c r="P88" s="53"/>
      <c r="Q88" s="53"/>
      <c r="R88" s="53"/>
      <c r="S88" s="53"/>
      <c r="T88" s="60"/>
      <c r="U88" s="107"/>
      <c r="V88" s="182"/>
      <c r="W88" s="403"/>
      <c r="X88" s="403"/>
      <c r="Y88" s="403"/>
      <c r="Z88" s="403"/>
      <c r="AA88" s="12"/>
      <c r="AB88"/>
    </row>
    <row r="89" spans="1:28" ht="39" customHeight="1" x14ac:dyDescent="0.5">
      <c r="A89" s="162"/>
      <c r="B89" s="423">
        <v>824</v>
      </c>
      <c r="C89" s="67" t="s">
        <v>31</v>
      </c>
      <c r="D89" s="28" t="s">
        <v>19</v>
      </c>
      <c r="E89" s="33" t="s">
        <v>40</v>
      </c>
      <c r="F89" s="407" t="s">
        <v>32</v>
      </c>
      <c r="G89" s="407" t="s">
        <v>53</v>
      </c>
      <c r="H89" s="407" t="s">
        <v>43</v>
      </c>
      <c r="I89" s="407" t="s">
        <v>66</v>
      </c>
      <c r="J89" s="404" t="s">
        <v>62</v>
      </c>
      <c r="K89" s="244"/>
      <c r="L89" s="237" t="s">
        <v>51</v>
      </c>
      <c r="M89" s="68">
        <v>35</v>
      </c>
      <c r="N89" s="31">
        <v>36</v>
      </c>
      <c r="O89" s="31">
        <v>37</v>
      </c>
      <c r="P89" s="31">
        <v>38</v>
      </c>
      <c r="Q89" s="31">
        <v>39</v>
      </c>
      <c r="R89" s="31">
        <v>40</v>
      </c>
      <c r="S89" s="98"/>
      <c r="T89" s="99"/>
      <c r="U89" s="100"/>
      <c r="V89" s="70"/>
      <c r="W89" s="401"/>
      <c r="X89" s="401"/>
      <c r="Y89" s="401"/>
      <c r="Z89" s="401"/>
      <c r="AB89"/>
    </row>
    <row r="90" spans="1:28" ht="39" customHeight="1" x14ac:dyDescent="0.5">
      <c r="A90" s="163"/>
      <c r="B90" s="424"/>
      <c r="C90" s="71" t="s">
        <v>34</v>
      </c>
      <c r="D90" s="41"/>
      <c r="E90" s="45"/>
      <c r="F90" s="408"/>
      <c r="G90" s="408"/>
      <c r="H90" s="408"/>
      <c r="I90" s="408"/>
      <c r="J90" s="405"/>
      <c r="K90" s="244"/>
      <c r="L90" s="238"/>
      <c r="M90" s="72">
        <v>1</v>
      </c>
      <c r="N90" s="44">
        <v>3</v>
      </c>
      <c r="O90" s="44">
        <v>4</v>
      </c>
      <c r="P90" s="44">
        <v>3</v>
      </c>
      <c r="Q90" s="44">
        <v>3</v>
      </c>
      <c r="R90" s="44">
        <v>1</v>
      </c>
      <c r="S90" s="101"/>
      <c r="T90" s="102"/>
      <c r="U90" s="55">
        <v>15</v>
      </c>
      <c r="V90" s="46">
        <v>12990</v>
      </c>
      <c r="W90" s="402"/>
      <c r="X90" s="402"/>
      <c r="Y90" s="402"/>
      <c r="Z90" s="402"/>
      <c r="AB90"/>
    </row>
    <row r="91" spans="1:28" ht="39" customHeight="1" thickBot="1" x14ac:dyDescent="0.55000000000000004">
      <c r="A91" s="163"/>
      <c r="B91" s="425"/>
      <c r="C91" s="71" t="s">
        <v>34</v>
      </c>
      <c r="D91" s="41" t="s">
        <v>45</v>
      </c>
      <c r="E91" s="45" t="s">
        <v>46</v>
      </c>
      <c r="F91" s="408"/>
      <c r="G91" s="408"/>
      <c r="H91" s="408"/>
      <c r="I91" s="408"/>
      <c r="J91" s="405"/>
      <c r="K91" s="244"/>
      <c r="L91" s="165"/>
      <c r="M91" s="72"/>
      <c r="N91" s="44"/>
      <c r="O91" s="44"/>
      <c r="P91" s="44"/>
      <c r="Q91" s="44"/>
      <c r="R91" s="44"/>
      <c r="S91" s="103"/>
      <c r="T91" s="104"/>
      <c r="U91" s="55"/>
      <c r="V91" s="46"/>
      <c r="W91" s="402"/>
      <c r="X91" s="402"/>
      <c r="Y91" s="402"/>
      <c r="Z91" s="402"/>
      <c r="AB91"/>
    </row>
    <row r="92" spans="1:28" ht="39" customHeight="1" thickBot="1" x14ac:dyDescent="0.55000000000000004">
      <c r="A92" s="164"/>
      <c r="B92" s="235" t="s">
        <v>64</v>
      </c>
      <c r="C92" s="81" t="s">
        <v>31</v>
      </c>
      <c r="D92" s="82"/>
      <c r="E92" s="167"/>
      <c r="F92" s="409"/>
      <c r="G92" s="409"/>
      <c r="H92" s="409"/>
      <c r="I92" s="409"/>
      <c r="J92" s="406"/>
      <c r="K92" s="244"/>
      <c r="L92" s="167"/>
      <c r="M92" s="80"/>
      <c r="N92" s="53"/>
      <c r="O92" s="53"/>
      <c r="P92" s="53"/>
      <c r="Q92" s="53"/>
      <c r="R92" s="53"/>
      <c r="S92" s="105"/>
      <c r="T92" s="106"/>
      <c r="U92" s="107"/>
      <c r="V92" s="66"/>
      <c r="W92" s="403"/>
      <c r="X92" s="403"/>
      <c r="Y92" s="403"/>
      <c r="Z92" s="403"/>
      <c r="AB92"/>
    </row>
    <row r="93" spans="1:28" ht="39" customHeight="1" x14ac:dyDescent="0.5">
      <c r="A93" s="203"/>
      <c r="B93" s="423">
        <v>826</v>
      </c>
      <c r="C93" s="71" t="s">
        <v>38</v>
      </c>
      <c r="D93" s="28" t="s">
        <v>19</v>
      </c>
      <c r="E93" s="29" t="s">
        <v>40</v>
      </c>
      <c r="F93" s="408" t="s">
        <v>32</v>
      </c>
      <c r="G93" s="408" t="s">
        <v>53</v>
      </c>
      <c r="H93" s="408" t="s">
        <v>48</v>
      </c>
      <c r="I93" s="407" t="s">
        <v>108</v>
      </c>
      <c r="J93" s="405" t="s">
        <v>62</v>
      </c>
      <c r="K93" s="244"/>
      <c r="L93" s="165" t="s">
        <v>51</v>
      </c>
      <c r="M93" s="74">
        <v>35</v>
      </c>
      <c r="N93" s="36">
        <v>36</v>
      </c>
      <c r="O93" s="36">
        <v>37</v>
      </c>
      <c r="P93" s="36">
        <v>38</v>
      </c>
      <c r="Q93" s="36">
        <v>39</v>
      </c>
      <c r="R93" s="36">
        <v>40</v>
      </c>
      <c r="S93" s="140"/>
      <c r="T93" s="141"/>
      <c r="U93" s="183"/>
      <c r="V93" s="109"/>
      <c r="W93" s="401"/>
      <c r="X93" s="401"/>
      <c r="Y93" s="401"/>
      <c r="Z93" s="401"/>
      <c r="AA93" s="12"/>
      <c r="AB93"/>
    </row>
    <row r="94" spans="1:28" ht="39" customHeight="1" x14ac:dyDescent="0.5">
      <c r="A94" s="204"/>
      <c r="B94" s="424"/>
      <c r="C94" s="71" t="s">
        <v>34</v>
      </c>
      <c r="D94" s="41"/>
      <c r="E94" s="42"/>
      <c r="F94" s="408"/>
      <c r="G94" s="408"/>
      <c r="H94" s="408"/>
      <c r="I94" s="408"/>
      <c r="J94" s="405"/>
      <c r="K94" s="244"/>
      <c r="L94" s="165"/>
      <c r="M94" s="143">
        <v>1</v>
      </c>
      <c r="N94" s="103">
        <v>3</v>
      </c>
      <c r="O94" s="103">
        <v>3</v>
      </c>
      <c r="P94" s="103">
        <v>3</v>
      </c>
      <c r="Q94" s="103">
        <v>3</v>
      </c>
      <c r="R94" s="103">
        <v>2</v>
      </c>
      <c r="S94" s="101"/>
      <c r="T94" s="102"/>
      <c r="U94" s="73">
        <v>15</v>
      </c>
      <c r="V94" s="48">
        <v>8290</v>
      </c>
      <c r="W94" s="402"/>
      <c r="X94" s="402"/>
      <c r="Y94" s="402"/>
      <c r="Z94" s="402"/>
      <c r="AA94" s="12"/>
      <c r="AB94"/>
    </row>
    <row r="95" spans="1:28" ht="39" customHeight="1" thickBot="1" x14ac:dyDescent="0.55000000000000004">
      <c r="A95" s="204"/>
      <c r="B95" s="425"/>
      <c r="C95" s="71" t="s">
        <v>34</v>
      </c>
      <c r="D95" s="41" t="s">
        <v>45</v>
      </c>
      <c r="E95" s="42" t="s">
        <v>46</v>
      </c>
      <c r="F95" s="408"/>
      <c r="G95" s="408"/>
      <c r="H95" s="408"/>
      <c r="I95" s="408"/>
      <c r="J95" s="405"/>
      <c r="K95" s="244"/>
      <c r="L95" s="165"/>
      <c r="M95" s="72"/>
      <c r="N95" s="44"/>
      <c r="O95" s="44"/>
      <c r="P95" s="44"/>
      <c r="Q95" s="44"/>
      <c r="R95" s="44"/>
      <c r="S95" s="103"/>
      <c r="T95" s="104"/>
      <c r="U95" s="34"/>
      <c r="V95" s="110"/>
      <c r="W95" s="402"/>
      <c r="X95" s="402"/>
      <c r="Y95" s="402"/>
      <c r="Z95" s="402"/>
      <c r="AA95" s="12"/>
      <c r="AB95"/>
    </row>
    <row r="96" spans="1:28" ht="39" customHeight="1" thickBot="1" x14ac:dyDescent="0.55000000000000004">
      <c r="A96" s="205"/>
      <c r="B96" s="235" t="s">
        <v>64</v>
      </c>
      <c r="C96" s="81" t="s">
        <v>50</v>
      </c>
      <c r="D96" s="168"/>
      <c r="E96" s="77"/>
      <c r="F96" s="409"/>
      <c r="G96" s="409"/>
      <c r="H96" s="409"/>
      <c r="I96" s="409"/>
      <c r="J96" s="406"/>
      <c r="K96" s="244"/>
      <c r="L96" s="169"/>
      <c r="M96" s="80"/>
      <c r="N96" s="53"/>
      <c r="O96" s="53"/>
      <c r="P96" s="53"/>
      <c r="Q96" s="53"/>
      <c r="R96" s="53"/>
      <c r="S96" s="105"/>
      <c r="T96" s="106"/>
      <c r="U96" s="59"/>
      <c r="V96" s="182"/>
      <c r="W96" s="403"/>
      <c r="X96" s="403"/>
      <c r="Y96" s="403"/>
      <c r="Z96" s="403"/>
      <c r="AA96" s="12"/>
      <c r="AB96"/>
    </row>
    <row r="97" spans="1:28" ht="39" customHeight="1" x14ac:dyDescent="0.4">
      <c r="A97" s="162"/>
      <c r="B97" s="423">
        <v>834</v>
      </c>
      <c r="C97" s="67" t="s">
        <v>38</v>
      </c>
      <c r="D97" s="28" t="s">
        <v>19</v>
      </c>
      <c r="E97" s="29" t="s">
        <v>40</v>
      </c>
      <c r="F97" s="408" t="s">
        <v>32</v>
      </c>
      <c r="G97" s="407" t="s">
        <v>53</v>
      </c>
      <c r="H97" s="408" t="s">
        <v>33</v>
      </c>
      <c r="I97" s="408" t="s">
        <v>67</v>
      </c>
      <c r="J97" s="405" t="s">
        <v>94</v>
      </c>
      <c r="K97" s="244"/>
      <c r="L97" s="33" t="s">
        <v>51</v>
      </c>
      <c r="M97" s="68">
        <v>35</v>
      </c>
      <c r="N97" s="31">
        <v>36</v>
      </c>
      <c r="O97" s="31">
        <v>37</v>
      </c>
      <c r="P97" s="31">
        <v>38</v>
      </c>
      <c r="Q97" s="31">
        <v>39</v>
      </c>
      <c r="R97" s="31">
        <v>40</v>
      </c>
      <c r="S97" s="31"/>
      <c r="T97" s="62"/>
      <c r="U97" s="100"/>
      <c r="V97" s="109"/>
      <c r="W97" s="401"/>
      <c r="X97" s="401"/>
      <c r="Y97" s="401"/>
      <c r="Z97" s="401"/>
      <c r="AB97"/>
    </row>
    <row r="98" spans="1:28" ht="39" customHeight="1" x14ac:dyDescent="0.5">
      <c r="A98" s="163"/>
      <c r="B98" s="424"/>
      <c r="C98" s="71" t="s">
        <v>113</v>
      </c>
      <c r="D98" s="41"/>
      <c r="E98" s="42"/>
      <c r="F98" s="408"/>
      <c r="G98" s="408"/>
      <c r="H98" s="408"/>
      <c r="I98" s="408"/>
      <c r="J98" s="405"/>
      <c r="K98" s="244"/>
      <c r="L98" s="165"/>
      <c r="M98" s="44">
        <v>2</v>
      </c>
      <c r="N98" s="44">
        <v>3</v>
      </c>
      <c r="O98" s="44">
        <v>4</v>
      </c>
      <c r="P98" s="44">
        <v>3</v>
      </c>
      <c r="Q98" s="44">
        <v>2</v>
      </c>
      <c r="R98" s="47">
        <v>1</v>
      </c>
      <c r="S98" s="44"/>
      <c r="T98" s="47"/>
      <c r="U98" s="55">
        <v>15</v>
      </c>
      <c r="V98" s="48">
        <v>7990</v>
      </c>
      <c r="W98" s="402"/>
      <c r="X98" s="402"/>
      <c r="Y98" s="402"/>
      <c r="Z98" s="402"/>
      <c r="AB98"/>
    </row>
    <row r="99" spans="1:28" ht="39" customHeight="1" thickBot="1" x14ac:dyDescent="0.45">
      <c r="A99" s="163"/>
      <c r="B99" s="425"/>
      <c r="C99" s="71" t="s">
        <v>113</v>
      </c>
      <c r="D99" s="54"/>
      <c r="E99" s="39"/>
      <c r="F99" s="408"/>
      <c r="G99" s="408"/>
      <c r="H99" s="408"/>
      <c r="I99" s="408"/>
      <c r="J99" s="405"/>
      <c r="K99" s="244"/>
      <c r="L99" s="165"/>
      <c r="M99" s="35"/>
      <c r="N99" s="74"/>
      <c r="O99" s="36"/>
      <c r="P99" s="36"/>
      <c r="Q99" s="36"/>
      <c r="R99" s="36"/>
      <c r="S99" s="36"/>
      <c r="T99" s="75"/>
      <c r="U99" s="55"/>
      <c r="V99" s="110"/>
      <c r="W99" s="402"/>
      <c r="X99" s="402"/>
      <c r="Y99" s="402"/>
      <c r="Z99" s="402"/>
      <c r="AB99"/>
    </row>
    <row r="100" spans="1:28" ht="39" customHeight="1" thickBot="1" x14ac:dyDescent="0.45">
      <c r="A100" s="164"/>
      <c r="B100" s="235" t="s">
        <v>64</v>
      </c>
      <c r="C100" s="81" t="s">
        <v>50</v>
      </c>
      <c r="D100" s="56"/>
      <c r="E100" s="57"/>
      <c r="F100" s="409"/>
      <c r="G100" s="409"/>
      <c r="H100" s="409"/>
      <c r="I100" s="409"/>
      <c r="J100" s="406"/>
      <c r="K100" s="244"/>
      <c r="L100" s="169"/>
      <c r="M100" s="52"/>
      <c r="N100" s="80"/>
      <c r="O100" s="53"/>
      <c r="P100" s="53"/>
      <c r="Q100" s="53"/>
      <c r="R100" s="53"/>
      <c r="S100" s="53"/>
      <c r="T100" s="60"/>
      <c r="U100" s="107"/>
      <c r="V100" s="182"/>
      <c r="W100" s="403"/>
      <c r="X100" s="403"/>
      <c r="Y100" s="403"/>
      <c r="Z100" s="403"/>
      <c r="AB100"/>
    </row>
    <row r="101" spans="1:28" ht="39" customHeight="1" x14ac:dyDescent="0.5">
      <c r="A101" s="70"/>
      <c r="B101" s="423">
        <v>843</v>
      </c>
      <c r="C101" s="67" t="s">
        <v>38</v>
      </c>
      <c r="D101" s="28" t="s">
        <v>19</v>
      </c>
      <c r="E101" s="29" t="s">
        <v>40</v>
      </c>
      <c r="F101" s="407" t="s">
        <v>32</v>
      </c>
      <c r="G101" s="407" t="s">
        <v>52</v>
      </c>
      <c r="H101" s="407" t="s">
        <v>25</v>
      </c>
      <c r="I101" s="407" t="s">
        <v>67</v>
      </c>
      <c r="J101" s="404" t="s">
        <v>69</v>
      </c>
      <c r="K101" s="244"/>
      <c r="L101" s="33" t="s">
        <v>56</v>
      </c>
      <c r="M101" s="450" t="s">
        <v>78</v>
      </c>
      <c r="N101" s="426"/>
      <c r="O101" s="426" t="s">
        <v>79</v>
      </c>
      <c r="P101" s="426"/>
      <c r="Q101" s="426" t="s">
        <v>80</v>
      </c>
      <c r="R101" s="426"/>
      <c r="S101" s="32"/>
      <c r="T101" s="83"/>
      <c r="U101" s="69"/>
      <c r="V101" s="70"/>
      <c r="W101" s="401"/>
      <c r="X101" s="401"/>
      <c r="Y101" s="401"/>
      <c r="Z101" s="401"/>
      <c r="AB101"/>
    </row>
    <row r="102" spans="1:28" ht="39" customHeight="1" x14ac:dyDescent="0.5">
      <c r="A102" s="91"/>
      <c r="B102" s="424"/>
      <c r="C102" s="71" t="s">
        <v>34</v>
      </c>
      <c r="D102" s="41" t="s">
        <v>45</v>
      </c>
      <c r="E102" s="42" t="s">
        <v>46</v>
      </c>
      <c r="F102" s="408"/>
      <c r="G102" s="408"/>
      <c r="H102" s="408"/>
      <c r="I102" s="408"/>
      <c r="J102" s="405"/>
      <c r="K102" s="244"/>
      <c r="L102" s="238"/>
      <c r="M102" s="422">
        <v>3</v>
      </c>
      <c r="N102" s="421"/>
      <c r="O102" s="421">
        <v>6</v>
      </c>
      <c r="P102" s="421"/>
      <c r="Q102" s="421">
        <v>6</v>
      </c>
      <c r="R102" s="421"/>
      <c r="S102" s="50"/>
      <c r="T102" s="88"/>
      <c r="U102" s="73">
        <v>15</v>
      </c>
      <c r="V102" s="46">
        <v>8490</v>
      </c>
      <c r="W102" s="402"/>
      <c r="X102" s="402"/>
      <c r="Y102" s="402"/>
      <c r="Z102" s="402"/>
      <c r="AB102"/>
    </row>
    <row r="103" spans="1:28" ht="39" customHeight="1" thickBot="1" x14ac:dyDescent="0.55000000000000004">
      <c r="A103" s="46"/>
      <c r="B103" s="425"/>
      <c r="C103" s="71" t="s">
        <v>34</v>
      </c>
      <c r="D103" s="41"/>
      <c r="E103" s="42"/>
      <c r="F103" s="408"/>
      <c r="G103" s="408"/>
      <c r="H103" s="408"/>
      <c r="I103" s="408"/>
      <c r="J103" s="405"/>
      <c r="K103" s="244"/>
      <c r="L103" s="165"/>
      <c r="M103" s="49"/>
      <c r="N103" s="50"/>
      <c r="O103" s="50"/>
      <c r="P103" s="50"/>
      <c r="Q103" s="44"/>
      <c r="R103" s="44"/>
      <c r="S103" s="44"/>
      <c r="T103" s="47"/>
      <c r="U103" s="73"/>
      <c r="V103" s="46"/>
      <c r="W103" s="402"/>
      <c r="X103" s="402"/>
      <c r="Y103" s="402"/>
      <c r="Z103" s="402"/>
      <c r="AB103"/>
    </row>
    <row r="104" spans="1:28" ht="39" customHeight="1" thickBot="1" x14ac:dyDescent="0.55000000000000004">
      <c r="A104" s="66"/>
      <c r="B104" s="235" t="s">
        <v>64</v>
      </c>
      <c r="C104" s="97" t="s">
        <v>28</v>
      </c>
      <c r="D104" s="82"/>
      <c r="E104" s="77"/>
      <c r="F104" s="409"/>
      <c r="G104" s="409"/>
      <c r="H104" s="409"/>
      <c r="I104" s="409"/>
      <c r="J104" s="406"/>
      <c r="K104" s="244"/>
      <c r="L104" s="167"/>
      <c r="M104" s="52"/>
      <c r="N104" s="53"/>
      <c r="O104" s="53"/>
      <c r="P104" s="53"/>
      <c r="Q104" s="53"/>
      <c r="R104" s="53"/>
      <c r="S104" s="53"/>
      <c r="T104" s="60"/>
      <c r="U104" s="59"/>
      <c r="V104" s="66"/>
      <c r="W104" s="403"/>
      <c r="X104" s="403"/>
      <c r="Y104" s="403"/>
      <c r="Z104" s="403"/>
      <c r="AB104"/>
    </row>
    <row r="105" spans="1:28" ht="39" customHeight="1" x14ac:dyDescent="0.5">
      <c r="A105" s="163"/>
      <c r="B105" s="424">
        <v>5142</v>
      </c>
      <c r="C105" s="71" t="s">
        <v>31</v>
      </c>
      <c r="D105" s="54" t="s">
        <v>19</v>
      </c>
      <c r="E105" s="165" t="s">
        <v>40</v>
      </c>
      <c r="F105" s="415" t="s">
        <v>32</v>
      </c>
      <c r="G105" s="415" t="s">
        <v>52</v>
      </c>
      <c r="H105" s="408" t="s">
        <v>43</v>
      </c>
      <c r="I105" s="408" t="s">
        <v>66</v>
      </c>
      <c r="J105" s="405" t="s">
        <v>62</v>
      </c>
      <c r="K105" s="244"/>
      <c r="L105" s="238" t="s">
        <v>51</v>
      </c>
      <c r="M105" s="74">
        <v>35</v>
      </c>
      <c r="N105" s="36">
        <v>36</v>
      </c>
      <c r="O105" s="36">
        <v>37</v>
      </c>
      <c r="P105" s="36">
        <v>38</v>
      </c>
      <c r="Q105" s="36">
        <v>39</v>
      </c>
      <c r="R105" s="36">
        <v>40</v>
      </c>
      <c r="S105" s="36"/>
      <c r="T105" s="75"/>
      <c r="U105" s="34"/>
      <c r="V105" s="48"/>
      <c r="W105" s="401"/>
      <c r="X105" s="401"/>
      <c r="Y105" s="401"/>
      <c r="Z105" s="401"/>
      <c r="AB105"/>
    </row>
    <row r="106" spans="1:28" ht="39" customHeight="1" x14ac:dyDescent="0.5">
      <c r="A106" s="163"/>
      <c r="B106" s="424"/>
      <c r="C106" s="71" t="s">
        <v>34</v>
      </c>
      <c r="D106" s="41" t="s">
        <v>20</v>
      </c>
      <c r="E106" s="45" t="s">
        <v>36</v>
      </c>
      <c r="F106" s="415"/>
      <c r="G106" s="415"/>
      <c r="H106" s="408"/>
      <c r="I106" s="408"/>
      <c r="J106" s="405"/>
      <c r="K106" s="244"/>
      <c r="L106" s="238"/>
      <c r="M106" s="72">
        <v>2</v>
      </c>
      <c r="N106" s="44">
        <v>3</v>
      </c>
      <c r="O106" s="44">
        <v>4</v>
      </c>
      <c r="P106" s="44">
        <v>3</v>
      </c>
      <c r="Q106" s="44">
        <v>2</v>
      </c>
      <c r="R106" s="44">
        <v>1</v>
      </c>
      <c r="S106" s="44"/>
      <c r="T106" s="47"/>
      <c r="U106" s="73">
        <v>15</v>
      </c>
      <c r="V106" s="48">
        <v>12990</v>
      </c>
      <c r="W106" s="402"/>
      <c r="X106" s="402"/>
      <c r="Y106" s="402"/>
      <c r="Z106" s="402"/>
      <c r="AB106"/>
    </row>
    <row r="107" spans="1:28" ht="39" customHeight="1" thickBot="1" x14ac:dyDescent="0.55000000000000004">
      <c r="A107" s="163"/>
      <c r="B107" s="425"/>
      <c r="C107" s="71" t="s">
        <v>34</v>
      </c>
      <c r="D107" s="41"/>
      <c r="E107" s="45"/>
      <c r="F107" s="415"/>
      <c r="G107" s="415"/>
      <c r="H107" s="408"/>
      <c r="I107" s="408"/>
      <c r="J107" s="405"/>
      <c r="K107" s="244"/>
      <c r="L107" s="238"/>
      <c r="M107" s="200"/>
      <c r="N107" s="44"/>
      <c r="O107" s="44"/>
      <c r="P107" s="44"/>
      <c r="Q107" s="44"/>
      <c r="R107" s="44"/>
      <c r="S107" s="44"/>
      <c r="T107" s="200"/>
      <c r="U107" s="73"/>
      <c r="V107" s="48"/>
      <c r="W107" s="402"/>
      <c r="X107" s="402"/>
      <c r="Y107" s="402"/>
      <c r="Z107" s="402"/>
      <c r="AB107"/>
    </row>
    <row r="108" spans="1:28" ht="39" customHeight="1" thickBot="1" x14ac:dyDescent="0.55000000000000004">
      <c r="A108" s="164"/>
      <c r="B108" s="235" t="s">
        <v>64</v>
      </c>
      <c r="C108" s="81" t="s">
        <v>31</v>
      </c>
      <c r="D108" s="82"/>
      <c r="E108" s="169"/>
      <c r="F108" s="416"/>
      <c r="G108" s="416"/>
      <c r="H108" s="409"/>
      <c r="I108" s="409"/>
      <c r="J108" s="406"/>
      <c r="K108" s="244"/>
      <c r="L108" s="243"/>
      <c r="M108" s="201"/>
      <c r="N108" s="53"/>
      <c r="O108" s="53"/>
      <c r="P108" s="53"/>
      <c r="Q108" s="53"/>
      <c r="R108" s="53"/>
      <c r="S108" s="53"/>
      <c r="T108" s="201"/>
      <c r="U108" s="59"/>
      <c r="V108" s="61"/>
      <c r="W108" s="403"/>
      <c r="X108" s="403"/>
      <c r="Y108" s="403"/>
      <c r="Z108" s="403"/>
      <c r="AB108"/>
    </row>
    <row r="109" spans="1:28" ht="51.75" customHeight="1" thickBot="1" x14ac:dyDescent="0.65">
      <c r="A109" s="227" t="s">
        <v>71</v>
      </c>
      <c r="B109" s="145"/>
      <c r="C109" s="146"/>
      <c r="D109" s="145" t="s">
        <v>30</v>
      </c>
      <c r="E109" s="145"/>
      <c r="F109" s="145"/>
      <c r="G109" s="145"/>
      <c r="H109" s="145"/>
      <c r="I109" s="145"/>
      <c r="J109" s="145"/>
      <c r="K109" s="246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223"/>
      <c r="Y109" s="256"/>
      <c r="Z109" s="256"/>
      <c r="AB109"/>
    </row>
    <row r="110" spans="1:28" ht="39" customHeight="1" thickBot="1" x14ac:dyDescent="0.55000000000000004">
      <c r="A110" s="228" t="s">
        <v>84</v>
      </c>
      <c r="B110" s="147"/>
      <c r="C110" s="146"/>
      <c r="D110" s="148" t="s">
        <v>30</v>
      </c>
      <c r="E110" s="148"/>
      <c r="F110" s="148"/>
      <c r="G110" s="148"/>
      <c r="H110" s="148"/>
      <c r="I110" s="148"/>
      <c r="J110" s="148"/>
      <c r="K110" s="247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224"/>
      <c r="Y110" s="256"/>
      <c r="Z110" s="256"/>
      <c r="AB110"/>
    </row>
    <row r="111" spans="1:28" ht="39" customHeight="1" x14ac:dyDescent="0.5">
      <c r="A111" s="163"/>
      <c r="B111" s="423">
        <v>921</v>
      </c>
      <c r="C111" s="67" t="s">
        <v>38</v>
      </c>
      <c r="D111" s="54" t="s">
        <v>19</v>
      </c>
      <c r="E111" s="39" t="s">
        <v>40</v>
      </c>
      <c r="F111" s="408" t="s">
        <v>32</v>
      </c>
      <c r="G111" s="408" t="s">
        <v>61</v>
      </c>
      <c r="H111" s="408" t="s">
        <v>33</v>
      </c>
      <c r="I111" s="408" t="s">
        <v>67</v>
      </c>
      <c r="J111" s="405" t="s">
        <v>94</v>
      </c>
      <c r="K111" s="244"/>
      <c r="L111" s="238" t="s">
        <v>54</v>
      </c>
      <c r="M111" s="74">
        <v>39</v>
      </c>
      <c r="N111" s="36">
        <v>40</v>
      </c>
      <c r="O111" s="36">
        <v>41</v>
      </c>
      <c r="P111" s="36">
        <v>42</v>
      </c>
      <c r="Q111" s="36">
        <v>43</v>
      </c>
      <c r="R111" s="36">
        <v>44</v>
      </c>
      <c r="S111" s="140"/>
      <c r="T111" s="141"/>
      <c r="U111" s="195"/>
      <c r="V111" s="193"/>
      <c r="W111" s="262"/>
      <c r="X111" s="262"/>
      <c r="Y111" s="262"/>
      <c r="Z111" s="262"/>
      <c r="AB111"/>
    </row>
    <row r="112" spans="1:28" ht="39" customHeight="1" x14ac:dyDescent="0.5">
      <c r="A112" s="163"/>
      <c r="B112" s="424"/>
      <c r="C112" s="71" t="s">
        <v>113</v>
      </c>
      <c r="D112" s="41" t="s">
        <v>20</v>
      </c>
      <c r="E112" s="42" t="s">
        <v>36</v>
      </c>
      <c r="F112" s="408"/>
      <c r="G112" s="408"/>
      <c r="H112" s="408"/>
      <c r="I112" s="408"/>
      <c r="J112" s="405"/>
      <c r="K112" s="244"/>
      <c r="L112" s="238"/>
      <c r="M112" s="143">
        <v>2</v>
      </c>
      <c r="N112" s="103">
        <v>3</v>
      </c>
      <c r="O112" s="103">
        <v>4</v>
      </c>
      <c r="P112" s="103">
        <v>3</v>
      </c>
      <c r="Q112" s="103">
        <v>2</v>
      </c>
      <c r="R112" s="103">
        <v>1</v>
      </c>
      <c r="S112" s="101"/>
      <c r="T112" s="102"/>
      <c r="U112" s="55">
        <v>15</v>
      </c>
      <c r="V112" s="48">
        <v>8490</v>
      </c>
      <c r="W112" s="262"/>
      <c r="X112" s="262"/>
      <c r="Y112" s="262"/>
      <c r="Z112" s="262"/>
      <c r="AB112"/>
    </row>
    <row r="113" spans="1:28" ht="39" customHeight="1" x14ac:dyDescent="0.5">
      <c r="A113" s="163"/>
      <c r="B113" s="424"/>
      <c r="C113" s="71" t="s">
        <v>113</v>
      </c>
      <c r="D113" s="54"/>
      <c r="E113" s="39"/>
      <c r="F113" s="408"/>
      <c r="G113" s="408"/>
      <c r="H113" s="408"/>
      <c r="I113" s="408"/>
      <c r="J113" s="405"/>
      <c r="K113" s="244"/>
      <c r="L113" s="165"/>
      <c r="M113" s="43"/>
      <c r="N113" s="44"/>
      <c r="O113" s="44"/>
      <c r="P113" s="44"/>
      <c r="Q113" s="44"/>
      <c r="R113" s="44"/>
      <c r="S113" s="101"/>
      <c r="T113" s="102"/>
      <c r="U113" s="55"/>
      <c r="V113" s="193"/>
      <c r="W113" s="262"/>
      <c r="X113" s="262"/>
      <c r="Y113" s="262"/>
      <c r="Z113" s="262"/>
      <c r="AB113"/>
    </row>
    <row r="114" spans="1:28" ht="39" customHeight="1" thickBot="1" x14ac:dyDescent="0.55000000000000004">
      <c r="A114" s="163"/>
      <c r="B114" s="425"/>
      <c r="C114" s="71" t="s">
        <v>50</v>
      </c>
      <c r="D114" s="54"/>
      <c r="E114" s="39"/>
      <c r="F114" s="408"/>
      <c r="G114" s="408"/>
      <c r="H114" s="408"/>
      <c r="I114" s="408"/>
      <c r="J114" s="405"/>
      <c r="K114" s="244"/>
      <c r="L114" s="242"/>
      <c r="M114" s="427" t="s">
        <v>98</v>
      </c>
      <c r="N114" s="428"/>
      <c r="O114" s="428"/>
      <c r="P114" s="428"/>
      <c r="Q114" s="428"/>
      <c r="R114" s="428"/>
      <c r="S114" s="428"/>
      <c r="T114" s="429"/>
      <c r="U114" s="189">
        <v>15</v>
      </c>
      <c r="V114" s="193"/>
      <c r="W114" s="262"/>
      <c r="X114" s="262"/>
      <c r="Y114" s="262"/>
      <c r="Z114" s="262"/>
      <c r="AB114"/>
    </row>
    <row r="115" spans="1:28" ht="39" customHeight="1" thickBot="1" x14ac:dyDescent="0.55000000000000004">
      <c r="A115" s="164"/>
      <c r="B115" s="236" t="s">
        <v>71</v>
      </c>
      <c r="C115" s="81"/>
      <c r="D115" s="56"/>
      <c r="E115" s="108" t="s">
        <v>55</v>
      </c>
      <c r="F115" s="409"/>
      <c r="G115" s="409"/>
      <c r="H115" s="409"/>
      <c r="I115" s="409"/>
      <c r="J115" s="406"/>
      <c r="K115" s="244"/>
      <c r="L115" s="167"/>
      <c r="M115" s="430" t="s">
        <v>99</v>
      </c>
      <c r="N115" s="431"/>
      <c r="O115" s="431"/>
      <c r="P115" s="431"/>
      <c r="Q115" s="431"/>
      <c r="R115" s="431"/>
      <c r="S115" s="431"/>
      <c r="T115" s="432"/>
      <c r="U115" s="190"/>
      <c r="V115" s="202"/>
      <c r="W115" s="262"/>
      <c r="X115" s="262"/>
      <c r="Y115" s="262"/>
      <c r="Z115" s="262"/>
      <c r="AB115"/>
    </row>
    <row r="116" spans="1:28" ht="39" customHeight="1" x14ac:dyDescent="0.5">
      <c r="A116" s="203"/>
      <c r="B116" s="423">
        <v>923</v>
      </c>
      <c r="C116" s="67" t="s">
        <v>35</v>
      </c>
      <c r="D116" s="28" t="s">
        <v>19</v>
      </c>
      <c r="E116" s="29" t="s">
        <v>40</v>
      </c>
      <c r="F116" s="407" t="s">
        <v>32</v>
      </c>
      <c r="G116" s="407" t="s">
        <v>61</v>
      </c>
      <c r="H116" s="407" t="s">
        <v>65</v>
      </c>
      <c r="I116" s="407" t="s">
        <v>67</v>
      </c>
      <c r="J116" s="404" t="s">
        <v>89</v>
      </c>
      <c r="K116" s="244"/>
      <c r="L116" s="238" t="s">
        <v>72</v>
      </c>
      <c r="M116" s="410" t="s">
        <v>73</v>
      </c>
      <c r="N116" s="410" t="s">
        <v>74</v>
      </c>
      <c r="O116" s="410" t="s">
        <v>75</v>
      </c>
      <c r="P116" s="410" t="s">
        <v>76</v>
      </c>
      <c r="Q116" s="98"/>
      <c r="R116" s="98"/>
      <c r="S116" s="98"/>
      <c r="T116" s="99"/>
      <c r="U116" s="136"/>
      <c r="V116" s="93"/>
      <c r="W116" s="262"/>
      <c r="X116" s="401"/>
      <c r="Y116" s="401"/>
      <c r="Z116" s="401"/>
      <c r="AB116"/>
    </row>
    <row r="117" spans="1:28" ht="39" customHeight="1" x14ac:dyDescent="0.5">
      <c r="A117" s="204"/>
      <c r="B117" s="424"/>
      <c r="C117" s="71" t="s">
        <v>34</v>
      </c>
      <c r="D117" s="166" t="s">
        <v>21</v>
      </c>
      <c r="E117" s="42" t="s">
        <v>0</v>
      </c>
      <c r="F117" s="408"/>
      <c r="G117" s="408"/>
      <c r="H117" s="408"/>
      <c r="I117" s="408"/>
      <c r="J117" s="405"/>
      <c r="K117" s="244"/>
      <c r="L117" s="238"/>
      <c r="M117" s="411"/>
      <c r="N117" s="411"/>
      <c r="O117" s="411"/>
      <c r="P117" s="411"/>
      <c r="Q117" s="140"/>
      <c r="R117" s="140"/>
      <c r="S117" s="140"/>
      <c r="T117" s="141"/>
      <c r="U117" s="142"/>
      <c r="V117" s="94">
        <v>5990</v>
      </c>
      <c r="W117" s="262"/>
      <c r="X117" s="402"/>
      <c r="Y117" s="402"/>
      <c r="Z117" s="402"/>
      <c r="AB117"/>
    </row>
    <row r="118" spans="1:28" ht="39" customHeight="1" thickBot="1" x14ac:dyDescent="0.55000000000000004">
      <c r="A118" s="204"/>
      <c r="B118" s="425"/>
      <c r="C118" s="71" t="s">
        <v>34</v>
      </c>
      <c r="D118" s="41"/>
      <c r="E118" s="42"/>
      <c r="F118" s="408"/>
      <c r="G118" s="408"/>
      <c r="H118" s="408"/>
      <c r="I118" s="408"/>
      <c r="J118" s="405"/>
      <c r="K118" s="244"/>
      <c r="L118" s="165"/>
      <c r="M118" s="37">
        <v>4</v>
      </c>
      <c r="N118" s="37">
        <v>6</v>
      </c>
      <c r="O118" s="37">
        <v>4</v>
      </c>
      <c r="P118" s="37">
        <v>1</v>
      </c>
      <c r="Q118" s="50"/>
      <c r="R118" s="50"/>
      <c r="S118" s="140"/>
      <c r="T118" s="141"/>
      <c r="U118" s="73">
        <v>15</v>
      </c>
      <c r="V118" s="94"/>
      <c r="W118" s="262"/>
      <c r="X118" s="402"/>
      <c r="Y118" s="402"/>
      <c r="Z118" s="402"/>
      <c r="AB118"/>
    </row>
    <row r="119" spans="1:28" ht="39" customHeight="1" thickBot="1" x14ac:dyDescent="0.55000000000000004">
      <c r="A119" s="205"/>
      <c r="B119" s="236" t="s">
        <v>71</v>
      </c>
      <c r="C119" s="81" t="s">
        <v>50</v>
      </c>
      <c r="D119" s="56"/>
      <c r="E119" s="108" t="s">
        <v>55</v>
      </c>
      <c r="F119" s="409"/>
      <c r="G119" s="409"/>
      <c r="H119" s="409"/>
      <c r="I119" s="409"/>
      <c r="J119" s="406"/>
      <c r="K119" s="244"/>
      <c r="L119" s="167"/>
      <c r="M119" s="149"/>
      <c r="N119" s="150"/>
      <c r="O119" s="150"/>
      <c r="P119" s="150"/>
      <c r="Q119" s="150"/>
      <c r="R119" s="150"/>
      <c r="S119" s="105"/>
      <c r="T119" s="106"/>
      <c r="U119" s="107"/>
      <c r="V119" s="96"/>
      <c r="W119" s="262"/>
      <c r="X119" s="403"/>
      <c r="Y119" s="403"/>
      <c r="Z119" s="403"/>
      <c r="AB119"/>
    </row>
    <row r="120" spans="1:28" ht="39" customHeight="1" x14ac:dyDescent="0.5">
      <c r="A120" s="203"/>
      <c r="B120" s="423">
        <v>926</v>
      </c>
      <c r="C120" s="67" t="s">
        <v>90</v>
      </c>
      <c r="D120" s="28" t="s">
        <v>19</v>
      </c>
      <c r="E120" s="29" t="s">
        <v>40</v>
      </c>
      <c r="F120" s="407" t="s">
        <v>32</v>
      </c>
      <c r="G120" s="407" t="s">
        <v>61</v>
      </c>
      <c r="H120" s="407" t="s">
        <v>65</v>
      </c>
      <c r="I120" s="407" t="s">
        <v>67</v>
      </c>
      <c r="J120" s="404" t="s">
        <v>94</v>
      </c>
      <c r="K120" s="244"/>
      <c r="L120" s="238" t="s">
        <v>72</v>
      </c>
      <c r="M120" s="410" t="s">
        <v>73</v>
      </c>
      <c r="N120" s="410" t="s">
        <v>74</v>
      </c>
      <c r="O120" s="410" t="s">
        <v>75</v>
      </c>
      <c r="P120" s="410" t="s">
        <v>76</v>
      </c>
      <c r="Q120" s="98"/>
      <c r="R120" s="98"/>
      <c r="S120" s="98"/>
      <c r="T120" s="99"/>
      <c r="U120" s="136"/>
      <c r="V120" s="70"/>
      <c r="W120" s="262"/>
      <c r="X120" s="401"/>
      <c r="Y120" s="401"/>
      <c r="Z120" s="401"/>
    </row>
    <row r="121" spans="1:28" ht="39" customHeight="1" x14ac:dyDescent="0.5">
      <c r="A121" s="204"/>
      <c r="B121" s="424"/>
      <c r="C121" s="71" t="s">
        <v>34</v>
      </c>
      <c r="D121" s="41" t="s">
        <v>20</v>
      </c>
      <c r="E121" s="42" t="s">
        <v>36</v>
      </c>
      <c r="F121" s="408"/>
      <c r="G121" s="408"/>
      <c r="H121" s="408"/>
      <c r="I121" s="408"/>
      <c r="J121" s="405"/>
      <c r="K121" s="244"/>
      <c r="L121" s="238"/>
      <c r="M121" s="411"/>
      <c r="N121" s="411"/>
      <c r="O121" s="411"/>
      <c r="P121" s="411"/>
      <c r="Q121" s="140"/>
      <c r="R121" s="140"/>
      <c r="S121" s="140"/>
      <c r="T121" s="141"/>
      <c r="U121" s="142"/>
      <c r="V121" s="46">
        <v>6490</v>
      </c>
      <c r="W121" s="262"/>
      <c r="X121" s="402"/>
      <c r="Y121" s="402"/>
      <c r="Z121" s="402"/>
    </row>
    <row r="122" spans="1:28" ht="39" customHeight="1" thickBot="1" x14ac:dyDescent="0.55000000000000004">
      <c r="A122" s="204"/>
      <c r="B122" s="425"/>
      <c r="C122" s="71" t="s">
        <v>34</v>
      </c>
      <c r="D122" s="41"/>
      <c r="E122" s="42"/>
      <c r="F122" s="408"/>
      <c r="G122" s="408"/>
      <c r="H122" s="408"/>
      <c r="I122" s="408"/>
      <c r="J122" s="405"/>
      <c r="K122" s="244"/>
      <c r="L122" s="165"/>
      <c r="M122" s="37">
        <v>4</v>
      </c>
      <c r="N122" s="37">
        <v>6</v>
      </c>
      <c r="O122" s="37">
        <v>4</v>
      </c>
      <c r="P122" s="37">
        <v>1</v>
      </c>
      <c r="Q122" s="50"/>
      <c r="R122" s="50"/>
      <c r="S122" s="140"/>
      <c r="T122" s="141"/>
      <c r="U122" s="73">
        <v>15</v>
      </c>
      <c r="V122" s="46"/>
      <c r="W122" s="262"/>
      <c r="X122" s="402"/>
      <c r="Y122" s="402"/>
      <c r="Z122" s="402"/>
    </row>
    <row r="123" spans="1:28" ht="39" customHeight="1" thickBot="1" x14ac:dyDescent="0.55000000000000004">
      <c r="A123" s="205"/>
      <c r="B123" s="236" t="s">
        <v>71</v>
      </c>
      <c r="C123" s="81" t="s">
        <v>50</v>
      </c>
      <c r="D123" s="56"/>
      <c r="E123" s="58" t="s">
        <v>55</v>
      </c>
      <c r="F123" s="409"/>
      <c r="G123" s="409"/>
      <c r="H123" s="409"/>
      <c r="I123" s="409"/>
      <c r="J123" s="406"/>
      <c r="K123" s="244"/>
      <c r="L123" s="167"/>
      <c r="M123" s="149"/>
      <c r="N123" s="150"/>
      <c r="O123" s="150"/>
      <c r="P123" s="150"/>
      <c r="Q123" s="150"/>
      <c r="R123" s="150"/>
      <c r="S123" s="105"/>
      <c r="T123" s="106"/>
      <c r="U123" s="107"/>
      <c r="V123" s="66"/>
      <c r="W123" s="262"/>
      <c r="X123" s="403"/>
      <c r="Y123" s="403"/>
      <c r="Z123" s="403"/>
    </row>
    <row r="124" spans="1:28" ht="39" customHeight="1" x14ac:dyDescent="0.5">
      <c r="A124" s="70"/>
      <c r="B124" s="423">
        <v>931</v>
      </c>
      <c r="C124" s="67" t="s">
        <v>35</v>
      </c>
      <c r="D124" s="28" t="s">
        <v>19</v>
      </c>
      <c r="E124" s="29" t="s">
        <v>40</v>
      </c>
      <c r="F124" s="407" t="s">
        <v>32</v>
      </c>
      <c r="G124" s="407" t="s">
        <v>61</v>
      </c>
      <c r="H124" s="407" t="s">
        <v>25</v>
      </c>
      <c r="I124" s="407" t="s">
        <v>67</v>
      </c>
      <c r="J124" s="404" t="s">
        <v>70</v>
      </c>
      <c r="K124" s="244"/>
      <c r="L124" s="237" t="s">
        <v>72</v>
      </c>
      <c r="M124" s="410" t="s">
        <v>73</v>
      </c>
      <c r="N124" s="410" t="s">
        <v>74</v>
      </c>
      <c r="O124" s="410" t="s">
        <v>75</v>
      </c>
      <c r="P124" s="410" t="s">
        <v>76</v>
      </c>
      <c r="Q124" s="98"/>
      <c r="R124" s="98"/>
      <c r="S124" s="98"/>
      <c r="T124" s="99"/>
      <c r="U124" s="136"/>
      <c r="V124" s="70"/>
      <c r="W124" s="262"/>
      <c r="X124" s="262"/>
      <c r="Y124" s="401"/>
      <c r="Z124" s="259"/>
      <c r="AB124"/>
    </row>
    <row r="125" spans="1:28" ht="39" customHeight="1" x14ac:dyDescent="0.5">
      <c r="A125" s="46"/>
      <c r="B125" s="424"/>
      <c r="C125" s="71" t="s">
        <v>81</v>
      </c>
      <c r="D125" s="41" t="s">
        <v>41</v>
      </c>
      <c r="E125" s="42" t="s">
        <v>42</v>
      </c>
      <c r="F125" s="408"/>
      <c r="G125" s="408"/>
      <c r="H125" s="408"/>
      <c r="I125" s="408"/>
      <c r="J125" s="405"/>
      <c r="K125" s="244"/>
      <c r="L125" s="238"/>
      <c r="M125" s="411"/>
      <c r="N125" s="411"/>
      <c r="O125" s="411"/>
      <c r="P125" s="411"/>
      <c r="Q125" s="140"/>
      <c r="R125" s="140"/>
      <c r="S125" s="140"/>
      <c r="T125" s="141"/>
      <c r="U125" s="142"/>
      <c r="V125" s="46">
        <v>7490</v>
      </c>
      <c r="W125" s="262"/>
      <c r="X125" s="262"/>
      <c r="Y125" s="402"/>
      <c r="Z125" s="260"/>
      <c r="AB125"/>
    </row>
    <row r="126" spans="1:28" ht="39" customHeight="1" thickBot="1" x14ac:dyDescent="0.55000000000000004">
      <c r="A126" s="46"/>
      <c r="B126" s="425"/>
      <c r="C126" s="71" t="s">
        <v>82</v>
      </c>
      <c r="D126" s="41"/>
      <c r="E126" s="42"/>
      <c r="F126" s="408"/>
      <c r="G126" s="408"/>
      <c r="H126" s="408"/>
      <c r="I126" s="408"/>
      <c r="J126" s="405"/>
      <c r="K126" s="244"/>
      <c r="L126" s="165"/>
      <c r="M126" s="37">
        <v>4</v>
      </c>
      <c r="N126" s="37">
        <v>6</v>
      </c>
      <c r="O126" s="37">
        <v>4</v>
      </c>
      <c r="P126" s="37">
        <v>1</v>
      </c>
      <c r="Q126" s="50"/>
      <c r="R126" s="50"/>
      <c r="S126" s="140"/>
      <c r="T126" s="141"/>
      <c r="U126" s="73">
        <v>15</v>
      </c>
      <c r="V126" s="46"/>
      <c r="W126" s="262"/>
      <c r="X126" s="262"/>
      <c r="Y126" s="402"/>
      <c r="Z126" s="260"/>
      <c r="AB126"/>
    </row>
    <row r="127" spans="1:28" ht="104.25" customHeight="1" thickBot="1" x14ac:dyDescent="0.55000000000000004">
      <c r="A127" s="66"/>
      <c r="B127" s="236" t="s">
        <v>71</v>
      </c>
      <c r="C127" s="81" t="s">
        <v>28</v>
      </c>
      <c r="D127" s="82"/>
      <c r="E127" s="77"/>
      <c r="F127" s="409"/>
      <c r="G127" s="409"/>
      <c r="H127" s="409"/>
      <c r="I127" s="409"/>
      <c r="J127" s="406"/>
      <c r="K127" s="244"/>
      <c r="L127" s="167"/>
      <c r="M127" s="149"/>
      <c r="N127" s="150"/>
      <c r="O127" s="150"/>
      <c r="P127" s="150"/>
      <c r="Q127" s="150"/>
      <c r="R127" s="150"/>
      <c r="S127" s="105"/>
      <c r="T127" s="106"/>
      <c r="U127" s="107"/>
      <c r="V127" s="66"/>
      <c r="W127" s="262"/>
      <c r="X127" s="262"/>
      <c r="Y127" s="403"/>
      <c r="Z127" s="261"/>
      <c r="AB127"/>
    </row>
    <row r="128" spans="1:28" ht="168.75" customHeight="1" thickBot="1" x14ac:dyDescent="0.45">
      <c r="D128"/>
      <c r="E128"/>
      <c r="W128" s="262"/>
      <c r="X128" s="262"/>
      <c r="Y128" s="267"/>
      <c r="Z128" s="268"/>
    </row>
    <row r="129" spans="4:28" ht="39" customHeight="1" x14ac:dyDescent="0.4">
      <c r="D129"/>
      <c r="E129"/>
      <c r="S129" s="7"/>
      <c r="U129" s="95"/>
      <c r="Y129" s="269"/>
      <c r="Z129" s="269"/>
    </row>
    <row r="130" spans="4:28" ht="39" customHeight="1" x14ac:dyDescent="0.4">
      <c r="D130"/>
      <c r="E130"/>
      <c r="S130" s="16"/>
      <c r="U130" s="16"/>
      <c r="X130" s="256"/>
      <c r="Y130" s="256"/>
      <c r="Z130" s="256"/>
      <c r="AB130"/>
    </row>
    <row r="131" spans="4:28" ht="39" customHeight="1" x14ac:dyDescent="0.4">
      <c r="D131"/>
      <c r="E131"/>
      <c r="S131" s="7"/>
      <c r="U131" s="95"/>
      <c r="X131" s="256"/>
      <c r="Y131" s="256"/>
      <c r="Z131" s="256"/>
      <c r="AB131"/>
    </row>
    <row r="133" spans="4:28" ht="39" customHeight="1" x14ac:dyDescent="0.4">
      <c r="S133" s="7"/>
    </row>
  </sheetData>
  <mergeCells count="244">
    <mergeCell ref="M114:T114"/>
    <mergeCell ref="M115:T115"/>
    <mergeCell ref="B116:B118"/>
    <mergeCell ref="F116:F119"/>
    <mergeCell ref="G116:G119"/>
    <mergeCell ref="H116:H119"/>
    <mergeCell ref="B120:B122"/>
    <mergeCell ref="I116:I119"/>
    <mergeCell ref="J116:J119"/>
    <mergeCell ref="M116:M117"/>
    <mergeCell ref="N116:N117"/>
    <mergeCell ref="O116:O117"/>
    <mergeCell ref="P116:P117"/>
    <mergeCell ref="F120:F123"/>
    <mergeCell ref="G120:G123"/>
    <mergeCell ref="H120:H123"/>
    <mergeCell ref="I120:I123"/>
    <mergeCell ref="J120:J123"/>
    <mergeCell ref="M120:M121"/>
    <mergeCell ref="N120:N121"/>
    <mergeCell ref="O120:O121"/>
    <mergeCell ref="P120:P121"/>
    <mergeCell ref="H111:H115"/>
    <mergeCell ref="I111:I115"/>
    <mergeCell ref="B93:B95"/>
    <mergeCell ref="F93:F96"/>
    <mergeCell ref="G93:G96"/>
    <mergeCell ref="H93:H96"/>
    <mergeCell ref="G101:G104"/>
    <mergeCell ref="H101:H104"/>
    <mergeCell ref="I101:I104"/>
    <mergeCell ref="M101:N101"/>
    <mergeCell ref="B97:B99"/>
    <mergeCell ref="F97:F100"/>
    <mergeCell ref="G97:G100"/>
    <mergeCell ref="H97:H100"/>
    <mergeCell ref="I97:I100"/>
    <mergeCell ref="J97:J100"/>
    <mergeCell ref="I93:I96"/>
    <mergeCell ref="J93:J96"/>
    <mergeCell ref="F48:F51"/>
    <mergeCell ref="G48:G51"/>
    <mergeCell ref="H48:H51"/>
    <mergeCell ref="I48:I51"/>
    <mergeCell ref="J48:J51"/>
    <mergeCell ref="M73:M74"/>
    <mergeCell ref="N73:N74"/>
    <mergeCell ref="O73:O74"/>
    <mergeCell ref="B73:B75"/>
    <mergeCell ref="F60:F63"/>
    <mergeCell ref="G60:G63"/>
    <mergeCell ref="H60:H63"/>
    <mergeCell ref="I60:I63"/>
    <mergeCell ref="B68:B71"/>
    <mergeCell ref="F68:F72"/>
    <mergeCell ref="H64:H67"/>
    <mergeCell ref="I64:I67"/>
    <mergeCell ref="J64:J67"/>
    <mergeCell ref="J60:J63"/>
    <mergeCell ref="B64:B66"/>
    <mergeCell ref="F64:F67"/>
    <mergeCell ref="G64:G67"/>
    <mergeCell ref="B60:B62"/>
    <mergeCell ref="G68:G72"/>
    <mergeCell ref="A35:A38"/>
    <mergeCell ref="B35:B37"/>
    <mergeCell ref="F35:F38"/>
    <mergeCell ref="G35:G38"/>
    <mergeCell ref="H35:H38"/>
    <mergeCell ref="I35:I38"/>
    <mergeCell ref="J35:J38"/>
    <mergeCell ref="B31:B33"/>
    <mergeCell ref="H31:H34"/>
    <mergeCell ref="I31:I34"/>
    <mergeCell ref="J31:J34"/>
    <mergeCell ref="F31:F34"/>
    <mergeCell ref="G31:G34"/>
    <mergeCell ref="B4:C5"/>
    <mergeCell ref="B19:B21"/>
    <mergeCell ref="F19:F22"/>
    <mergeCell ref="G19:G22"/>
    <mergeCell ref="F11:F14"/>
    <mergeCell ref="G11:G14"/>
    <mergeCell ref="H11:H14"/>
    <mergeCell ref="I19:I22"/>
    <mergeCell ref="J19:J22"/>
    <mergeCell ref="I15:I18"/>
    <mergeCell ref="J15:J18"/>
    <mergeCell ref="A15:A18"/>
    <mergeCell ref="B15:B17"/>
    <mergeCell ref="F15:F18"/>
    <mergeCell ref="G15:G18"/>
    <mergeCell ref="H15:H18"/>
    <mergeCell ref="I11:I14"/>
    <mergeCell ref="H19:H22"/>
    <mergeCell ref="M22:T22"/>
    <mergeCell ref="M21:T21"/>
    <mergeCell ref="J11:J14"/>
    <mergeCell ref="B11:B13"/>
    <mergeCell ref="I23:I26"/>
    <mergeCell ref="J23:J26"/>
    <mergeCell ref="B44:B46"/>
    <mergeCell ref="F23:F26"/>
    <mergeCell ref="G23:G26"/>
    <mergeCell ref="H23:H26"/>
    <mergeCell ref="B23:B25"/>
    <mergeCell ref="B56:B58"/>
    <mergeCell ref="I52:I55"/>
    <mergeCell ref="J52:J55"/>
    <mergeCell ref="F52:F55"/>
    <mergeCell ref="G52:G55"/>
    <mergeCell ref="H44:H47"/>
    <mergeCell ref="H56:H59"/>
    <mergeCell ref="I56:I59"/>
    <mergeCell ref="J56:J59"/>
    <mergeCell ref="G56:G59"/>
    <mergeCell ref="F56:F59"/>
    <mergeCell ref="H39:H43"/>
    <mergeCell ref="I39:I43"/>
    <mergeCell ref="J39:J43"/>
    <mergeCell ref="B52:B54"/>
    <mergeCell ref="H52:H55"/>
    <mergeCell ref="B48:B50"/>
    <mergeCell ref="B77:B79"/>
    <mergeCell ref="F77:F80"/>
    <mergeCell ref="F73:F76"/>
    <mergeCell ref="F81:F84"/>
    <mergeCell ref="G81:G84"/>
    <mergeCell ref="H81:H84"/>
    <mergeCell ref="I81:I84"/>
    <mergeCell ref="M25:T25"/>
    <mergeCell ref="M26:T26"/>
    <mergeCell ref="I44:I47"/>
    <mergeCell ref="J44:J47"/>
    <mergeCell ref="F44:F47"/>
    <mergeCell ref="G44:G47"/>
    <mergeCell ref="M42:T42"/>
    <mergeCell ref="M43:T43"/>
    <mergeCell ref="B27:B29"/>
    <mergeCell ref="F27:F30"/>
    <mergeCell ref="G27:G30"/>
    <mergeCell ref="H27:H30"/>
    <mergeCell ref="I27:I30"/>
    <mergeCell ref="J27:J30"/>
    <mergeCell ref="B39:B42"/>
    <mergeCell ref="F39:F43"/>
    <mergeCell ref="G39:G43"/>
    <mergeCell ref="B81:B83"/>
    <mergeCell ref="F89:F92"/>
    <mergeCell ref="G89:G92"/>
    <mergeCell ref="H89:H92"/>
    <mergeCell ref="I89:I92"/>
    <mergeCell ref="B85:B87"/>
    <mergeCell ref="F85:F88"/>
    <mergeCell ref="G85:G88"/>
    <mergeCell ref="H85:H88"/>
    <mergeCell ref="I85:I88"/>
    <mergeCell ref="B89:B91"/>
    <mergeCell ref="J111:J115"/>
    <mergeCell ref="J105:J108"/>
    <mergeCell ref="J101:J104"/>
    <mergeCell ref="Q102:R102"/>
    <mergeCell ref="M102:N102"/>
    <mergeCell ref="O102:P102"/>
    <mergeCell ref="F105:F108"/>
    <mergeCell ref="F101:F104"/>
    <mergeCell ref="B124:B126"/>
    <mergeCell ref="F124:F127"/>
    <mergeCell ref="G124:G127"/>
    <mergeCell ref="H124:H127"/>
    <mergeCell ref="I124:I127"/>
    <mergeCell ref="J124:J127"/>
    <mergeCell ref="M124:M125"/>
    <mergeCell ref="N124:N125"/>
    <mergeCell ref="O124:O125"/>
    <mergeCell ref="P124:P125"/>
    <mergeCell ref="B101:B103"/>
    <mergeCell ref="O101:P101"/>
    <mergeCell ref="Q101:R101"/>
    <mergeCell ref="B105:B107"/>
    <mergeCell ref="B111:B114"/>
    <mergeCell ref="F111:F115"/>
    <mergeCell ref="G111:G115"/>
    <mergeCell ref="W7:W10"/>
    <mergeCell ref="X7:X10"/>
    <mergeCell ref="Y7:Y10"/>
    <mergeCell ref="Z7:Z10"/>
    <mergeCell ref="G105:G108"/>
    <mergeCell ref="H68:H72"/>
    <mergeCell ref="I68:I72"/>
    <mergeCell ref="J68:J72"/>
    <mergeCell ref="M85:M86"/>
    <mergeCell ref="N85:N86"/>
    <mergeCell ref="O85:O86"/>
    <mergeCell ref="P85:P86"/>
    <mergeCell ref="H105:H108"/>
    <mergeCell ref="I105:I108"/>
    <mergeCell ref="W81:W84"/>
    <mergeCell ref="X81:X84"/>
    <mergeCell ref="Y81:Y84"/>
    <mergeCell ref="Z81:Z84"/>
    <mergeCell ref="W85:W88"/>
    <mergeCell ref="X85:X88"/>
    <mergeCell ref="Y85:Y88"/>
    <mergeCell ref="Z85:Z88"/>
    <mergeCell ref="W89:W92"/>
    <mergeCell ref="J81:J84"/>
    <mergeCell ref="J89:J92"/>
    <mergeCell ref="J85:J88"/>
    <mergeCell ref="J77:J80"/>
    <mergeCell ref="J73:J76"/>
    <mergeCell ref="G73:G76"/>
    <mergeCell ref="H73:H76"/>
    <mergeCell ref="X89:X92"/>
    <mergeCell ref="Y89:Y92"/>
    <mergeCell ref="G77:G80"/>
    <mergeCell ref="I73:I76"/>
    <mergeCell ref="H77:H80"/>
    <mergeCell ref="I77:I80"/>
    <mergeCell ref="P73:P74"/>
    <mergeCell ref="Z89:Z92"/>
    <mergeCell ref="W93:W96"/>
    <mergeCell ref="X93:X96"/>
    <mergeCell ref="Y93:Y96"/>
    <mergeCell ref="Z93:Z96"/>
    <mergeCell ref="W97:W100"/>
    <mergeCell ref="X97:X100"/>
    <mergeCell ref="Y97:Y100"/>
    <mergeCell ref="Z97:Z100"/>
    <mergeCell ref="W101:W104"/>
    <mergeCell ref="X101:X104"/>
    <mergeCell ref="Y101:Y104"/>
    <mergeCell ref="Z101:Z104"/>
    <mergeCell ref="Y124:Y127"/>
    <mergeCell ref="X116:X119"/>
    <mergeCell ref="Y116:Y119"/>
    <mergeCell ref="Z116:Z119"/>
    <mergeCell ref="X120:X123"/>
    <mergeCell ref="Y120:Y123"/>
    <mergeCell ref="Z120:Z123"/>
    <mergeCell ref="W105:W108"/>
    <mergeCell ref="X105:X108"/>
    <mergeCell ref="Y105:Y108"/>
    <mergeCell ref="Z105:Z108"/>
  </mergeCells>
  <phoneticPr fontId="31" type="noConversion"/>
  <pageMargins left="0.51181102362204722" right="0" top="0.55118110236220474" bottom="0.35433070866141736" header="0.31496062992125984" footer="0.19685039370078741"/>
  <pageSetup scale="28" fitToHeight="0" orientation="portrait" r:id="rId1"/>
  <rowBreaks count="1" manualBreakCount="1">
    <brk id="47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B05A-8583-409C-8009-0D500C9AF852}">
  <dimension ref="A1:GG133"/>
  <sheetViews>
    <sheetView tabSelected="1" topLeftCell="A70" zoomScale="30" zoomScaleNormal="30" workbookViewId="0">
      <selection activeCell="AC96" sqref="AC96"/>
    </sheetView>
  </sheetViews>
  <sheetFormatPr baseColWidth="10" defaultRowHeight="39" customHeight="1" x14ac:dyDescent="0.4"/>
  <cols>
    <col min="1" max="1" width="53.140625" style="1" customWidth="1"/>
    <col min="2" max="2" width="44.140625" style="2" customWidth="1"/>
    <col min="3" max="3" width="46.42578125" style="3" customWidth="1"/>
    <col min="4" max="4" width="14.28515625" style="8" customWidth="1"/>
    <col min="5" max="5" width="49.42578125" style="4" customWidth="1"/>
    <col min="6" max="6" width="18.42578125" style="6" hidden="1" customWidth="1"/>
    <col min="7" max="9" width="43.42578125" style="6" hidden="1" customWidth="1"/>
    <col min="10" max="10" width="42.140625" style="6" hidden="1" customWidth="1"/>
    <col min="11" max="11" width="42.140625" style="6" customWidth="1"/>
    <col min="12" max="12" width="26.42578125" style="8" customWidth="1"/>
    <col min="13" max="20" width="9.42578125" style="9" customWidth="1"/>
    <col min="21" max="21" width="9.42578125" style="10" customWidth="1"/>
    <col min="22" max="22" width="46.7109375" customWidth="1"/>
    <col min="23" max="23" width="59.85546875" style="283" customWidth="1"/>
    <col min="24" max="24" width="59.85546875" style="285" customWidth="1"/>
    <col min="25" max="26" width="63.140625" style="285" customWidth="1"/>
    <col min="27" max="27" width="55.5703125" style="396" customWidth="1"/>
    <col min="28" max="28" width="11" style="11"/>
  </cols>
  <sheetData>
    <row r="1" spans="1:41" ht="39" customHeight="1" x14ac:dyDescent="0.25">
      <c r="A1" s="152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58"/>
      <c r="X1" s="284"/>
      <c r="Y1" s="284"/>
      <c r="Z1" s="284"/>
      <c r="AA1" s="395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</row>
    <row r="2" spans="1:41" ht="39" customHeight="1" x14ac:dyDescent="0.4">
      <c r="A2" s="207"/>
      <c r="D2" s="4"/>
      <c r="M2" s="214"/>
      <c r="N2" s="214"/>
      <c r="O2" s="214"/>
      <c r="V2" s="221"/>
      <c r="Y2" s="283"/>
      <c r="Z2" s="283"/>
      <c r="AB2"/>
    </row>
    <row r="3" spans="1:41" ht="39" customHeight="1" thickBot="1" x14ac:dyDescent="0.55000000000000004">
      <c r="A3" s="207"/>
      <c r="B3" s="213"/>
      <c r="C3" s="13"/>
      <c r="D3" s="4"/>
      <c r="F3" s="14"/>
      <c r="H3" s="14"/>
      <c r="M3" s="214"/>
      <c r="N3" s="214"/>
      <c r="O3" s="214"/>
      <c r="P3" s="215"/>
      <c r="Q3" s="215"/>
      <c r="R3" s="215"/>
      <c r="S3" s="215"/>
      <c r="T3" s="215"/>
      <c r="U3" s="215"/>
      <c r="V3" s="216"/>
      <c r="Y3" s="283"/>
      <c r="Z3" s="283"/>
      <c r="AB3"/>
    </row>
    <row r="4" spans="1:41" ht="39" customHeight="1" x14ac:dyDescent="0.5">
      <c r="A4" s="207"/>
      <c r="B4" s="443" t="s">
        <v>85</v>
      </c>
      <c r="C4" s="444"/>
      <c r="D4" s="4"/>
      <c r="F4" s="14"/>
      <c r="H4" s="14"/>
      <c r="M4" s="214"/>
      <c r="N4" s="214"/>
      <c r="O4" s="214"/>
      <c r="P4" s="15"/>
      <c r="Q4" s="15"/>
      <c r="R4" s="15"/>
      <c r="S4" s="15"/>
      <c r="T4" s="15"/>
      <c r="U4" s="15"/>
      <c r="V4" s="216"/>
      <c r="Y4" s="283"/>
      <c r="Z4" s="283"/>
      <c r="AB4"/>
    </row>
    <row r="5" spans="1:41" ht="39" customHeight="1" thickBot="1" x14ac:dyDescent="0.55000000000000004">
      <c r="A5" s="217"/>
      <c r="B5" s="445"/>
      <c r="C5" s="446"/>
      <c r="D5" s="4"/>
      <c r="F5" s="4"/>
      <c r="G5" s="4"/>
      <c r="H5" s="4"/>
      <c r="I5" s="4"/>
      <c r="J5" s="4"/>
      <c r="K5" s="4"/>
      <c r="L5" s="4"/>
      <c r="M5" s="17"/>
      <c r="N5" s="17"/>
      <c r="O5" s="17"/>
      <c r="P5" s="17"/>
      <c r="Q5" s="17"/>
      <c r="R5" s="17"/>
      <c r="S5" s="17"/>
      <c r="T5" s="17"/>
      <c r="U5" s="17"/>
      <c r="V5" s="216"/>
      <c r="Y5" s="283"/>
      <c r="Z5" s="283"/>
      <c r="AB5"/>
    </row>
    <row r="6" spans="1:41" ht="39" customHeight="1" thickBot="1" x14ac:dyDescent="0.55000000000000004">
      <c r="A6" s="218"/>
      <c r="B6" s="18" t="s">
        <v>1</v>
      </c>
      <c r="D6" s="4"/>
      <c r="F6" s="153"/>
      <c r="G6" s="151"/>
      <c r="H6" s="151"/>
      <c r="I6" s="151"/>
      <c r="J6" s="151"/>
      <c r="K6" s="232"/>
      <c r="L6" s="19"/>
      <c r="M6" s="20"/>
      <c r="N6" s="20"/>
      <c r="O6" s="20"/>
      <c r="P6" s="21"/>
      <c r="Q6" s="21"/>
      <c r="R6" s="21"/>
      <c r="S6" s="21"/>
      <c r="T6" s="219"/>
      <c r="U6" s="220"/>
      <c r="V6" s="22">
        <v>45863</v>
      </c>
      <c r="X6" s="283"/>
      <c r="Y6" s="283"/>
      <c r="Z6" s="283"/>
      <c r="AB6"/>
    </row>
    <row r="7" spans="1:41" s="122" customFormat="1" ht="39" customHeight="1" x14ac:dyDescent="0.25">
      <c r="A7" s="25" t="s">
        <v>2</v>
      </c>
      <c r="B7" s="113" t="s">
        <v>3</v>
      </c>
      <c r="C7" s="114"/>
      <c r="D7" s="115"/>
      <c r="E7" s="116"/>
      <c r="F7" s="112"/>
      <c r="G7" s="112"/>
      <c r="H7" s="112" t="s">
        <v>4</v>
      </c>
      <c r="I7" s="112" t="s">
        <v>5</v>
      </c>
      <c r="J7" s="112" t="s">
        <v>6</v>
      </c>
      <c r="K7" s="112"/>
      <c r="L7" s="117"/>
      <c r="M7" s="118"/>
      <c r="N7" s="119"/>
      <c r="O7" s="120"/>
      <c r="P7" s="119"/>
      <c r="Q7" s="119"/>
      <c r="R7" s="119"/>
      <c r="S7" s="119"/>
      <c r="T7" s="119"/>
      <c r="U7" s="121"/>
      <c r="V7" s="24" t="s">
        <v>8</v>
      </c>
      <c r="W7" s="462" t="s">
        <v>115</v>
      </c>
      <c r="X7" s="465" t="s">
        <v>116</v>
      </c>
      <c r="Y7" s="465" t="s">
        <v>117</v>
      </c>
      <c r="Z7" s="465" t="s">
        <v>118</v>
      </c>
      <c r="AA7" s="462" t="s">
        <v>119</v>
      </c>
      <c r="AB7" s="123"/>
    </row>
    <row r="8" spans="1:41" s="122" customFormat="1" ht="39" customHeight="1" thickBot="1" x14ac:dyDescent="0.3">
      <c r="A8" s="222" t="s">
        <v>10</v>
      </c>
      <c r="B8" s="125" t="s">
        <v>11</v>
      </c>
      <c r="C8" s="26" t="s">
        <v>12</v>
      </c>
      <c r="D8" s="126"/>
      <c r="E8" s="127" t="s">
        <v>13</v>
      </c>
      <c r="F8" s="124" t="s">
        <v>14</v>
      </c>
      <c r="G8" s="124" t="s">
        <v>15</v>
      </c>
      <c r="H8" s="124" t="s">
        <v>16</v>
      </c>
      <c r="I8" s="124" t="s">
        <v>16</v>
      </c>
      <c r="J8" s="124" t="s">
        <v>17</v>
      </c>
      <c r="K8" s="124" t="s">
        <v>114</v>
      </c>
      <c r="L8" s="90" t="s">
        <v>7</v>
      </c>
      <c r="N8" s="128"/>
      <c r="O8" s="128"/>
      <c r="P8" s="128"/>
      <c r="Q8" s="128"/>
      <c r="R8" s="126" t="s">
        <v>9</v>
      </c>
      <c r="S8" s="128"/>
      <c r="T8" s="128"/>
      <c r="U8" s="129"/>
      <c r="V8" s="27" t="s">
        <v>18</v>
      </c>
      <c r="W8" s="463"/>
      <c r="X8" s="466"/>
      <c r="Y8" s="466"/>
      <c r="Z8" s="466"/>
      <c r="AA8" s="463"/>
      <c r="AB8" s="123"/>
    </row>
    <row r="9" spans="1:41" ht="39" customHeight="1" thickBot="1" x14ac:dyDescent="0.65">
      <c r="A9" s="225" t="s">
        <v>64</v>
      </c>
      <c r="B9" s="130"/>
      <c r="C9" s="131"/>
      <c r="D9" s="132"/>
      <c r="E9" s="133"/>
      <c r="F9" s="133"/>
      <c r="G9" s="134"/>
      <c r="H9" s="134"/>
      <c r="I9" s="134"/>
      <c r="J9" s="134"/>
      <c r="K9" s="134"/>
      <c r="L9" s="154"/>
      <c r="M9" s="132"/>
      <c r="N9" s="132"/>
      <c r="O9" s="132"/>
      <c r="P9" s="132"/>
      <c r="Q9" s="132"/>
      <c r="R9" s="132"/>
      <c r="S9" s="132"/>
      <c r="T9" s="132"/>
      <c r="U9" s="132"/>
      <c r="V9" s="248"/>
      <c r="W9" s="463"/>
      <c r="X9" s="466"/>
      <c r="Y9" s="466"/>
      <c r="Z9" s="466"/>
      <c r="AA9" s="463"/>
      <c r="AB9"/>
    </row>
    <row r="10" spans="1:41" s="5" customFormat="1" ht="39" customHeight="1" thickBot="1" x14ac:dyDescent="0.55000000000000004">
      <c r="A10" s="226" t="s">
        <v>83</v>
      </c>
      <c r="B10" s="154"/>
      <c r="C10" s="135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249"/>
      <c r="W10" s="464"/>
      <c r="X10" s="467"/>
      <c r="Y10" s="467"/>
      <c r="Z10" s="467"/>
      <c r="AA10" s="464"/>
    </row>
    <row r="11" spans="1:41" ht="39" customHeight="1" thickBot="1" x14ac:dyDescent="0.55000000000000004">
      <c r="A11" s="206"/>
      <c r="B11" s="440" t="s">
        <v>95</v>
      </c>
      <c r="C11" s="67" t="s">
        <v>31</v>
      </c>
      <c r="D11" s="28" t="s">
        <v>23</v>
      </c>
      <c r="E11" s="29" t="s">
        <v>24</v>
      </c>
      <c r="F11" s="407" t="s">
        <v>60</v>
      </c>
      <c r="G11" s="407" t="s">
        <v>52</v>
      </c>
      <c r="H11" s="407" t="s">
        <v>65</v>
      </c>
      <c r="I11" s="407" t="s">
        <v>96</v>
      </c>
      <c r="J11" s="404" t="s">
        <v>47</v>
      </c>
      <c r="K11" s="244"/>
      <c r="L11" s="237" t="s">
        <v>51</v>
      </c>
      <c r="M11" s="175">
        <v>35</v>
      </c>
      <c r="N11" s="176">
        <v>36</v>
      </c>
      <c r="O11" s="176">
        <v>37</v>
      </c>
      <c r="P11" s="176">
        <v>38</v>
      </c>
      <c r="Q11" s="176">
        <v>39</v>
      </c>
      <c r="R11" s="176">
        <v>40</v>
      </c>
      <c r="S11" s="31"/>
      <c r="T11" s="62"/>
      <c r="U11" s="69"/>
      <c r="V11" s="70"/>
      <c r="W11" s="331">
        <v>15</v>
      </c>
      <c r="X11" s="332"/>
      <c r="Y11" s="332"/>
      <c r="Z11" s="333">
        <f>SUM(W11:Y11)</f>
        <v>15</v>
      </c>
      <c r="AA11" s="397">
        <v>15</v>
      </c>
      <c r="AB11"/>
    </row>
    <row r="12" spans="1:41" ht="39" customHeight="1" x14ac:dyDescent="0.5">
      <c r="A12" s="207"/>
      <c r="B12" s="441"/>
      <c r="C12" s="71" t="s">
        <v>31</v>
      </c>
      <c r="D12" s="54" t="s">
        <v>19</v>
      </c>
      <c r="E12" s="39" t="s">
        <v>40</v>
      </c>
      <c r="F12" s="408"/>
      <c r="G12" s="408"/>
      <c r="H12" s="408"/>
      <c r="I12" s="408"/>
      <c r="J12" s="405"/>
      <c r="K12" s="244"/>
      <c r="L12" s="238"/>
      <c r="M12" s="43">
        <v>2</v>
      </c>
      <c r="N12" s="44">
        <v>3</v>
      </c>
      <c r="O12" s="44">
        <v>4</v>
      </c>
      <c r="P12" s="44">
        <v>3</v>
      </c>
      <c r="Q12" s="44">
        <v>2</v>
      </c>
      <c r="R12" s="44">
        <v>1</v>
      </c>
      <c r="S12" s="44"/>
      <c r="T12" s="47"/>
      <c r="U12" s="73">
        <v>15</v>
      </c>
      <c r="V12" s="46">
        <v>11990</v>
      </c>
      <c r="W12" s="334">
        <v>15</v>
      </c>
      <c r="X12" s="335"/>
      <c r="Y12" s="335"/>
      <c r="Z12" s="333">
        <f>SUM(W12:Y12)</f>
        <v>15</v>
      </c>
      <c r="AA12" s="397">
        <v>15</v>
      </c>
      <c r="AB12"/>
    </row>
    <row r="13" spans="1:41" ht="39" customHeight="1" thickBot="1" x14ac:dyDescent="0.55000000000000004">
      <c r="A13" s="207"/>
      <c r="B13" s="442"/>
      <c r="C13" s="71" t="s">
        <v>26</v>
      </c>
      <c r="D13" s="41"/>
      <c r="E13" s="42"/>
      <c r="F13" s="408"/>
      <c r="G13" s="408"/>
      <c r="H13" s="408"/>
      <c r="I13" s="408"/>
      <c r="J13" s="405"/>
      <c r="K13" s="244"/>
      <c r="L13" s="165"/>
      <c r="M13" s="35"/>
      <c r="N13" s="36"/>
      <c r="O13" s="36"/>
      <c r="P13" s="36"/>
      <c r="Q13" s="50"/>
      <c r="R13" s="50"/>
      <c r="S13" s="44"/>
      <c r="T13" s="47"/>
      <c r="U13" s="34"/>
      <c r="V13" s="46"/>
      <c r="W13" s="289"/>
      <c r="X13" s="290"/>
      <c r="Y13" s="290"/>
      <c r="Z13" s="291"/>
      <c r="AB13"/>
    </row>
    <row r="14" spans="1:41" ht="39" customHeight="1" thickBot="1" x14ac:dyDescent="0.55000000000000004">
      <c r="A14" s="208"/>
      <c r="B14" s="233" t="s">
        <v>64</v>
      </c>
      <c r="C14" s="71" t="s">
        <v>31</v>
      </c>
      <c r="D14" s="168"/>
      <c r="E14" s="174"/>
      <c r="F14" s="409"/>
      <c r="G14" s="409"/>
      <c r="H14" s="409"/>
      <c r="I14" s="409"/>
      <c r="J14" s="406"/>
      <c r="K14" s="244"/>
      <c r="L14" s="167"/>
      <c r="M14" s="52"/>
      <c r="N14" s="53"/>
      <c r="O14" s="53"/>
      <c r="P14" s="53"/>
      <c r="Q14" s="53"/>
      <c r="R14" s="53"/>
      <c r="S14" s="53"/>
      <c r="T14" s="60"/>
      <c r="U14" s="59"/>
      <c r="V14" s="66"/>
      <c r="W14" s="292"/>
      <c r="X14" s="293"/>
      <c r="Y14" s="293"/>
      <c r="Z14" s="294"/>
      <c r="AB14"/>
    </row>
    <row r="15" spans="1:41" ht="39" customHeight="1" thickBot="1" x14ac:dyDescent="0.55000000000000004">
      <c r="A15" s="437"/>
      <c r="B15" s="440" t="s">
        <v>97</v>
      </c>
      <c r="C15" s="67" t="s">
        <v>31</v>
      </c>
      <c r="D15" s="84" t="s">
        <v>19</v>
      </c>
      <c r="E15" s="185" t="s">
        <v>40</v>
      </c>
      <c r="F15" s="407" t="s">
        <v>60</v>
      </c>
      <c r="G15" s="407" t="s">
        <v>52</v>
      </c>
      <c r="H15" s="407" t="s">
        <v>65</v>
      </c>
      <c r="I15" s="407" t="s">
        <v>68</v>
      </c>
      <c r="J15" s="447" t="s">
        <v>47</v>
      </c>
      <c r="K15" s="245"/>
      <c r="L15" s="239" t="s">
        <v>51</v>
      </c>
      <c r="M15" s="30">
        <v>35</v>
      </c>
      <c r="N15" s="31">
        <v>36</v>
      </c>
      <c r="O15" s="31">
        <v>37</v>
      </c>
      <c r="P15" s="31">
        <v>38</v>
      </c>
      <c r="Q15" s="31">
        <v>39</v>
      </c>
      <c r="R15" s="31">
        <v>40</v>
      </c>
      <c r="S15" s="31"/>
      <c r="T15" s="62"/>
      <c r="U15" s="69"/>
      <c r="V15" s="70"/>
      <c r="W15" s="331"/>
      <c r="X15" s="332">
        <v>15</v>
      </c>
      <c r="Y15" s="332"/>
      <c r="Z15" s="333">
        <f>SUM(W15:Y15)</f>
        <v>15</v>
      </c>
      <c r="AA15" s="397">
        <v>15</v>
      </c>
      <c r="AB15"/>
    </row>
    <row r="16" spans="1:41" ht="39" customHeight="1" thickBot="1" x14ac:dyDescent="0.55000000000000004">
      <c r="A16" s="438"/>
      <c r="B16" s="441"/>
      <c r="C16" s="71" t="s">
        <v>35</v>
      </c>
      <c r="D16" s="85" t="s">
        <v>45</v>
      </c>
      <c r="E16" s="186" t="s">
        <v>46</v>
      </c>
      <c r="F16" s="408"/>
      <c r="G16" s="408"/>
      <c r="H16" s="408">
        <v>0</v>
      </c>
      <c r="I16" s="408"/>
      <c r="J16" s="448"/>
      <c r="K16" s="245"/>
      <c r="L16" s="240"/>
      <c r="M16" s="43">
        <v>1</v>
      </c>
      <c r="N16" s="44">
        <v>3</v>
      </c>
      <c r="O16" s="44">
        <v>4</v>
      </c>
      <c r="P16" s="44">
        <v>4</v>
      </c>
      <c r="Q16" s="44">
        <v>2</v>
      </c>
      <c r="R16" s="44">
        <v>1</v>
      </c>
      <c r="S16" s="44"/>
      <c r="T16" s="47"/>
      <c r="U16" s="73">
        <v>15</v>
      </c>
      <c r="V16" s="48">
        <v>9990</v>
      </c>
      <c r="W16" s="334"/>
      <c r="X16" s="335">
        <v>15</v>
      </c>
      <c r="Y16" s="335"/>
      <c r="Z16" s="333">
        <f t="shared" ref="Z16:Z33" si="0">SUM(W16:Y16)</f>
        <v>15</v>
      </c>
      <c r="AA16" s="397">
        <v>15</v>
      </c>
      <c r="AB16"/>
    </row>
    <row r="17" spans="1:189" ht="39" customHeight="1" thickBot="1" x14ac:dyDescent="0.55000000000000004">
      <c r="A17" s="438"/>
      <c r="B17" s="442"/>
      <c r="C17" s="71" t="s">
        <v>26</v>
      </c>
      <c r="D17" s="181"/>
      <c r="E17" s="187"/>
      <c r="F17" s="408"/>
      <c r="G17" s="408"/>
      <c r="H17" s="408">
        <v>0</v>
      </c>
      <c r="I17" s="408"/>
      <c r="J17" s="448"/>
      <c r="K17" s="245"/>
      <c r="L17" s="239"/>
      <c r="M17" s="63"/>
      <c r="N17" s="64"/>
      <c r="O17" s="65"/>
      <c r="P17" s="65"/>
      <c r="Q17" s="65"/>
      <c r="R17" s="65"/>
      <c r="S17" s="65"/>
      <c r="T17" s="178"/>
      <c r="U17" s="34"/>
      <c r="V17" s="46"/>
      <c r="W17" s="289"/>
      <c r="X17" s="290"/>
      <c r="Y17" s="290"/>
      <c r="Z17" s="288"/>
      <c r="AB17"/>
    </row>
    <row r="18" spans="1:189" ht="39" customHeight="1" thickBot="1" x14ac:dyDescent="0.55000000000000004">
      <c r="A18" s="439"/>
      <c r="B18" s="234" t="s">
        <v>64</v>
      </c>
      <c r="C18" s="81" t="s">
        <v>31</v>
      </c>
      <c r="D18" s="168"/>
      <c r="E18" s="188"/>
      <c r="F18" s="409"/>
      <c r="G18" s="409"/>
      <c r="H18" s="409">
        <v>0</v>
      </c>
      <c r="I18" s="409"/>
      <c r="J18" s="449"/>
      <c r="K18" s="245"/>
      <c r="L18" s="241"/>
      <c r="M18" s="171"/>
      <c r="N18" s="172"/>
      <c r="O18" s="173"/>
      <c r="P18" s="173"/>
      <c r="Q18" s="173"/>
      <c r="R18" s="173"/>
      <c r="S18" s="173"/>
      <c r="T18" s="179"/>
      <c r="U18" s="59"/>
      <c r="V18" s="61"/>
      <c r="W18" s="292"/>
      <c r="X18" s="293"/>
      <c r="Y18" s="293"/>
      <c r="Z18" s="288"/>
      <c r="AB18"/>
    </row>
    <row r="19" spans="1:189" ht="39" customHeight="1" thickBot="1" x14ac:dyDescent="0.45">
      <c r="A19" s="162"/>
      <c r="B19" s="423">
        <v>605</v>
      </c>
      <c r="C19" s="199" t="s">
        <v>35</v>
      </c>
      <c r="D19" s="28" t="s">
        <v>19</v>
      </c>
      <c r="E19" s="33" t="s">
        <v>40</v>
      </c>
      <c r="F19" s="436" t="s">
        <v>32</v>
      </c>
      <c r="G19" s="436" t="s">
        <v>52</v>
      </c>
      <c r="H19" s="407" t="s">
        <v>25</v>
      </c>
      <c r="I19" s="407" t="s">
        <v>67</v>
      </c>
      <c r="J19" s="404" t="s">
        <v>89</v>
      </c>
      <c r="K19" s="244"/>
      <c r="L19" s="33" t="s">
        <v>51</v>
      </c>
      <c r="M19" s="68">
        <v>35</v>
      </c>
      <c r="N19" s="31">
        <v>36</v>
      </c>
      <c r="O19" s="31">
        <v>37</v>
      </c>
      <c r="P19" s="31">
        <v>38</v>
      </c>
      <c r="Q19" s="31">
        <v>39</v>
      </c>
      <c r="R19" s="31">
        <v>40</v>
      </c>
      <c r="S19" s="98"/>
      <c r="T19" s="99"/>
      <c r="U19" s="136"/>
      <c r="V19" s="250"/>
      <c r="W19" s="400" t="s">
        <v>124</v>
      </c>
      <c r="X19" s="400" t="s">
        <v>124</v>
      </c>
      <c r="Y19" s="400" t="s">
        <v>124</v>
      </c>
      <c r="Z19" s="288">
        <f t="shared" si="0"/>
        <v>0</v>
      </c>
      <c r="AB19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1"/>
      <c r="CF19" s="191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191"/>
      <c r="EM19" s="191"/>
      <c r="EN19" s="191"/>
      <c r="EO19" s="191"/>
      <c r="EP19" s="191"/>
      <c r="EQ19" s="191"/>
      <c r="ER19" s="191"/>
      <c r="ES19" s="191"/>
      <c r="ET19" s="191"/>
      <c r="EU19" s="191"/>
      <c r="EV19" s="191"/>
      <c r="EW19" s="191"/>
      <c r="EX19" s="191"/>
      <c r="EY19" s="191"/>
      <c r="EZ19" s="191"/>
      <c r="FA19" s="191"/>
      <c r="FB19" s="191"/>
      <c r="FC19" s="191"/>
      <c r="FD19" s="191"/>
      <c r="FE19" s="191"/>
      <c r="FF19" s="191"/>
      <c r="FG19" s="191"/>
      <c r="FH19" s="191"/>
      <c r="FI19" s="191"/>
      <c r="FJ19" s="191"/>
      <c r="FK19" s="191"/>
      <c r="FL19" s="191"/>
      <c r="FM19" s="191"/>
      <c r="FN19" s="191"/>
      <c r="FO19" s="191"/>
      <c r="FP19" s="191"/>
      <c r="FQ19" s="191"/>
      <c r="FR19" s="191"/>
      <c r="FS19" s="191"/>
      <c r="FT19" s="191"/>
      <c r="FU19" s="191"/>
      <c r="FV19" s="191"/>
      <c r="FW19" s="191"/>
      <c r="FX19" s="191"/>
      <c r="FY19" s="191"/>
      <c r="FZ19" s="191"/>
      <c r="GA19" s="191"/>
      <c r="GB19" s="191"/>
      <c r="GC19" s="191"/>
      <c r="GD19" s="191"/>
      <c r="GE19" s="191"/>
      <c r="GF19" s="191"/>
      <c r="GG19" s="191"/>
    </row>
    <row r="20" spans="1:189" ht="39" customHeight="1" thickBot="1" x14ac:dyDescent="0.55000000000000004">
      <c r="A20" s="163"/>
      <c r="B20" s="424"/>
      <c r="C20" s="184" t="s">
        <v>35</v>
      </c>
      <c r="D20" s="41"/>
      <c r="E20" s="45"/>
      <c r="F20" s="415"/>
      <c r="G20" s="415"/>
      <c r="H20" s="408"/>
      <c r="I20" s="408"/>
      <c r="J20" s="405"/>
      <c r="K20" s="244"/>
      <c r="L20" s="165"/>
      <c r="M20" s="72">
        <v>1</v>
      </c>
      <c r="N20" s="44">
        <v>2</v>
      </c>
      <c r="O20" s="44">
        <v>3</v>
      </c>
      <c r="P20" s="44">
        <v>4</v>
      </c>
      <c r="Q20" s="44">
        <v>3</v>
      </c>
      <c r="R20" s="44">
        <v>2</v>
      </c>
      <c r="S20" s="101"/>
      <c r="T20" s="102"/>
      <c r="U20" s="55">
        <v>15</v>
      </c>
      <c r="V20" s="251">
        <v>6990</v>
      </c>
      <c r="W20" s="289"/>
      <c r="X20" s="290"/>
      <c r="Y20" s="290"/>
      <c r="Z20" s="288"/>
      <c r="AB20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191"/>
      <c r="EM20" s="191"/>
      <c r="EN20" s="191"/>
      <c r="EO20" s="191"/>
      <c r="EP20" s="191"/>
      <c r="EQ20" s="191"/>
      <c r="ER20" s="191"/>
      <c r="ES20" s="191"/>
      <c r="ET20" s="191"/>
      <c r="EU20" s="191"/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1"/>
      <c r="FK20" s="191"/>
      <c r="FL20" s="191"/>
      <c r="FM20" s="191"/>
      <c r="FN20" s="191"/>
      <c r="FO20" s="191"/>
      <c r="FP20" s="191"/>
      <c r="FQ20" s="191"/>
      <c r="FR20" s="191"/>
      <c r="FS20" s="191"/>
      <c r="FT20" s="191"/>
      <c r="FU20" s="191"/>
      <c r="FV20" s="191"/>
      <c r="FW20" s="191"/>
      <c r="FX20" s="191"/>
      <c r="FY20" s="191"/>
      <c r="FZ20" s="191"/>
      <c r="GA20" s="191"/>
      <c r="GB20" s="191"/>
      <c r="GC20" s="191"/>
      <c r="GD20" s="191"/>
      <c r="GE20" s="191"/>
      <c r="GF20" s="191"/>
      <c r="GG20" s="191"/>
    </row>
    <row r="21" spans="1:189" ht="39" customHeight="1" thickBot="1" x14ac:dyDescent="0.45">
      <c r="A21" s="163"/>
      <c r="B21" s="425"/>
      <c r="C21" s="71" t="s">
        <v>35</v>
      </c>
      <c r="D21" s="41" t="s">
        <v>45</v>
      </c>
      <c r="E21" s="45" t="s">
        <v>46</v>
      </c>
      <c r="F21" s="415"/>
      <c r="G21" s="415"/>
      <c r="H21" s="408"/>
      <c r="I21" s="408"/>
      <c r="J21" s="405"/>
      <c r="K21" s="244"/>
      <c r="L21" s="165"/>
      <c r="M21" s="427" t="s">
        <v>98</v>
      </c>
      <c r="N21" s="428"/>
      <c r="O21" s="428"/>
      <c r="P21" s="428"/>
      <c r="Q21" s="428"/>
      <c r="R21" s="428"/>
      <c r="S21" s="428"/>
      <c r="T21" s="429"/>
      <c r="U21" s="189">
        <v>15</v>
      </c>
      <c r="V21" s="252"/>
      <c r="W21" s="400" t="s">
        <v>124</v>
      </c>
      <c r="X21" s="400" t="s">
        <v>124</v>
      </c>
      <c r="Y21" s="400" t="s">
        <v>124</v>
      </c>
      <c r="Z21" s="288">
        <f t="shared" si="0"/>
        <v>0</v>
      </c>
      <c r="AB2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91"/>
      <c r="EI21" s="191"/>
      <c r="EJ21" s="191"/>
      <c r="EK21" s="191"/>
      <c r="EL21" s="191"/>
      <c r="EM21" s="191"/>
      <c r="EN21" s="191"/>
      <c r="EO21" s="191"/>
      <c r="EP21" s="191"/>
      <c r="EQ21" s="191"/>
      <c r="ER21" s="191"/>
      <c r="ES21" s="191"/>
      <c r="ET21" s="191"/>
      <c r="EU21" s="191"/>
      <c r="EV21" s="191"/>
      <c r="EW21" s="191"/>
      <c r="EX21" s="191"/>
      <c r="EY21" s="191"/>
      <c r="EZ21" s="191"/>
      <c r="FA21" s="191"/>
      <c r="FB21" s="191"/>
      <c r="FC21" s="191"/>
      <c r="FD21" s="191"/>
      <c r="FE21" s="191"/>
      <c r="FF21" s="191"/>
      <c r="FG21" s="191"/>
      <c r="FH21" s="191"/>
      <c r="FI21" s="191"/>
      <c r="FJ21" s="191"/>
      <c r="FK21" s="191"/>
      <c r="FL21" s="191"/>
      <c r="FM21" s="191"/>
      <c r="FN21" s="191"/>
      <c r="FO21" s="191"/>
      <c r="FP21" s="191"/>
      <c r="FQ21" s="191"/>
      <c r="FR21" s="191"/>
      <c r="FS21" s="191"/>
      <c r="FT21" s="191"/>
      <c r="FU21" s="191"/>
      <c r="FV21" s="191"/>
      <c r="FW21" s="191"/>
      <c r="FX21" s="191"/>
      <c r="FY21" s="191"/>
      <c r="FZ21" s="191"/>
      <c r="GA21" s="191"/>
      <c r="GB21" s="191"/>
      <c r="GC21" s="191"/>
      <c r="GD21" s="191"/>
      <c r="GE21" s="191"/>
      <c r="GF21" s="191"/>
      <c r="GG21" s="191"/>
    </row>
    <row r="22" spans="1:189" ht="39" customHeight="1" thickBot="1" x14ac:dyDescent="0.45">
      <c r="A22" s="164"/>
      <c r="B22" s="235" t="s">
        <v>64</v>
      </c>
      <c r="C22" s="81" t="s">
        <v>50</v>
      </c>
      <c r="D22" s="56"/>
      <c r="E22" s="58" t="s">
        <v>55</v>
      </c>
      <c r="F22" s="416"/>
      <c r="G22" s="416"/>
      <c r="H22" s="409"/>
      <c r="I22" s="409"/>
      <c r="J22" s="406"/>
      <c r="K22" s="244"/>
      <c r="L22" s="167"/>
      <c r="M22" s="430" t="s">
        <v>99</v>
      </c>
      <c r="N22" s="431"/>
      <c r="O22" s="431"/>
      <c r="P22" s="431"/>
      <c r="Q22" s="431"/>
      <c r="R22" s="431"/>
      <c r="S22" s="431"/>
      <c r="T22" s="432"/>
      <c r="U22" s="190"/>
      <c r="V22" s="253"/>
      <c r="W22" s="292"/>
      <c r="X22" s="293"/>
      <c r="Y22" s="293"/>
      <c r="Z22" s="288"/>
      <c r="AB22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/>
      <c r="BX22" s="191"/>
      <c r="BY22" s="191"/>
      <c r="BZ22" s="191"/>
      <c r="CA22" s="191"/>
      <c r="CB22" s="191"/>
      <c r="CC22" s="191"/>
      <c r="CD22" s="191"/>
      <c r="CE22" s="191"/>
      <c r="CF22" s="191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/>
      <c r="CV22" s="191"/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1"/>
      <c r="DQ22" s="191"/>
      <c r="DR22" s="191"/>
      <c r="DS22" s="191"/>
      <c r="DT22" s="191"/>
      <c r="DU22" s="191"/>
      <c r="DV22" s="191"/>
      <c r="DW22" s="191"/>
      <c r="DX22" s="191"/>
      <c r="DY22" s="191"/>
      <c r="DZ22" s="191"/>
      <c r="EA22" s="191"/>
      <c r="EB22" s="191"/>
      <c r="EC22" s="191"/>
      <c r="ED22" s="191"/>
      <c r="EE22" s="191"/>
      <c r="EF22" s="191"/>
      <c r="EG22" s="191"/>
      <c r="EH22" s="191"/>
      <c r="EI22" s="191"/>
      <c r="EJ22" s="191"/>
      <c r="EK22" s="191"/>
      <c r="EL22" s="191"/>
      <c r="EM22" s="191"/>
      <c r="EN22" s="191"/>
      <c r="EO22" s="191"/>
      <c r="EP22" s="191"/>
      <c r="EQ22" s="191"/>
      <c r="ER22" s="191"/>
      <c r="ES22" s="191"/>
      <c r="ET22" s="191"/>
      <c r="EU22" s="191"/>
      <c r="EV22" s="191"/>
      <c r="EW22" s="191"/>
      <c r="EX22" s="191"/>
      <c r="EY22" s="191"/>
      <c r="EZ22" s="191"/>
      <c r="FA22" s="191"/>
      <c r="FB22" s="191"/>
      <c r="FC22" s="191"/>
      <c r="FD22" s="191"/>
      <c r="FE22" s="191"/>
      <c r="FF22" s="191"/>
      <c r="FG22" s="191"/>
      <c r="FH22" s="191"/>
      <c r="FI22" s="191"/>
      <c r="FJ22" s="191"/>
      <c r="FK22" s="191"/>
      <c r="FL22" s="191"/>
      <c r="FM22" s="191"/>
      <c r="FN22" s="191"/>
      <c r="FO22" s="191"/>
      <c r="FP22" s="191"/>
      <c r="FQ22" s="191"/>
      <c r="FR22" s="191"/>
      <c r="FS22" s="191"/>
      <c r="FT22" s="191"/>
      <c r="FU22" s="191"/>
      <c r="FV22" s="191"/>
      <c r="FW22" s="191"/>
      <c r="FX22" s="191"/>
      <c r="FY22" s="191"/>
      <c r="FZ22" s="191"/>
      <c r="GA22" s="191"/>
      <c r="GB22" s="191"/>
      <c r="GC22" s="191"/>
      <c r="GD22" s="191"/>
      <c r="GE22" s="191"/>
      <c r="GF22" s="191"/>
      <c r="GG22" s="191"/>
    </row>
    <row r="23" spans="1:189" ht="39" customHeight="1" thickBot="1" x14ac:dyDescent="0.45">
      <c r="A23" s="162"/>
      <c r="B23" s="423">
        <v>629</v>
      </c>
      <c r="C23" s="67" t="s">
        <v>35</v>
      </c>
      <c r="D23" s="28" t="s">
        <v>19</v>
      </c>
      <c r="E23" s="33" t="s">
        <v>40</v>
      </c>
      <c r="F23" s="436" t="s">
        <v>32</v>
      </c>
      <c r="G23" s="436" t="s">
        <v>52</v>
      </c>
      <c r="H23" s="407" t="s">
        <v>25</v>
      </c>
      <c r="I23" s="407" t="s">
        <v>67</v>
      </c>
      <c r="J23" s="404" t="s">
        <v>89</v>
      </c>
      <c r="K23" s="244"/>
      <c r="L23" s="33" t="s">
        <v>51</v>
      </c>
      <c r="M23" s="68">
        <v>35</v>
      </c>
      <c r="N23" s="31">
        <v>36</v>
      </c>
      <c r="O23" s="31">
        <v>37</v>
      </c>
      <c r="P23" s="31">
        <v>38</v>
      </c>
      <c r="Q23" s="31">
        <v>39</v>
      </c>
      <c r="R23" s="31">
        <v>40</v>
      </c>
      <c r="S23" s="98"/>
      <c r="T23" s="99"/>
      <c r="U23" s="136"/>
      <c r="V23" s="109"/>
      <c r="W23" s="400" t="s">
        <v>124</v>
      </c>
      <c r="X23" s="287"/>
      <c r="Y23" s="400" t="s">
        <v>124</v>
      </c>
      <c r="Z23" s="288">
        <f t="shared" si="0"/>
        <v>0</v>
      </c>
      <c r="AB23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  <c r="DY23" s="191"/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91"/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  <c r="FD23" s="191"/>
      <c r="FE23" s="191"/>
      <c r="FF23" s="191"/>
      <c r="FG23" s="191"/>
      <c r="FH23" s="191"/>
      <c r="FI23" s="191"/>
      <c r="FJ23" s="191"/>
      <c r="FK23" s="191"/>
      <c r="FL23" s="191"/>
      <c r="FM23" s="191"/>
      <c r="FN23" s="191"/>
      <c r="FO23" s="191"/>
      <c r="FP23" s="191"/>
      <c r="FQ23" s="191"/>
      <c r="FR23" s="191"/>
      <c r="FS23" s="191"/>
      <c r="FT23" s="191"/>
      <c r="FU23" s="191"/>
      <c r="FV23" s="191"/>
      <c r="FW23" s="191"/>
      <c r="FX23" s="191"/>
      <c r="FY23" s="191"/>
      <c r="FZ23" s="191"/>
      <c r="GA23" s="191"/>
      <c r="GB23" s="191"/>
      <c r="GC23" s="191"/>
      <c r="GD23" s="191"/>
      <c r="GE23" s="191"/>
      <c r="GF23" s="191"/>
      <c r="GG23" s="191"/>
    </row>
    <row r="24" spans="1:189" ht="39" customHeight="1" thickBot="1" x14ac:dyDescent="0.55000000000000004">
      <c r="A24" s="163"/>
      <c r="B24" s="424"/>
      <c r="C24" s="71" t="s">
        <v>35</v>
      </c>
      <c r="D24" s="41"/>
      <c r="E24" s="45"/>
      <c r="F24" s="415"/>
      <c r="G24" s="415"/>
      <c r="H24" s="408"/>
      <c r="I24" s="408"/>
      <c r="J24" s="405"/>
      <c r="K24" s="244"/>
      <c r="L24" s="165"/>
      <c r="M24" s="72">
        <v>1</v>
      </c>
      <c r="N24" s="44">
        <v>2</v>
      </c>
      <c r="O24" s="44">
        <v>4</v>
      </c>
      <c r="P24" s="44">
        <v>4</v>
      </c>
      <c r="Q24" s="44">
        <v>3</v>
      </c>
      <c r="R24" s="44">
        <v>1</v>
      </c>
      <c r="S24" s="101"/>
      <c r="T24" s="102"/>
      <c r="U24" s="55">
        <v>15</v>
      </c>
      <c r="V24" s="48">
        <v>6990</v>
      </c>
      <c r="W24" s="289"/>
      <c r="X24" s="290"/>
      <c r="Y24" s="290"/>
      <c r="Z24" s="288"/>
      <c r="AB24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  <c r="DY24" s="191"/>
      <c r="DZ24" s="191"/>
      <c r="EA24" s="191"/>
      <c r="EB24" s="191"/>
      <c r="EC24" s="191"/>
      <c r="ED24" s="191"/>
      <c r="EE24" s="191"/>
      <c r="EF24" s="191"/>
      <c r="EG24" s="191"/>
      <c r="EH24" s="191"/>
      <c r="EI24" s="191"/>
      <c r="EJ24" s="191"/>
      <c r="EK24" s="191"/>
      <c r="EL24" s="191"/>
      <c r="EM24" s="191"/>
      <c r="EN24" s="191"/>
      <c r="EO24" s="191"/>
      <c r="EP24" s="191"/>
      <c r="EQ24" s="191"/>
      <c r="ER24" s="191"/>
      <c r="ES24" s="191"/>
      <c r="ET24" s="191"/>
      <c r="EU24" s="191"/>
      <c r="EV24" s="191"/>
      <c r="EW24" s="191"/>
      <c r="EX24" s="191"/>
      <c r="EY24" s="191"/>
      <c r="EZ24" s="191"/>
      <c r="FA24" s="191"/>
      <c r="FB24" s="191"/>
      <c r="FC24" s="191"/>
      <c r="FD24" s="191"/>
      <c r="FE24" s="191"/>
      <c r="FF24" s="191"/>
      <c r="FG24" s="191"/>
      <c r="FH24" s="191"/>
      <c r="FI24" s="191"/>
      <c r="FJ24" s="191"/>
      <c r="FK24" s="191"/>
      <c r="FL24" s="191"/>
      <c r="FM24" s="191"/>
      <c r="FN24" s="191"/>
      <c r="FO24" s="191"/>
      <c r="FP24" s="191"/>
      <c r="FQ24" s="191"/>
      <c r="FR24" s="191"/>
      <c r="FS24" s="191"/>
      <c r="FT24" s="191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/>
      <c r="GF24" s="191"/>
      <c r="GG24" s="191"/>
    </row>
    <row r="25" spans="1:189" ht="39" customHeight="1" thickBot="1" x14ac:dyDescent="0.45">
      <c r="A25" s="163"/>
      <c r="B25" s="425"/>
      <c r="C25" s="71" t="s">
        <v>35</v>
      </c>
      <c r="D25" s="41" t="s">
        <v>45</v>
      </c>
      <c r="E25" s="45" t="s">
        <v>46</v>
      </c>
      <c r="F25" s="415"/>
      <c r="G25" s="415"/>
      <c r="H25" s="408"/>
      <c r="I25" s="408"/>
      <c r="J25" s="405"/>
      <c r="K25" s="244"/>
      <c r="L25" s="165"/>
      <c r="M25" s="427" t="s">
        <v>98</v>
      </c>
      <c r="N25" s="428"/>
      <c r="O25" s="428"/>
      <c r="P25" s="428"/>
      <c r="Q25" s="428"/>
      <c r="R25" s="428"/>
      <c r="S25" s="428"/>
      <c r="T25" s="429"/>
      <c r="U25" s="189">
        <v>15</v>
      </c>
      <c r="V25" s="110"/>
      <c r="W25" s="400" t="s">
        <v>124</v>
      </c>
      <c r="X25" s="290"/>
      <c r="Y25" s="400" t="s">
        <v>124</v>
      </c>
      <c r="Z25" s="288">
        <f t="shared" si="0"/>
        <v>0</v>
      </c>
      <c r="AB25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91"/>
      <c r="DW25" s="191"/>
      <c r="DX25" s="191"/>
      <c r="DY25" s="191"/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91"/>
      <c r="EO25" s="191"/>
      <c r="EP25" s="191"/>
      <c r="EQ25" s="191"/>
      <c r="ER25" s="191"/>
      <c r="ES25" s="191"/>
      <c r="ET25" s="191"/>
      <c r="EU25" s="191"/>
      <c r="EV25" s="191"/>
      <c r="EW25" s="191"/>
      <c r="EX25" s="191"/>
      <c r="EY25" s="191"/>
      <c r="EZ25" s="191"/>
      <c r="FA25" s="191"/>
      <c r="FB25" s="191"/>
      <c r="FC25" s="191"/>
      <c r="FD25" s="191"/>
      <c r="FE25" s="191"/>
      <c r="FF25" s="191"/>
      <c r="FG25" s="191"/>
      <c r="FH25" s="191"/>
      <c r="FI25" s="191"/>
      <c r="FJ25" s="191"/>
      <c r="FK25" s="191"/>
      <c r="FL25" s="191"/>
      <c r="FM25" s="191"/>
      <c r="FN25" s="191"/>
      <c r="FO25" s="191"/>
      <c r="FP25" s="191"/>
      <c r="FQ25" s="191"/>
      <c r="FR25" s="191"/>
      <c r="FS25" s="191"/>
      <c r="FT25" s="191"/>
      <c r="FU25" s="191"/>
      <c r="FV25" s="191"/>
      <c r="FW25" s="191"/>
      <c r="FX25" s="191"/>
      <c r="FY25" s="191"/>
      <c r="FZ25" s="191"/>
      <c r="GA25" s="191"/>
      <c r="GB25" s="191"/>
      <c r="GC25" s="191"/>
      <c r="GD25" s="191"/>
      <c r="GE25" s="191"/>
      <c r="GF25" s="191"/>
      <c r="GG25" s="191"/>
    </row>
    <row r="26" spans="1:189" ht="39" customHeight="1" thickBot="1" x14ac:dyDescent="0.45">
      <c r="A26" s="164"/>
      <c r="B26" s="235" t="s">
        <v>64</v>
      </c>
      <c r="C26" s="81" t="s">
        <v>50</v>
      </c>
      <c r="D26" s="56"/>
      <c r="E26" s="58" t="s">
        <v>55</v>
      </c>
      <c r="F26" s="416"/>
      <c r="G26" s="416"/>
      <c r="H26" s="409"/>
      <c r="I26" s="409"/>
      <c r="J26" s="406"/>
      <c r="K26" s="244"/>
      <c r="L26" s="167"/>
      <c r="M26" s="430" t="s">
        <v>99</v>
      </c>
      <c r="N26" s="431"/>
      <c r="O26" s="431"/>
      <c r="P26" s="431"/>
      <c r="Q26" s="431"/>
      <c r="R26" s="431"/>
      <c r="S26" s="431"/>
      <c r="T26" s="432"/>
      <c r="U26" s="190"/>
      <c r="V26" s="182"/>
      <c r="W26" s="292"/>
      <c r="X26" s="293"/>
      <c r="Y26" s="293"/>
      <c r="Z26" s="288"/>
      <c r="AB26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1"/>
      <c r="DQ26" s="191"/>
      <c r="DR26" s="191"/>
      <c r="DS26" s="191"/>
      <c r="DT26" s="191"/>
      <c r="DU26" s="191"/>
      <c r="DV26" s="191"/>
      <c r="DW26" s="191"/>
      <c r="DX26" s="191"/>
      <c r="DY26" s="191"/>
      <c r="DZ26" s="191"/>
      <c r="EA26" s="191"/>
      <c r="EB26" s="191"/>
      <c r="EC26" s="191"/>
      <c r="ED26" s="191"/>
      <c r="EE26" s="191"/>
      <c r="EF26" s="191"/>
      <c r="EG26" s="191"/>
      <c r="EH26" s="191"/>
      <c r="EI26" s="191"/>
      <c r="EJ26" s="191"/>
      <c r="EK26" s="191"/>
      <c r="EL26" s="191"/>
      <c r="EM26" s="191"/>
      <c r="EN26" s="191"/>
      <c r="EO26" s="191"/>
      <c r="EP26" s="191"/>
      <c r="EQ26" s="191"/>
      <c r="ER26" s="191"/>
      <c r="ES26" s="191"/>
      <c r="ET26" s="191"/>
      <c r="EU26" s="191"/>
      <c r="EV26" s="191"/>
      <c r="EW26" s="191"/>
      <c r="EX26" s="191"/>
      <c r="EY26" s="191"/>
      <c r="EZ26" s="191"/>
      <c r="FA26" s="191"/>
      <c r="FB26" s="191"/>
      <c r="FC26" s="191"/>
      <c r="FD26" s="191"/>
      <c r="FE26" s="191"/>
      <c r="FF26" s="191"/>
      <c r="FG26" s="191"/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1"/>
      <c r="GB26" s="191"/>
      <c r="GC26" s="191"/>
      <c r="GD26" s="191"/>
      <c r="GE26" s="191"/>
      <c r="GF26" s="191"/>
      <c r="GG26" s="191"/>
    </row>
    <row r="27" spans="1:189" ht="39" customHeight="1" thickBot="1" x14ac:dyDescent="0.55000000000000004">
      <c r="A27" s="162"/>
      <c r="B27" s="423">
        <v>648</v>
      </c>
      <c r="C27" s="67" t="s">
        <v>101</v>
      </c>
      <c r="D27" s="28" t="s">
        <v>19</v>
      </c>
      <c r="E27" s="33" t="s">
        <v>40</v>
      </c>
      <c r="F27" s="407" t="s">
        <v>32</v>
      </c>
      <c r="G27" s="407" t="s">
        <v>52</v>
      </c>
      <c r="H27" s="407" t="s">
        <v>33</v>
      </c>
      <c r="I27" s="407" t="s">
        <v>67</v>
      </c>
      <c r="J27" s="404" t="s">
        <v>62</v>
      </c>
      <c r="K27" s="244"/>
      <c r="L27" s="237" t="s">
        <v>51</v>
      </c>
      <c r="M27" s="68">
        <v>35</v>
      </c>
      <c r="N27" s="31">
        <v>36</v>
      </c>
      <c r="O27" s="31">
        <v>37</v>
      </c>
      <c r="P27" s="31">
        <v>38</v>
      </c>
      <c r="Q27" s="31">
        <v>39</v>
      </c>
      <c r="R27" s="31">
        <v>40</v>
      </c>
      <c r="S27" s="98"/>
      <c r="T27" s="99"/>
      <c r="U27" s="136"/>
      <c r="V27" s="231"/>
      <c r="W27" s="298" t="s">
        <v>122</v>
      </c>
      <c r="X27" s="298" t="s">
        <v>122</v>
      </c>
      <c r="Y27" s="295"/>
      <c r="Z27" s="288">
        <f t="shared" si="0"/>
        <v>0</v>
      </c>
      <c r="AB27"/>
    </row>
    <row r="28" spans="1:189" ht="39" customHeight="1" thickBot="1" x14ac:dyDescent="0.55000000000000004">
      <c r="A28" s="163"/>
      <c r="B28" s="424"/>
      <c r="C28" s="229" t="s">
        <v>100</v>
      </c>
      <c r="D28" s="41" t="s">
        <v>20</v>
      </c>
      <c r="E28" s="45" t="s">
        <v>36</v>
      </c>
      <c r="F28" s="408"/>
      <c r="G28" s="408"/>
      <c r="H28" s="408"/>
      <c r="I28" s="408"/>
      <c r="J28" s="405"/>
      <c r="K28" s="244"/>
      <c r="L28" s="238"/>
      <c r="M28" s="72">
        <v>1</v>
      </c>
      <c r="N28" s="44">
        <v>2</v>
      </c>
      <c r="O28" s="44">
        <v>3</v>
      </c>
      <c r="P28" s="44">
        <v>4</v>
      </c>
      <c r="Q28" s="44">
        <v>3</v>
      </c>
      <c r="R28" s="44">
        <v>2</v>
      </c>
      <c r="S28" s="101"/>
      <c r="T28" s="102"/>
      <c r="U28" s="55">
        <v>15</v>
      </c>
      <c r="V28" s="48">
        <v>7990</v>
      </c>
      <c r="W28" s="298" t="s">
        <v>122</v>
      </c>
      <c r="X28" s="298" t="s">
        <v>122</v>
      </c>
      <c r="Y28" s="290"/>
      <c r="Z28" s="288">
        <f t="shared" si="0"/>
        <v>0</v>
      </c>
      <c r="AB28"/>
    </row>
    <row r="29" spans="1:189" ht="39" customHeight="1" thickBot="1" x14ac:dyDescent="0.55000000000000004">
      <c r="A29" s="163"/>
      <c r="B29" s="425"/>
      <c r="C29" s="229" t="s">
        <v>100</v>
      </c>
      <c r="D29" s="41"/>
      <c r="E29" s="45"/>
      <c r="F29" s="408"/>
      <c r="G29" s="408"/>
      <c r="H29" s="408"/>
      <c r="I29" s="408"/>
      <c r="J29" s="405"/>
      <c r="K29" s="244"/>
      <c r="L29" s="165"/>
      <c r="M29" s="51"/>
      <c r="N29" s="89"/>
      <c r="O29" s="37"/>
      <c r="P29" s="37"/>
      <c r="Q29" s="37"/>
      <c r="R29" s="37"/>
      <c r="S29" s="37"/>
      <c r="T29" s="38"/>
      <c r="U29" s="34"/>
      <c r="V29" s="46"/>
      <c r="W29" s="290"/>
      <c r="X29" s="290"/>
      <c r="Y29" s="290"/>
      <c r="Z29" s="288"/>
      <c r="AB29"/>
    </row>
    <row r="30" spans="1:189" ht="39" customHeight="1" thickBot="1" x14ac:dyDescent="0.55000000000000004">
      <c r="A30" s="164"/>
      <c r="B30" s="235" t="s">
        <v>64</v>
      </c>
      <c r="C30" s="81" t="s">
        <v>50</v>
      </c>
      <c r="D30" s="270"/>
      <c r="E30" s="271" t="s">
        <v>55</v>
      </c>
      <c r="F30" s="408"/>
      <c r="G30" s="408"/>
      <c r="H30" s="408"/>
      <c r="I30" s="408"/>
      <c r="J30" s="405"/>
      <c r="K30" s="272"/>
      <c r="L30" s="273"/>
      <c r="M30" s="274"/>
      <c r="N30" s="78"/>
      <c r="O30" s="79"/>
      <c r="P30" s="79"/>
      <c r="Q30" s="79"/>
      <c r="R30" s="79"/>
      <c r="S30" s="79"/>
      <c r="T30" s="275"/>
      <c r="U30" s="276"/>
      <c r="V30" s="46"/>
      <c r="W30" s="296"/>
      <c r="X30" s="296"/>
      <c r="Y30" s="296"/>
      <c r="Z30" s="288"/>
      <c r="AB30"/>
    </row>
    <row r="31" spans="1:189" ht="39" customHeight="1" thickBot="1" x14ac:dyDescent="0.55000000000000004">
      <c r="A31" s="159"/>
      <c r="B31" s="423" t="s">
        <v>102</v>
      </c>
      <c r="C31" s="67" t="s">
        <v>38</v>
      </c>
      <c r="D31" s="28" t="s">
        <v>19</v>
      </c>
      <c r="E31" s="33" t="s">
        <v>40</v>
      </c>
      <c r="F31" s="407" t="s">
        <v>32</v>
      </c>
      <c r="G31" s="407" t="s">
        <v>53</v>
      </c>
      <c r="H31" s="407" t="s">
        <v>25</v>
      </c>
      <c r="I31" s="407" t="s">
        <v>67</v>
      </c>
      <c r="J31" s="404" t="s">
        <v>62</v>
      </c>
      <c r="K31" s="278"/>
      <c r="L31" s="33" t="s">
        <v>51</v>
      </c>
      <c r="M31" s="68">
        <v>35</v>
      </c>
      <c r="N31" s="31">
        <v>36</v>
      </c>
      <c r="O31" s="31">
        <v>37</v>
      </c>
      <c r="P31" s="31">
        <v>38</v>
      </c>
      <c r="Q31" s="31">
        <v>39</v>
      </c>
      <c r="R31" s="31">
        <v>40</v>
      </c>
      <c r="S31" s="98"/>
      <c r="T31" s="99"/>
      <c r="U31" s="136"/>
      <c r="V31" s="70"/>
      <c r="W31" s="297" t="s">
        <v>121</v>
      </c>
      <c r="X31" s="297" t="s">
        <v>121</v>
      </c>
      <c r="Y31" s="297" t="s">
        <v>121</v>
      </c>
      <c r="Z31" s="288">
        <f t="shared" si="0"/>
        <v>0</v>
      </c>
      <c r="AB31"/>
    </row>
    <row r="32" spans="1:189" ht="39" customHeight="1" thickBot="1" x14ac:dyDescent="0.55000000000000004">
      <c r="A32" s="160"/>
      <c r="B32" s="424"/>
      <c r="C32" s="71" t="s">
        <v>34</v>
      </c>
      <c r="D32" s="41"/>
      <c r="E32" s="45"/>
      <c r="F32" s="408"/>
      <c r="G32" s="408"/>
      <c r="H32" s="408"/>
      <c r="I32" s="408"/>
      <c r="J32" s="405"/>
      <c r="K32" s="244"/>
      <c r="L32" s="165"/>
      <c r="M32" s="143">
        <v>1</v>
      </c>
      <c r="N32" s="103">
        <v>2</v>
      </c>
      <c r="O32" s="103">
        <v>3</v>
      </c>
      <c r="P32" s="103">
        <v>4</v>
      </c>
      <c r="Q32" s="103">
        <v>3</v>
      </c>
      <c r="R32" s="103">
        <v>2</v>
      </c>
      <c r="S32" s="101"/>
      <c r="T32" s="102"/>
      <c r="U32" s="55">
        <v>15</v>
      </c>
      <c r="V32" s="46">
        <v>7490</v>
      </c>
      <c r="W32" s="290"/>
      <c r="X32" s="290"/>
      <c r="Y32" s="290"/>
      <c r="Z32" s="288"/>
      <c r="AB32"/>
    </row>
    <row r="33" spans="1:28" ht="39" customHeight="1" thickBot="1" x14ac:dyDescent="0.55000000000000004">
      <c r="A33" s="160"/>
      <c r="B33" s="425"/>
      <c r="C33" s="71" t="s">
        <v>34</v>
      </c>
      <c r="D33" s="41" t="s">
        <v>45</v>
      </c>
      <c r="E33" s="45" t="s">
        <v>46</v>
      </c>
      <c r="F33" s="408"/>
      <c r="G33" s="408"/>
      <c r="H33" s="408"/>
      <c r="I33" s="408"/>
      <c r="J33" s="405"/>
      <c r="K33" s="244"/>
      <c r="L33" s="165"/>
      <c r="M33" s="35"/>
      <c r="N33" s="74"/>
      <c r="O33" s="36"/>
      <c r="P33" s="36"/>
      <c r="Q33" s="36"/>
      <c r="R33" s="36"/>
      <c r="S33" s="36"/>
      <c r="T33" s="75"/>
      <c r="U33" s="34"/>
      <c r="V33" s="46"/>
      <c r="W33" s="298"/>
      <c r="X33" s="298"/>
      <c r="Y33" s="297" t="s">
        <v>121</v>
      </c>
      <c r="Z33" s="288">
        <f t="shared" si="0"/>
        <v>0</v>
      </c>
      <c r="AB33"/>
    </row>
    <row r="34" spans="1:28" ht="39" customHeight="1" thickBot="1" x14ac:dyDescent="0.55000000000000004">
      <c r="A34" s="161"/>
      <c r="B34" s="235" t="s">
        <v>64</v>
      </c>
      <c r="C34" s="81" t="s">
        <v>50</v>
      </c>
      <c r="D34" s="82"/>
      <c r="E34" s="167"/>
      <c r="F34" s="409"/>
      <c r="G34" s="409"/>
      <c r="H34" s="409"/>
      <c r="I34" s="409"/>
      <c r="J34" s="406"/>
      <c r="K34" s="279"/>
      <c r="L34" s="169"/>
      <c r="M34" s="52"/>
      <c r="N34" s="80"/>
      <c r="O34" s="53"/>
      <c r="P34" s="53"/>
      <c r="Q34" s="53"/>
      <c r="R34" s="53"/>
      <c r="S34" s="53"/>
      <c r="T34" s="60"/>
      <c r="U34" s="59"/>
      <c r="V34" s="66"/>
      <c r="W34" s="293"/>
      <c r="X34" s="293"/>
      <c r="Y34" s="293"/>
      <c r="Z34" s="294"/>
      <c r="AB34"/>
    </row>
    <row r="35" spans="1:28" ht="39" customHeight="1" x14ac:dyDescent="0.5">
      <c r="A35" s="437"/>
      <c r="B35" s="423">
        <v>667</v>
      </c>
      <c r="C35" s="137" t="s">
        <v>31</v>
      </c>
      <c r="D35" s="54"/>
      <c r="E35" s="165"/>
      <c r="F35" s="408" t="s">
        <v>32</v>
      </c>
      <c r="G35" s="408" t="s">
        <v>53</v>
      </c>
      <c r="H35" s="408" t="s">
        <v>25</v>
      </c>
      <c r="I35" s="408" t="s">
        <v>66</v>
      </c>
      <c r="J35" s="405" t="s">
        <v>22</v>
      </c>
      <c r="K35" s="277"/>
      <c r="L35" s="165" t="s">
        <v>51</v>
      </c>
      <c r="M35" s="74">
        <v>35</v>
      </c>
      <c r="N35" s="36">
        <v>36</v>
      </c>
      <c r="O35" s="36">
        <v>37</v>
      </c>
      <c r="P35" s="36">
        <v>38</v>
      </c>
      <c r="Q35" s="36">
        <v>39</v>
      </c>
      <c r="R35" s="36">
        <v>40</v>
      </c>
      <c r="S35" s="140"/>
      <c r="T35" s="141"/>
      <c r="U35" s="195"/>
      <c r="V35" s="46"/>
      <c r="W35" s="295"/>
      <c r="X35" s="295"/>
      <c r="Y35" s="295"/>
      <c r="Z35" s="295"/>
      <c r="AB35"/>
    </row>
    <row r="36" spans="1:28" ht="39" customHeight="1" x14ac:dyDescent="0.5">
      <c r="A36" s="438"/>
      <c r="B36" s="424"/>
      <c r="C36" s="138" t="s">
        <v>38</v>
      </c>
      <c r="D36" s="41" t="s">
        <v>29</v>
      </c>
      <c r="E36" s="45" t="s">
        <v>27</v>
      </c>
      <c r="F36" s="408"/>
      <c r="G36" s="408"/>
      <c r="H36" s="408"/>
      <c r="I36" s="408"/>
      <c r="J36" s="405"/>
      <c r="K36" s="244"/>
      <c r="L36" s="238"/>
      <c r="M36" s="72">
        <v>1</v>
      </c>
      <c r="N36" s="44">
        <v>4</v>
      </c>
      <c r="O36" s="44">
        <v>4</v>
      </c>
      <c r="P36" s="44">
        <v>3</v>
      </c>
      <c r="Q36" s="44">
        <v>2</v>
      </c>
      <c r="R36" s="44">
        <v>1</v>
      </c>
      <c r="S36" s="101"/>
      <c r="T36" s="102"/>
      <c r="U36" s="55">
        <v>15</v>
      </c>
      <c r="V36" s="46">
        <v>10490</v>
      </c>
      <c r="W36" s="290"/>
      <c r="X36" s="290"/>
      <c r="Y36" s="290"/>
      <c r="Z36" s="290">
        <f>SUM(W36:Y36)</f>
        <v>0</v>
      </c>
      <c r="AB36"/>
    </row>
    <row r="37" spans="1:28" ht="39" customHeight="1" thickBot="1" x14ac:dyDescent="0.55000000000000004">
      <c r="A37" s="438"/>
      <c r="B37" s="425"/>
      <c r="C37" s="192" t="s">
        <v>26</v>
      </c>
      <c r="D37" s="41"/>
      <c r="E37" s="45"/>
      <c r="F37" s="408"/>
      <c r="G37" s="408"/>
      <c r="H37" s="408"/>
      <c r="I37" s="408"/>
      <c r="J37" s="405"/>
      <c r="K37" s="244"/>
      <c r="L37" s="165"/>
      <c r="M37" s="72"/>
      <c r="N37" s="44"/>
      <c r="O37" s="44"/>
      <c r="P37" s="44"/>
      <c r="Q37" s="44"/>
      <c r="R37" s="44"/>
      <c r="S37" s="103"/>
      <c r="T37" s="104"/>
      <c r="U37" s="55"/>
      <c r="V37" s="46"/>
      <c r="W37" s="290"/>
      <c r="X37" s="290"/>
      <c r="Y37" s="290"/>
      <c r="Z37" s="290"/>
      <c r="AB37"/>
    </row>
    <row r="38" spans="1:28" ht="39" customHeight="1" thickBot="1" x14ac:dyDescent="0.55000000000000004">
      <c r="A38" s="439"/>
      <c r="B38" s="235" t="s">
        <v>64</v>
      </c>
      <c r="C38" s="139" t="s">
        <v>103</v>
      </c>
      <c r="D38" s="56"/>
      <c r="E38" s="167"/>
      <c r="F38" s="409"/>
      <c r="G38" s="409"/>
      <c r="H38" s="409"/>
      <c r="I38" s="409"/>
      <c r="J38" s="406"/>
      <c r="K38" s="244"/>
      <c r="L38" s="167"/>
      <c r="M38" s="80"/>
      <c r="N38" s="53"/>
      <c r="O38" s="53"/>
      <c r="P38" s="53"/>
      <c r="Q38" s="53"/>
      <c r="R38" s="53"/>
      <c r="S38" s="105"/>
      <c r="T38" s="106"/>
      <c r="U38" s="107"/>
      <c r="V38" s="66"/>
      <c r="W38" s="296"/>
      <c r="X38" s="296"/>
      <c r="Y38" s="290"/>
      <c r="Z38" s="290"/>
      <c r="AB38"/>
    </row>
    <row r="39" spans="1:28" ht="39" customHeight="1" thickBot="1" x14ac:dyDescent="0.55000000000000004">
      <c r="A39" s="162"/>
      <c r="B39" s="423">
        <v>677</v>
      </c>
      <c r="C39" s="67" t="s">
        <v>38</v>
      </c>
      <c r="D39" s="28" t="s">
        <v>19</v>
      </c>
      <c r="E39" s="33" t="s">
        <v>40</v>
      </c>
      <c r="F39" s="407" t="s">
        <v>32</v>
      </c>
      <c r="G39" s="407" t="s">
        <v>52</v>
      </c>
      <c r="H39" s="407" t="s">
        <v>65</v>
      </c>
      <c r="I39" s="407" t="s">
        <v>67</v>
      </c>
      <c r="J39" s="404" t="s">
        <v>89</v>
      </c>
      <c r="K39" s="244"/>
      <c r="L39" s="237" t="s">
        <v>51</v>
      </c>
      <c r="M39" s="68">
        <v>35</v>
      </c>
      <c r="N39" s="31">
        <v>36</v>
      </c>
      <c r="O39" s="31">
        <v>37</v>
      </c>
      <c r="P39" s="31">
        <v>38</v>
      </c>
      <c r="Q39" s="31">
        <v>39</v>
      </c>
      <c r="R39" s="31">
        <v>40</v>
      </c>
      <c r="S39" s="31"/>
      <c r="T39" s="62"/>
      <c r="U39" s="156"/>
      <c r="V39" s="254"/>
      <c r="W39" s="297" t="s">
        <v>121</v>
      </c>
      <c r="X39" s="297" t="s">
        <v>121</v>
      </c>
      <c r="Y39" s="297" t="s">
        <v>121</v>
      </c>
      <c r="Z39" s="290">
        <f>SUM(W39:Y39)</f>
        <v>0</v>
      </c>
      <c r="AB39"/>
    </row>
    <row r="40" spans="1:28" ht="39" customHeight="1" thickBot="1" x14ac:dyDescent="0.55000000000000004">
      <c r="A40" s="163"/>
      <c r="B40" s="424"/>
      <c r="C40" s="71" t="s">
        <v>34</v>
      </c>
      <c r="D40" s="41" t="s">
        <v>21</v>
      </c>
      <c r="E40" s="45" t="s">
        <v>0</v>
      </c>
      <c r="F40" s="408"/>
      <c r="G40" s="408"/>
      <c r="H40" s="408"/>
      <c r="I40" s="408"/>
      <c r="J40" s="405"/>
      <c r="K40" s="244"/>
      <c r="L40" s="238"/>
      <c r="M40" s="72">
        <v>1</v>
      </c>
      <c r="N40" s="44">
        <v>3</v>
      </c>
      <c r="O40" s="44">
        <v>4</v>
      </c>
      <c r="P40" s="44">
        <v>3</v>
      </c>
      <c r="Q40" s="44">
        <v>2</v>
      </c>
      <c r="R40" s="44">
        <v>2</v>
      </c>
      <c r="S40" s="101"/>
      <c r="T40" s="102"/>
      <c r="U40" s="55">
        <v>15</v>
      </c>
      <c r="V40" s="251">
        <v>5990</v>
      </c>
      <c r="W40" s="290"/>
      <c r="X40" s="297" t="s">
        <v>121</v>
      </c>
      <c r="Y40" s="290"/>
      <c r="Z40" s="290">
        <f t="shared" ref="Z40:Z41" si="1">SUM(W40:Y40)</f>
        <v>0</v>
      </c>
      <c r="AB40"/>
    </row>
    <row r="41" spans="1:28" ht="39" customHeight="1" x14ac:dyDescent="0.5">
      <c r="A41" s="163"/>
      <c r="B41" s="424"/>
      <c r="C41" s="71" t="s">
        <v>34</v>
      </c>
      <c r="D41" s="41" t="s">
        <v>45</v>
      </c>
      <c r="E41" s="45" t="s">
        <v>46</v>
      </c>
      <c r="F41" s="408"/>
      <c r="G41" s="408"/>
      <c r="H41" s="408"/>
      <c r="I41" s="408"/>
      <c r="J41" s="405"/>
      <c r="K41" s="244"/>
      <c r="L41" s="165"/>
      <c r="M41" s="72"/>
      <c r="N41" s="44"/>
      <c r="O41" s="44"/>
      <c r="P41" s="44"/>
      <c r="Q41" s="44"/>
      <c r="R41" s="44"/>
      <c r="S41" s="44"/>
      <c r="T41" s="47"/>
      <c r="U41" s="157"/>
      <c r="V41" s="251"/>
      <c r="W41" s="290"/>
      <c r="X41" s="297" t="s">
        <v>121</v>
      </c>
      <c r="Y41" s="297" t="s">
        <v>121</v>
      </c>
      <c r="Z41" s="290">
        <f t="shared" si="1"/>
        <v>0</v>
      </c>
      <c r="AB41"/>
    </row>
    <row r="42" spans="1:28" ht="39" customHeight="1" thickBot="1" x14ac:dyDescent="0.55000000000000004">
      <c r="A42" s="163"/>
      <c r="B42" s="425"/>
      <c r="C42" s="71" t="s">
        <v>57</v>
      </c>
      <c r="D42" s="54"/>
      <c r="E42" s="165"/>
      <c r="F42" s="408"/>
      <c r="G42" s="408"/>
      <c r="H42" s="408"/>
      <c r="I42" s="408"/>
      <c r="J42" s="405"/>
      <c r="K42" s="244"/>
      <c r="L42" s="242"/>
      <c r="M42" s="427" t="s">
        <v>98</v>
      </c>
      <c r="N42" s="428"/>
      <c r="O42" s="428"/>
      <c r="P42" s="428"/>
      <c r="Q42" s="428"/>
      <c r="R42" s="428"/>
      <c r="S42" s="428"/>
      <c r="T42" s="429"/>
      <c r="U42" s="189">
        <v>15</v>
      </c>
      <c r="V42" s="251"/>
      <c r="W42" s="290"/>
      <c r="X42" s="290"/>
      <c r="Y42" s="290"/>
      <c r="Z42" s="290"/>
      <c r="AB42"/>
    </row>
    <row r="43" spans="1:28" ht="39" customHeight="1" thickBot="1" x14ac:dyDescent="0.55000000000000004">
      <c r="A43" s="164"/>
      <c r="B43" s="235" t="s">
        <v>64</v>
      </c>
      <c r="C43" s="155"/>
      <c r="D43" s="82"/>
      <c r="E43" s="58" t="s">
        <v>55</v>
      </c>
      <c r="F43" s="409"/>
      <c r="G43" s="409"/>
      <c r="H43" s="409"/>
      <c r="I43" s="409"/>
      <c r="J43" s="406"/>
      <c r="K43" s="244"/>
      <c r="L43" s="167"/>
      <c r="M43" s="430" t="s">
        <v>99</v>
      </c>
      <c r="N43" s="431"/>
      <c r="O43" s="431"/>
      <c r="P43" s="431"/>
      <c r="Q43" s="431"/>
      <c r="R43" s="431"/>
      <c r="S43" s="431"/>
      <c r="T43" s="432"/>
      <c r="U43" s="190"/>
      <c r="V43" s="255"/>
      <c r="W43" s="290"/>
      <c r="X43" s="290"/>
      <c r="Y43" s="290"/>
      <c r="Z43" s="290"/>
      <c r="AB43"/>
    </row>
    <row r="44" spans="1:28" ht="39" customHeight="1" x14ac:dyDescent="0.5">
      <c r="A44" s="209"/>
      <c r="B44" s="433">
        <v>694</v>
      </c>
      <c r="C44" s="67" t="s">
        <v>31</v>
      </c>
      <c r="D44" s="315" t="s">
        <v>19</v>
      </c>
      <c r="E44" s="329" t="s">
        <v>40</v>
      </c>
      <c r="F44" s="407" t="s">
        <v>32</v>
      </c>
      <c r="G44" s="407" t="s">
        <v>53</v>
      </c>
      <c r="H44" s="407" t="s">
        <v>25</v>
      </c>
      <c r="I44" s="407" t="s">
        <v>66</v>
      </c>
      <c r="J44" s="404" t="s">
        <v>22</v>
      </c>
      <c r="K44" s="302"/>
      <c r="L44" s="303" t="s">
        <v>51</v>
      </c>
      <c r="M44" s="319">
        <v>35</v>
      </c>
      <c r="N44" s="305">
        <v>36</v>
      </c>
      <c r="O44" s="305">
        <v>37</v>
      </c>
      <c r="P44" s="305">
        <v>38</v>
      </c>
      <c r="Q44" s="305">
        <v>39</v>
      </c>
      <c r="R44" s="305">
        <v>40</v>
      </c>
      <c r="S44" s="320"/>
      <c r="T44" s="321"/>
      <c r="U44" s="322"/>
      <c r="V44" s="323"/>
      <c r="W44" s="324"/>
      <c r="X44" s="324"/>
      <c r="Y44" s="298"/>
      <c r="Z44" s="298">
        <f>SUM(W44:Y44)</f>
        <v>0</v>
      </c>
      <c r="AB44"/>
    </row>
    <row r="45" spans="1:28" ht="39" customHeight="1" x14ac:dyDescent="0.5">
      <c r="A45" s="210"/>
      <c r="B45" s="434"/>
      <c r="C45" s="71" t="s">
        <v>31</v>
      </c>
      <c r="D45" s="316" t="s">
        <v>39</v>
      </c>
      <c r="E45" s="330" t="s">
        <v>49</v>
      </c>
      <c r="F45" s="408"/>
      <c r="G45" s="408"/>
      <c r="H45" s="408"/>
      <c r="I45" s="408"/>
      <c r="J45" s="405"/>
      <c r="K45" s="302"/>
      <c r="L45" s="308"/>
      <c r="M45" s="325">
        <v>2</v>
      </c>
      <c r="N45" s="310">
        <v>3</v>
      </c>
      <c r="O45" s="310">
        <v>4</v>
      </c>
      <c r="P45" s="310">
        <v>3</v>
      </c>
      <c r="Q45" s="310">
        <v>2</v>
      </c>
      <c r="R45" s="310">
        <v>1</v>
      </c>
      <c r="S45" s="326"/>
      <c r="T45" s="327"/>
      <c r="U45" s="328">
        <v>15</v>
      </c>
      <c r="V45" s="301">
        <v>11990</v>
      </c>
      <c r="W45" s="298"/>
      <c r="X45" s="298"/>
      <c r="Y45" s="298"/>
      <c r="Z45" s="298">
        <f>SUM(W45:Y45)</f>
        <v>0</v>
      </c>
      <c r="AB45"/>
    </row>
    <row r="46" spans="1:28" ht="39" customHeight="1" thickBot="1" x14ac:dyDescent="0.55000000000000004">
      <c r="A46" s="210"/>
      <c r="B46" s="435"/>
      <c r="C46" s="71" t="s">
        <v>26</v>
      </c>
      <c r="D46" s="41"/>
      <c r="E46" s="42"/>
      <c r="F46" s="408"/>
      <c r="G46" s="408"/>
      <c r="H46" s="408"/>
      <c r="I46" s="408"/>
      <c r="J46" s="405"/>
      <c r="K46" s="244"/>
      <c r="L46" s="165"/>
      <c r="M46" s="43"/>
      <c r="N46" s="44"/>
      <c r="O46" s="44"/>
      <c r="P46" s="44"/>
      <c r="Q46" s="44"/>
      <c r="R46" s="44"/>
      <c r="S46" s="103"/>
      <c r="T46" s="104"/>
      <c r="U46" s="55"/>
      <c r="V46" s="46"/>
      <c r="W46" s="290"/>
      <c r="X46" s="290"/>
      <c r="Y46" s="290"/>
      <c r="Z46" s="290"/>
      <c r="AB46"/>
    </row>
    <row r="47" spans="1:28" ht="39" customHeight="1" thickBot="1" x14ac:dyDescent="0.55000000000000004">
      <c r="A47" s="211"/>
      <c r="B47" s="235" t="s">
        <v>64</v>
      </c>
      <c r="C47" s="71" t="s">
        <v>31</v>
      </c>
      <c r="D47" s="56"/>
      <c r="E47" s="57"/>
      <c r="F47" s="409"/>
      <c r="G47" s="409"/>
      <c r="H47" s="409"/>
      <c r="I47" s="409"/>
      <c r="J47" s="406"/>
      <c r="K47" s="244"/>
      <c r="L47" s="167"/>
      <c r="M47" s="52"/>
      <c r="N47" s="53"/>
      <c r="O47" s="53"/>
      <c r="P47" s="53"/>
      <c r="Q47" s="53"/>
      <c r="R47" s="53"/>
      <c r="S47" s="105"/>
      <c r="T47" s="106"/>
      <c r="U47" s="107"/>
      <c r="V47" s="66"/>
      <c r="W47" s="290"/>
      <c r="X47" s="290"/>
      <c r="Y47" s="290"/>
      <c r="Z47" s="290"/>
      <c r="AB47"/>
    </row>
    <row r="48" spans="1:28" ht="39" customHeight="1" thickBot="1" x14ac:dyDescent="0.55000000000000004">
      <c r="A48" s="162"/>
      <c r="B48" s="423">
        <v>717</v>
      </c>
      <c r="C48" s="229" t="s">
        <v>38</v>
      </c>
      <c r="D48" s="315" t="s">
        <v>19</v>
      </c>
      <c r="E48" s="313" t="s">
        <v>40</v>
      </c>
      <c r="F48" s="407" t="s">
        <v>32</v>
      </c>
      <c r="G48" s="407" t="s">
        <v>52</v>
      </c>
      <c r="H48" s="407" t="s">
        <v>33</v>
      </c>
      <c r="I48" s="407" t="s">
        <v>67</v>
      </c>
      <c r="J48" s="404" t="s">
        <v>62</v>
      </c>
      <c r="K48" s="302"/>
      <c r="L48" s="303" t="s">
        <v>51</v>
      </c>
      <c r="M48" s="304">
        <v>35</v>
      </c>
      <c r="N48" s="305">
        <v>36</v>
      </c>
      <c r="O48" s="305">
        <v>37</v>
      </c>
      <c r="P48" s="305">
        <v>38</v>
      </c>
      <c r="Q48" s="305">
        <v>39</v>
      </c>
      <c r="R48" s="305">
        <v>40</v>
      </c>
      <c r="S48" s="305"/>
      <c r="T48" s="306"/>
      <c r="U48" s="307"/>
      <c r="V48" s="300"/>
      <c r="W48" s="297" t="s">
        <v>121</v>
      </c>
      <c r="X48" s="297" t="s">
        <v>121</v>
      </c>
      <c r="Y48" s="297" t="s">
        <v>121</v>
      </c>
      <c r="Z48" s="298">
        <f>SUM(W48:Y48)</f>
        <v>0</v>
      </c>
      <c r="AB48"/>
    </row>
    <row r="49" spans="1:28" ht="39" customHeight="1" x14ac:dyDescent="0.5">
      <c r="A49" s="163"/>
      <c r="B49" s="424"/>
      <c r="C49" s="229" t="s">
        <v>100</v>
      </c>
      <c r="D49" s="316" t="s">
        <v>45</v>
      </c>
      <c r="E49" s="314" t="s">
        <v>46</v>
      </c>
      <c r="F49" s="408"/>
      <c r="G49" s="408"/>
      <c r="H49" s="408"/>
      <c r="I49" s="408"/>
      <c r="J49" s="405"/>
      <c r="K49" s="302"/>
      <c r="L49" s="308"/>
      <c r="M49" s="309">
        <v>1</v>
      </c>
      <c r="N49" s="310">
        <v>2</v>
      </c>
      <c r="O49" s="310">
        <v>4</v>
      </c>
      <c r="P49" s="310">
        <v>4</v>
      </c>
      <c r="Q49" s="310">
        <v>3</v>
      </c>
      <c r="R49" s="310">
        <v>1</v>
      </c>
      <c r="S49" s="310"/>
      <c r="T49" s="311"/>
      <c r="U49" s="312">
        <v>15</v>
      </c>
      <c r="V49" s="301">
        <v>8490</v>
      </c>
      <c r="W49" s="297" t="s">
        <v>121</v>
      </c>
      <c r="X49" s="298"/>
      <c r="Y49" s="298"/>
      <c r="Z49" s="298">
        <f>SUM(W49:Y49)</f>
        <v>0</v>
      </c>
      <c r="AB49"/>
    </row>
    <row r="50" spans="1:28" ht="39" customHeight="1" thickBot="1" x14ac:dyDescent="0.55000000000000004">
      <c r="A50" s="163"/>
      <c r="B50" s="425"/>
      <c r="C50" s="229" t="s">
        <v>100</v>
      </c>
      <c r="D50" s="41"/>
      <c r="E50" s="45"/>
      <c r="F50" s="408"/>
      <c r="G50" s="408"/>
      <c r="H50" s="408"/>
      <c r="I50" s="408"/>
      <c r="J50" s="405"/>
      <c r="K50" s="244"/>
      <c r="L50" s="165"/>
      <c r="M50" s="72"/>
      <c r="N50" s="44"/>
      <c r="O50" s="44"/>
      <c r="P50" s="44"/>
      <c r="Q50" s="44"/>
      <c r="R50" s="44"/>
      <c r="S50" s="44"/>
      <c r="T50" s="47"/>
      <c r="U50" s="157"/>
      <c r="V50" s="48"/>
      <c r="W50" s="290"/>
      <c r="X50" s="290"/>
      <c r="Y50" s="290"/>
      <c r="Z50" s="290"/>
      <c r="AB50"/>
    </row>
    <row r="51" spans="1:28" ht="39" customHeight="1" thickBot="1" x14ac:dyDescent="0.55000000000000004">
      <c r="A51" s="164"/>
      <c r="B51" s="235" t="s">
        <v>64</v>
      </c>
      <c r="C51" s="230" t="s">
        <v>57</v>
      </c>
      <c r="D51" s="82"/>
      <c r="E51" s="169"/>
      <c r="F51" s="409"/>
      <c r="G51" s="409"/>
      <c r="H51" s="409"/>
      <c r="I51" s="409"/>
      <c r="J51" s="406"/>
      <c r="K51" s="244"/>
      <c r="L51" s="167"/>
      <c r="M51" s="52"/>
      <c r="N51" s="53"/>
      <c r="O51" s="53"/>
      <c r="P51" s="53"/>
      <c r="Q51" s="53"/>
      <c r="R51" s="53"/>
      <c r="S51" s="53"/>
      <c r="T51" s="177"/>
      <c r="U51" s="170"/>
      <c r="V51" s="61"/>
      <c r="W51" s="290"/>
      <c r="X51" s="290"/>
      <c r="Y51" s="290"/>
      <c r="Z51" s="290"/>
      <c r="AB51"/>
    </row>
    <row r="52" spans="1:28" ht="39" customHeight="1" x14ac:dyDescent="0.5">
      <c r="A52" s="159"/>
      <c r="B52" s="423">
        <v>737</v>
      </c>
      <c r="C52" s="67" t="s">
        <v>86</v>
      </c>
      <c r="D52" s="41" t="s">
        <v>58</v>
      </c>
      <c r="E52" s="45" t="s">
        <v>104</v>
      </c>
      <c r="F52" s="407" t="s">
        <v>32</v>
      </c>
      <c r="G52" s="407" t="s">
        <v>53</v>
      </c>
      <c r="H52" s="407" t="s">
        <v>33</v>
      </c>
      <c r="I52" s="407" t="s">
        <v>66</v>
      </c>
      <c r="J52" s="404" t="s">
        <v>62</v>
      </c>
      <c r="K52" s="244"/>
      <c r="L52" s="33" t="s">
        <v>51</v>
      </c>
      <c r="M52" s="68">
        <v>35</v>
      </c>
      <c r="N52" s="31">
        <v>36</v>
      </c>
      <c r="O52" s="31">
        <v>37</v>
      </c>
      <c r="P52" s="31">
        <v>38</v>
      </c>
      <c r="Q52" s="31">
        <v>39</v>
      </c>
      <c r="R52" s="31">
        <v>40</v>
      </c>
      <c r="S52" s="98"/>
      <c r="T52" s="99"/>
      <c r="U52" s="100"/>
      <c r="V52" s="70"/>
      <c r="W52" s="290"/>
      <c r="X52" s="297" t="s">
        <v>121</v>
      </c>
      <c r="Y52" s="297" t="s">
        <v>121</v>
      </c>
      <c r="Z52" s="290">
        <f>SUM(W52:Y52)</f>
        <v>0</v>
      </c>
      <c r="AB52"/>
    </row>
    <row r="53" spans="1:28" ht="39" customHeight="1" x14ac:dyDescent="0.5">
      <c r="A53" s="160"/>
      <c r="B53" s="424"/>
      <c r="C53" s="71" t="s">
        <v>34</v>
      </c>
      <c r="D53" s="166"/>
      <c r="E53" s="45"/>
      <c r="F53" s="408"/>
      <c r="G53" s="408"/>
      <c r="H53" s="408"/>
      <c r="I53" s="408"/>
      <c r="J53" s="405"/>
      <c r="K53" s="244"/>
      <c r="L53" s="165"/>
      <c r="M53" s="72">
        <v>1</v>
      </c>
      <c r="N53" s="44">
        <v>3</v>
      </c>
      <c r="O53" s="44">
        <v>4</v>
      </c>
      <c r="P53" s="44">
        <v>4</v>
      </c>
      <c r="Q53" s="44">
        <v>2</v>
      </c>
      <c r="R53" s="44">
        <v>1</v>
      </c>
      <c r="S53" s="101"/>
      <c r="T53" s="102"/>
      <c r="U53" s="55">
        <v>15</v>
      </c>
      <c r="V53" s="46">
        <v>11490</v>
      </c>
      <c r="W53" s="290"/>
      <c r="X53" s="290"/>
      <c r="Y53" s="290"/>
      <c r="Z53" s="290"/>
      <c r="AB53"/>
    </row>
    <row r="54" spans="1:28" ht="39" customHeight="1" thickBot="1" x14ac:dyDescent="0.55000000000000004">
      <c r="A54" s="160"/>
      <c r="B54" s="425"/>
      <c r="C54" s="71" t="s">
        <v>34</v>
      </c>
      <c r="D54" s="41"/>
      <c r="E54" s="45"/>
      <c r="F54" s="408"/>
      <c r="G54" s="408"/>
      <c r="H54" s="408"/>
      <c r="I54" s="408"/>
      <c r="J54" s="405"/>
      <c r="K54" s="244"/>
      <c r="L54" s="165"/>
      <c r="M54" s="72"/>
      <c r="N54" s="44"/>
      <c r="O54" s="44"/>
      <c r="P54" s="44"/>
      <c r="Q54" s="44"/>
      <c r="R54" s="44"/>
      <c r="S54" s="103"/>
      <c r="T54" s="104"/>
      <c r="U54" s="55"/>
      <c r="V54" s="46"/>
      <c r="W54" s="290"/>
      <c r="X54" s="290"/>
      <c r="Y54" s="290"/>
      <c r="Z54" s="290"/>
      <c r="AB54"/>
    </row>
    <row r="55" spans="1:28" ht="39" customHeight="1" thickBot="1" x14ac:dyDescent="0.55000000000000004">
      <c r="A55" s="161"/>
      <c r="B55" s="235" t="s">
        <v>64</v>
      </c>
      <c r="C55" s="81" t="s">
        <v>31</v>
      </c>
      <c r="D55" s="82"/>
      <c r="E55" s="169"/>
      <c r="F55" s="409"/>
      <c r="G55" s="409"/>
      <c r="H55" s="409"/>
      <c r="I55" s="409"/>
      <c r="J55" s="406"/>
      <c r="K55" s="244"/>
      <c r="L55" s="169"/>
      <c r="M55" s="80"/>
      <c r="N55" s="53"/>
      <c r="O55" s="53"/>
      <c r="P55" s="53"/>
      <c r="Q55" s="53"/>
      <c r="R55" s="53"/>
      <c r="S55" s="105"/>
      <c r="T55" s="106"/>
      <c r="U55" s="107"/>
      <c r="V55" s="66"/>
      <c r="W55" s="290"/>
      <c r="X55" s="290"/>
      <c r="Y55" s="290"/>
      <c r="Z55" s="290"/>
      <c r="AB55"/>
    </row>
    <row r="56" spans="1:28" ht="39" customHeight="1" x14ac:dyDescent="0.45">
      <c r="A56" s="209"/>
      <c r="B56" s="457">
        <v>751</v>
      </c>
      <c r="C56" s="336" t="s">
        <v>31</v>
      </c>
      <c r="D56" s="337" t="s">
        <v>19</v>
      </c>
      <c r="E56" s="338" t="s">
        <v>40</v>
      </c>
      <c r="F56" s="460" t="s">
        <v>32</v>
      </c>
      <c r="G56" s="460" t="s">
        <v>53</v>
      </c>
      <c r="H56" s="460" t="s">
        <v>25</v>
      </c>
      <c r="I56" s="460" t="s">
        <v>66</v>
      </c>
      <c r="J56" s="461" t="s">
        <v>22</v>
      </c>
      <c r="K56" s="339"/>
      <c r="L56" s="340" t="s">
        <v>51</v>
      </c>
      <c r="M56" s="341">
        <v>35</v>
      </c>
      <c r="N56" s="342">
        <v>36</v>
      </c>
      <c r="O56" s="342">
        <v>37</v>
      </c>
      <c r="P56" s="342">
        <v>38</v>
      </c>
      <c r="Q56" s="342">
        <v>39</v>
      </c>
      <c r="R56" s="342">
        <v>40</v>
      </c>
      <c r="S56" s="343"/>
      <c r="T56" s="344"/>
      <c r="U56" s="345"/>
      <c r="V56" s="346"/>
      <c r="W56" s="335">
        <v>15</v>
      </c>
      <c r="X56" s="335">
        <v>15</v>
      </c>
      <c r="Y56" s="335">
        <v>15</v>
      </c>
      <c r="Z56" s="335">
        <f>SUM(W56:Y56)</f>
        <v>45</v>
      </c>
      <c r="AA56" s="397">
        <v>45</v>
      </c>
      <c r="AB56"/>
    </row>
    <row r="57" spans="1:28" ht="39" customHeight="1" x14ac:dyDescent="0.45">
      <c r="A57" s="210"/>
      <c r="B57" s="458"/>
      <c r="C57" s="347" t="s">
        <v>26</v>
      </c>
      <c r="D57" s="348" t="s">
        <v>20</v>
      </c>
      <c r="E57" s="349" t="s">
        <v>36</v>
      </c>
      <c r="F57" s="453"/>
      <c r="G57" s="453"/>
      <c r="H57" s="453"/>
      <c r="I57" s="453"/>
      <c r="J57" s="455"/>
      <c r="K57" s="339"/>
      <c r="L57" s="350"/>
      <c r="M57" s="351">
        <v>1</v>
      </c>
      <c r="N57" s="352">
        <v>3</v>
      </c>
      <c r="O57" s="352">
        <v>4</v>
      </c>
      <c r="P57" s="352">
        <v>4</v>
      </c>
      <c r="Q57" s="352">
        <v>2</v>
      </c>
      <c r="R57" s="352">
        <v>1</v>
      </c>
      <c r="S57" s="353"/>
      <c r="T57" s="354"/>
      <c r="U57" s="355">
        <v>15</v>
      </c>
      <c r="V57" s="356">
        <v>8990</v>
      </c>
      <c r="W57" s="335">
        <v>15</v>
      </c>
      <c r="X57" s="335">
        <v>15</v>
      </c>
      <c r="Y57" s="335">
        <v>15</v>
      </c>
      <c r="Z57" s="335">
        <f>SUM(W57:Y57)</f>
        <v>45</v>
      </c>
      <c r="AA57" s="397">
        <v>45</v>
      </c>
      <c r="AB57"/>
    </row>
    <row r="58" spans="1:28" ht="39" customHeight="1" thickBot="1" x14ac:dyDescent="0.55000000000000004">
      <c r="A58" s="210"/>
      <c r="B58" s="459"/>
      <c r="C58" s="347" t="s">
        <v>26</v>
      </c>
      <c r="D58" s="348"/>
      <c r="E58" s="349"/>
      <c r="F58" s="453"/>
      <c r="G58" s="453"/>
      <c r="H58" s="453"/>
      <c r="I58" s="453"/>
      <c r="J58" s="455"/>
      <c r="K58" s="339"/>
      <c r="L58" s="350"/>
      <c r="M58" s="351"/>
      <c r="N58" s="352"/>
      <c r="O58" s="352"/>
      <c r="P58" s="352"/>
      <c r="Q58" s="352"/>
      <c r="R58" s="352"/>
      <c r="S58" s="357"/>
      <c r="T58" s="358"/>
      <c r="U58" s="355"/>
      <c r="V58" s="359"/>
      <c r="W58" s="335"/>
      <c r="X58" s="335"/>
      <c r="Y58" s="335"/>
      <c r="Z58" s="335"/>
      <c r="AA58" s="397"/>
      <c r="AB58"/>
    </row>
    <row r="59" spans="1:28" ht="39" customHeight="1" thickBot="1" x14ac:dyDescent="0.55000000000000004">
      <c r="A59" s="211"/>
      <c r="B59" s="360" t="s">
        <v>64</v>
      </c>
      <c r="C59" s="347" t="s">
        <v>31</v>
      </c>
      <c r="D59" s="361"/>
      <c r="E59" s="362"/>
      <c r="F59" s="454"/>
      <c r="G59" s="454"/>
      <c r="H59" s="454"/>
      <c r="I59" s="454"/>
      <c r="J59" s="456"/>
      <c r="K59" s="339"/>
      <c r="L59" s="363"/>
      <c r="M59" s="364"/>
      <c r="N59" s="365"/>
      <c r="O59" s="365"/>
      <c r="P59" s="365"/>
      <c r="Q59" s="365"/>
      <c r="R59" s="365"/>
      <c r="S59" s="366"/>
      <c r="T59" s="367"/>
      <c r="U59" s="368"/>
      <c r="V59" s="369"/>
      <c r="W59" s="335"/>
      <c r="X59" s="335"/>
      <c r="Y59" s="335"/>
      <c r="Z59" s="335"/>
      <c r="AA59" s="397"/>
      <c r="AB59"/>
    </row>
    <row r="60" spans="1:28" ht="39" customHeight="1" x14ac:dyDescent="0.5">
      <c r="A60" s="203"/>
      <c r="B60" s="423">
        <v>752</v>
      </c>
      <c r="C60" s="67" t="s">
        <v>31</v>
      </c>
      <c r="D60" s="86" t="s">
        <v>19</v>
      </c>
      <c r="E60" s="33" t="s">
        <v>40</v>
      </c>
      <c r="F60" s="407" t="s">
        <v>32</v>
      </c>
      <c r="G60" s="407" t="s">
        <v>53</v>
      </c>
      <c r="H60" s="407" t="s">
        <v>48</v>
      </c>
      <c r="I60" s="407" t="s">
        <v>66</v>
      </c>
      <c r="J60" s="404" t="s">
        <v>62</v>
      </c>
      <c r="K60" s="244"/>
      <c r="L60" s="33" t="s">
        <v>51</v>
      </c>
      <c r="M60" s="68">
        <v>35</v>
      </c>
      <c r="N60" s="31">
        <v>36</v>
      </c>
      <c r="O60" s="31">
        <v>37</v>
      </c>
      <c r="P60" s="31">
        <v>38</v>
      </c>
      <c r="Q60" s="31">
        <v>39</v>
      </c>
      <c r="R60" s="31">
        <v>40</v>
      </c>
      <c r="S60" s="98"/>
      <c r="T60" s="99"/>
      <c r="U60" s="100"/>
      <c r="V60" s="40"/>
      <c r="W60" s="290"/>
      <c r="X60" s="290"/>
      <c r="Y60" s="290"/>
      <c r="Z60" s="290">
        <f>SUM(W60:Y60)</f>
        <v>0</v>
      </c>
      <c r="AB60"/>
    </row>
    <row r="61" spans="1:28" ht="39" customHeight="1" x14ac:dyDescent="0.5">
      <c r="A61" s="204"/>
      <c r="B61" s="424"/>
      <c r="C61" s="71" t="s">
        <v>34</v>
      </c>
      <c r="D61" s="87"/>
      <c r="E61" s="45"/>
      <c r="F61" s="408"/>
      <c r="G61" s="408"/>
      <c r="H61" s="408"/>
      <c r="I61" s="408"/>
      <c r="J61" s="405"/>
      <c r="K61" s="244"/>
      <c r="L61" s="165"/>
      <c r="M61" s="72">
        <v>2</v>
      </c>
      <c r="N61" s="44">
        <v>3</v>
      </c>
      <c r="O61" s="44">
        <v>4</v>
      </c>
      <c r="P61" s="44">
        <v>3</v>
      </c>
      <c r="Q61" s="44">
        <v>2</v>
      </c>
      <c r="R61" s="44">
        <v>1</v>
      </c>
      <c r="S61" s="101"/>
      <c r="T61" s="102"/>
      <c r="U61" s="55">
        <v>15</v>
      </c>
      <c r="V61" s="48">
        <v>12490</v>
      </c>
      <c r="W61" s="290"/>
      <c r="X61" s="290"/>
      <c r="Y61" s="290"/>
      <c r="Z61" s="290"/>
      <c r="AB61"/>
    </row>
    <row r="62" spans="1:28" ht="39" customHeight="1" thickBot="1" x14ac:dyDescent="0.55000000000000004">
      <c r="A62" s="204"/>
      <c r="B62" s="425"/>
      <c r="C62" s="71" t="s">
        <v>34</v>
      </c>
      <c r="D62" s="87"/>
      <c r="E62" s="45"/>
      <c r="F62" s="408"/>
      <c r="G62" s="408"/>
      <c r="H62" s="408"/>
      <c r="I62" s="408"/>
      <c r="J62" s="405"/>
      <c r="K62" s="244"/>
      <c r="L62" s="165"/>
      <c r="M62" s="72"/>
      <c r="N62" s="44"/>
      <c r="O62" s="44"/>
      <c r="P62" s="44"/>
      <c r="Q62" s="44"/>
      <c r="R62" s="44"/>
      <c r="S62" s="103"/>
      <c r="T62" s="104"/>
      <c r="U62" s="55"/>
      <c r="V62" s="48"/>
      <c r="W62" s="290"/>
      <c r="X62" s="290"/>
      <c r="Y62" s="290"/>
      <c r="Z62" s="290"/>
      <c r="AB62"/>
    </row>
    <row r="63" spans="1:28" ht="39" customHeight="1" thickBot="1" x14ac:dyDescent="0.55000000000000004">
      <c r="A63" s="205"/>
      <c r="B63" s="235" t="s">
        <v>64</v>
      </c>
      <c r="C63" s="81" t="s">
        <v>31</v>
      </c>
      <c r="D63" s="180"/>
      <c r="E63" s="169"/>
      <c r="F63" s="409"/>
      <c r="G63" s="409"/>
      <c r="H63" s="409"/>
      <c r="I63" s="409"/>
      <c r="J63" s="406"/>
      <c r="K63" s="244"/>
      <c r="L63" s="167"/>
      <c r="M63" s="80"/>
      <c r="N63" s="53"/>
      <c r="O63" s="53"/>
      <c r="P63" s="53"/>
      <c r="Q63" s="53"/>
      <c r="R63" s="53"/>
      <c r="S63" s="105"/>
      <c r="T63" s="106"/>
      <c r="U63" s="107"/>
      <c r="V63" s="61"/>
      <c r="W63" s="290"/>
      <c r="X63" s="290"/>
      <c r="Y63" s="290"/>
      <c r="Z63" s="290"/>
      <c r="AB63"/>
    </row>
    <row r="64" spans="1:28" ht="39" customHeight="1" x14ac:dyDescent="0.5">
      <c r="A64" s="46"/>
      <c r="B64" s="451">
        <v>762</v>
      </c>
      <c r="C64" s="370" t="s">
        <v>31</v>
      </c>
      <c r="D64" s="371" t="s">
        <v>19</v>
      </c>
      <c r="E64" s="372" t="s">
        <v>40</v>
      </c>
      <c r="F64" s="453" t="s">
        <v>32</v>
      </c>
      <c r="G64" s="453" t="s">
        <v>53</v>
      </c>
      <c r="H64" s="453" t="s">
        <v>25</v>
      </c>
      <c r="I64" s="453" t="s">
        <v>66</v>
      </c>
      <c r="J64" s="455" t="s">
        <v>37</v>
      </c>
      <c r="K64" s="339"/>
      <c r="L64" s="350" t="s">
        <v>51</v>
      </c>
      <c r="M64" s="373">
        <v>35</v>
      </c>
      <c r="N64" s="374">
        <v>36</v>
      </c>
      <c r="O64" s="374">
        <v>37</v>
      </c>
      <c r="P64" s="374">
        <v>38</v>
      </c>
      <c r="Q64" s="374">
        <v>39</v>
      </c>
      <c r="R64" s="374">
        <v>40</v>
      </c>
      <c r="S64" s="375"/>
      <c r="T64" s="376"/>
      <c r="U64" s="377"/>
      <c r="V64" s="378"/>
      <c r="W64" s="335">
        <v>15</v>
      </c>
      <c r="X64" s="335">
        <v>15</v>
      </c>
      <c r="Y64" s="335"/>
      <c r="Z64" s="335">
        <f>SUM(W64:Y64)</f>
        <v>30</v>
      </c>
      <c r="AA64" s="397">
        <v>30</v>
      </c>
      <c r="AB64"/>
    </row>
    <row r="65" spans="1:28" ht="39" customHeight="1" x14ac:dyDescent="0.5">
      <c r="A65" s="46"/>
      <c r="B65" s="451"/>
      <c r="C65" s="370" t="s">
        <v>38</v>
      </c>
      <c r="D65" s="348"/>
      <c r="E65" s="349"/>
      <c r="F65" s="453"/>
      <c r="G65" s="453"/>
      <c r="H65" s="453"/>
      <c r="I65" s="453"/>
      <c r="J65" s="455"/>
      <c r="K65" s="339"/>
      <c r="L65" s="379"/>
      <c r="M65" s="351">
        <v>1</v>
      </c>
      <c r="N65" s="352">
        <v>3</v>
      </c>
      <c r="O65" s="352">
        <v>4</v>
      </c>
      <c r="P65" s="352">
        <v>4</v>
      </c>
      <c r="Q65" s="352">
        <v>2</v>
      </c>
      <c r="R65" s="352">
        <v>1</v>
      </c>
      <c r="S65" s="352"/>
      <c r="T65" s="380"/>
      <c r="U65" s="381">
        <v>15</v>
      </c>
      <c r="V65" s="378">
        <v>10990</v>
      </c>
      <c r="W65" s="335"/>
      <c r="X65" s="335"/>
      <c r="Y65" s="335"/>
      <c r="Z65" s="335"/>
      <c r="AA65" s="397"/>
      <c r="AB65"/>
    </row>
    <row r="66" spans="1:28" ht="39" customHeight="1" thickBot="1" x14ac:dyDescent="0.55000000000000004">
      <c r="A66" s="46"/>
      <c r="B66" s="452"/>
      <c r="C66" s="370" t="s">
        <v>26</v>
      </c>
      <c r="D66" s="348"/>
      <c r="E66" s="349"/>
      <c r="F66" s="453"/>
      <c r="G66" s="453"/>
      <c r="H66" s="453"/>
      <c r="I66" s="453"/>
      <c r="J66" s="455"/>
      <c r="K66" s="339"/>
      <c r="L66" s="350"/>
      <c r="M66" s="373"/>
      <c r="N66" s="374"/>
      <c r="O66" s="374"/>
      <c r="P66" s="374"/>
      <c r="Q66" s="352"/>
      <c r="R66" s="352"/>
      <c r="S66" s="352"/>
      <c r="T66" s="380"/>
      <c r="U66" s="381"/>
      <c r="V66" s="378"/>
      <c r="W66" s="335"/>
      <c r="X66" s="335"/>
      <c r="Y66" s="335"/>
      <c r="Z66" s="335"/>
      <c r="AA66" s="397"/>
      <c r="AB66"/>
    </row>
    <row r="67" spans="1:28" ht="39" customHeight="1" thickBot="1" x14ac:dyDescent="0.55000000000000004">
      <c r="A67" s="66"/>
      <c r="B67" s="360" t="s">
        <v>64</v>
      </c>
      <c r="C67" s="382" t="s">
        <v>31</v>
      </c>
      <c r="D67" s="383"/>
      <c r="E67" s="384"/>
      <c r="F67" s="454"/>
      <c r="G67" s="454"/>
      <c r="H67" s="454"/>
      <c r="I67" s="454"/>
      <c r="J67" s="456"/>
      <c r="K67" s="339"/>
      <c r="L67" s="385"/>
      <c r="M67" s="364"/>
      <c r="N67" s="365"/>
      <c r="O67" s="365"/>
      <c r="P67" s="365"/>
      <c r="Q67" s="365"/>
      <c r="R67" s="365"/>
      <c r="S67" s="365"/>
      <c r="T67" s="386"/>
      <c r="U67" s="387"/>
      <c r="V67" s="388"/>
      <c r="W67" s="335"/>
      <c r="X67" s="335"/>
      <c r="Y67" s="335"/>
      <c r="Z67" s="335"/>
      <c r="AA67" s="397"/>
      <c r="AB67"/>
    </row>
    <row r="68" spans="1:28" ht="39" customHeight="1" x14ac:dyDescent="0.5">
      <c r="A68" s="203"/>
      <c r="B68" s="423">
        <v>775</v>
      </c>
      <c r="C68" s="137" t="s">
        <v>35</v>
      </c>
      <c r="D68" s="86" t="s">
        <v>19</v>
      </c>
      <c r="E68" s="33" t="s">
        <v>40</v>
      </c>
      <c r="F68" s="407" t="s">
        <v>32</v>
      </c>
      <c r="G68" s="407" t="s">
        <v>52</v>
      </c>
      <c r="H68" s="407" t="s">
        <v>25</v>
      </c>
      <c r="I68" s="407" t="s">
        <v>67</v>
      </c>
      <c r="J68" s="404" t="s">
        <v>106</v>
      </c>
      <c r="K68" s="244"/>
      <c r="L68" s="33" t="s">
        <v>51</v>
      </c>
      <c r="M68" s="68">
        <v>35</v>
      </c>
      <c r="N68" s="31">
        <v>36</v>
      </c>
      <c r="O68" s="31">
        <v>37</v>
      </c>
      <c r="P68" s="31">
        <v>38</v>
      </c>
      <c r="Q68" s="31">
        <v>39</v>
      </c>
      <c r="R68" s="31">
        <v>40</v>
      </c>
      <c r="S68" s="98"/>
      <c r="T68" s="99"/>
      <c r="U68" s="100"/>
      <c r="V68" s="40"/>
      <c r="W68" s="298" t="s">
        <v>122</v>
      </c>
      <c r="X68" s="298" t="s">
        <v>122</v>
      </c>
      <c r="Y68" s="298" t="s">
        <v>122</v>
      </c>
      <c r="Z68" s="290">
        <f>SUM(W68:Y68)</f>
        <v>0</v>
      </c>
      <c r="AB68"/>
    </row>
    <row r="69" spans="1:28" ht="39" customHeight="1" x14ac:dyDescent="0.5">
      <c r="A69" s="204"/>
      <c r="B69" s="424"/>
      <c r="C69" s="138" t="s">
        <v>35</v>
      </c>
      <c r="D69" s="87" t="s">
        <v>20</v>
      </c>
      <c r="E69" s="45" t="s">
        <v>36</v>
      </c>
      <c r="F69" s="408"/>
      <c r="G69" s="408"/>
      <c r="H69" s="408"/>
      <c r="I69" s="408"/>
      <c r="J69" s="405"/>
      <c r="K69" s="244"/>
      <c r="L69" s="165"/>
      <c r="M69" s="72">
        <v>1</v>
      </c>
      <c r="N69" s="44">
        <v>3</v>
      </c>
      <c r="O69" s="44">
        <v>4</v>
      </c>
      <c r="P69" s="44">
        <v>4</v>
      </c>
      <c r="Q69" s="44">
        <v>2</v>
      </c>
      <c r="R69" s="44">
        <v>1</v>
      </c>
      <c r="S69" s="101"/>
      <c r="T69" s="102"/>
      <c r="U69" s="55">
        <v>15</v>
      </c>
      <c r="V69" s="48">
        <v>7990</v>
      </c>
      <c r="W69" s="298" t="s">
        <v>122</v>
      </c>
      <c r="X69" s="298" t="s">
        <v>122</v>
      </c>
      <c r="Y69" s="298" t="s">
        <v>122</v>
      </c>
      <c r="Z69" s="290">
        <f t="shared" ref="Z69:Z70" si="2">SUM(W69:Y69)</f>
        <v>0</v>
      </c>
      <c r="AB69"/>
    </row>
    <row r="70" spans="1:28" ht="39" customHeight="1" x14ac:dyDescent="0.5">
      <c r="A70" s="204"/>
      <c r="B70" s="424"/>
      <c r="C70" s="138" t="s">
        <v>35</v>
      </c>
      <c r="D70" s="87" t="s">
        <v>21</v>
      </c>
      <c r="E70" s="45" t="s">
        <v>0</v>
      </c>
      <c r="F70" s="408"/>
      <c r="G70" s="408"/>
      <c r="H70" s="408"/>
      <c r="I70" s="408"/>
      <c r="J70" s="405"/>
      <c r="K70" s="244"/>
      <c r="L70" s="165"/>
      <c r="M70" s="72"/>
      <c r="N70" s="44"/>
      <c r="O70" s="44"/>
      <c r="P70" s="44"/>
      <c r="Q70" s="44"/>
      <c r="R70" s="44"/>
      <c r="S70" s="103"/>
      <c r="T70" s="104"/>
      <c r="U70" s="55"/>
      <c r="V70" s="48"/>
      <c r="W70" s="290"/>
      <c r="X70" s="298" t="s">
        <v>122</v>
      </c>
      <c r="Y70" s="290"/>
      <c r="Z70" s="290">
        <f t="shared" si="2"/>
        <v>0</v>
      </c>
      <c r="AB70"/>
    </row>
    <row r="71" spans="1:28" ht="39" customHeight="1" thickBot="1" x14ac:dyDescent="0.55000000000000004">
      <c r="A71" s="204"/>
      <c r="B71" s="425"/>
      <c r="C71" s="138" t="s">
        <v>50</v>
      </c>
      <c r="D71" s="87"/>
      <c r="E71" s="45"/>
      <c r="F71" s="408"/>
      <c r="G71" s="408"/>
      <c r="H71" s="408"/>
      <c r="I71" s="408"/>
      <c r="J71" s="405"/>
      <c r="K71" s="244"/>
      <c r="L71" s="242"/>
      <c r="M71" s="78"/>
      <c r="N71" s="79"/>
      <c r="O71" s="79"/>
      <c r="P71" s="79"/>
      <c r="Q71" s="79"/>
      <c r="R71" s="79"/>
      <c r="S71" s="196"/>
      <c r="T71" s="197"/>
      <c r="U71" s="198"/>
      <c r="V71" s="48"/>
      <c r="W71" s="290"/>
      <c r="X71" s="290"/>
      <c r="Y71" s="290"/>
      <c r="Z71" s="290"/>
      <c r="AB71"/>
    </row>
    <row r="72" spans="1:28" ht="39" customHeight="1" thickBot="1" x14ac:dyDescent="0.55000000000000004">
      <c r="A72" s="205"/>
      <c r="B72" s="235" t="s">
        <v>64</v>
      </c>
      <c r="C72" s="144"/>
      <c r="D72" s="180"/>
      <c r="E72" s="108" t="s">
        <v>55</v>
      </c>
      <c r="F72" s="409"/>
      <c r="G72" s="409"/>
      <c r="H72" s="409"/>
      <c r="I72" s="409"/>
      <c r="J72" s="406"/>
      <c r="K72" s="244"/>
      <c r="L72" s="167"/>
      <c r="M72" s="80"/>
      <c r="N72" s="53"/>
      <c r="O72" s="53"/>
      <c r="P72" s="53"/>
      <c r="Q72" s="53"/>
      <c r="R72" s="53"/>
      <c r="S72" s="105"/>
      <c r="T72" s="106"/>
      <c r="U72" s="107"/>
      <c r="V72" s="61"/>
      <c r="W72" s="290"/>
      <c r="X72" s="290"/>
      <c r="Y72" s="290"/>
      <c r="Z72" s="290"/>
      <c r="AB72"/>
    </row>
    <row r="73" spans="1:28" ht="39" customHeight="1" x14ac:dyDescent="0.5">
      <c r="A73" s="203"/>
      <c r="B73" s="423">
        <v>780</v>
      </c>
      <c r="C73" s="23" t="s">
        <v>35</v>
      </c>
      <c r="D73" s="86" t="s">
        <v>19</v>
      </c>
      <c r="E73" s="33" t="s">
        <v>40</v>
      </c>
      <c r="F73" s="407" t="s">
        <v>32</v>
      </c>
      <c r="G73" s="407" t="s">
        <v>52</v>
      </c>
      <c r="H73" s="407" t="s">
        <v>25</v>
      </c>
      <c r="I73" s="407" t="s">
        <v>67</v>
      </c>
      <c r="J73" s="404" t="s">
        <v>69</v>
      </c>
      <c r="K73" s="244"/>
      <c r="L73" s="33" t="s">
        <v>87</v>
      </c>
      <c r="M73" s="417" t="s">
        <v>91</v>
      </c>
      <c r="N73" s="419" t="s">
        <v>92</v>
      </c>
      <c r="O73" s="410" t="s">
        <v>93</v>
      </c>
      <c r="P73" s="410" t="s">
        <v>105</v>
      </c>
      <c r="Q73" s="31"/>
      <c r="R73" s="31"/>
      <c r="S73" s="98"/>
      <c r="T73" s="99"/>
      <c r="U73" s="100"/>
      <c r="V73" s="40"/>
      <c r="W73" s="298" t="s">
        <v>125</v>
      </c>
      <c r="X73" s="298" t="s">
        <v>125</v>
      </c>
      <c r="Y73" s="298" t="s">
        <v>125</v>
      </c>
      <c r="Z73" s="290">
        <f>SUM(W73:Y73)</f>
        <v>0</v>
      </c>
      <c r="AB73"/>
    </row>
    <row r="74" spans="1:28" ht="39" customHeight="1" x14ac:dyDescent="0.5">
      <c r="A74" s="204"/>
      <c r="B74" s="424"/>
      <c r="C74" s="71" t="s">
        <v>34</v>
      </c>
      <c r="D74" s="87" t="s">
        <v>20</v>
      </c>
      <c r="E74" s="45" t="s">
        <v>36</v>
      </c>
      <c r="F74" s="408"/>
      <c r="G74" s="408"/>
      <c r="H74" s="408"/>
      <c r="I74" s="408"/>
      <c r="J74" s="405"/>
      <c r="K74" s="244"/>
      <c r="L74" s="165"/>
      <c r="M74" s="418"/>
      <c r="N74" s="420"/>
      <c r="O74" s="411"/>
      <c r="P74" s="411"/>
      <c r="Q74" s="44"/>
      <c r="R74" s="44"/>
      <c r="S74" s="101"/>
      <c r="T74" s="102"/>
      <c r="U74" s="55">
        <v>15</v>
      </c>
      <c r="V74" s="48">
        <v>6490</v>
      </c>
      <c r="W74" s="298" t="s">
        <v>125</v>
      </c>
      <c r="X74" s="298" t="s">
        <v>125</v>
      </c>
      <c r="Y74" s="298" t="s">
        <v>125</v>
      </c>
      <c r="Z74" s="290">
        <f>SUM(W74:Y74)</f>
        <v>0</v>
      </c>
      <c r="AB74"/>
    </row>
    <row r="75" spans="1:28" ht="39" customHeight="1" thickBot="1" x14ac:dyDescent="0.55000000000000004">
      <c r="A75" s="204"/>
      <c r="B75" s="425"/>
      <c r="C75" s="71" t="s">
        <v>34</v>
      </c>
      <c r="D75" s="87"/>
      <c r="E75" s="45"/>
      <c r="F75" s="408"/>
      <c r="G75" s="408"/>
      <c r="H75" s="408"/>
      <c r="I75" s="408"/>
      <c r="J75" s="405"/>
      <c r="K75" s="244"/>
      <c r="L75" s="165"/>
      <c r="M75" s="72">
        <v>3</v>
      </c>
      <c r="N75" s="44">
        <v>5</v>
      </c>
      <c r="O75" s="44">
        <v>5</v>
      </c>
      <c r="P75" s="44">
        <v>2</v>
      </c>
      <c r="Q75" s="44"/>
      <c r="R75" s="44"/>
      <c r="S75" s="103"/>
      <c r="T75" s="104"/>
      <c r="U75" s="55"/>
      <c r="V75" s="48"/>
      <c r="W75" s="290"/>
      <c r="X75" s="290"/>
      <c r="Y75" s="290"/>
      <c r="Z75" s="290"/>
      <c r="AB75"/>
    </row>
    <row r="76" spans="1:28" ht="39" customHeight="1" thickBot="1" x14ac:dyDescent="0.55000000000000004">
      <c r="A76" s="212"/>
      <c r="B76" s="235" t="s">
        <v>64</v>
      </c>
      <c r="C76" s="139" t="s">
        <v>50</v>
      </c>
      <c r="D76" s="180"/>
      <c r="E76" s="108" t="s">
        <v>55</v>
      </c>
      <c r="F76" s="409"/>
      <c r="G76" s="409"/>
      <c r="H76" s="409"/>
      <c r="I76" s="409"/>
      <c r="J76" s="406"/>
      <c r="K76" s="244"/>
      <c r="L76" s="167"/>
      <c r="M76" s="80"/>
      <c r="N76" s="53"/>
      <c r="O76" s="53"/>
      <c r="P76" s="53"/>
      <c r="Q76" s="53"/>
      <c r="R76" s="53"/>
      <c r="S76" s="105"/>
      <c r="T76" s="106"/>
      <c r="U76" s="107"/>
      <c r="V76" s="61"/>
      <c r="W76" s="290"/>
      <c r="X76" s="290"/>
      <c r="Y76" s="290"/>
      <c r="Z76" s="290"/>
      <c r="AB76"/>
    </row>
    <row r="77" spans="1:28" ht="39" customHeight="1" x14ac:dyDescent="0.5">
      <c r="A77" s="70"/>
      <c r="B77" s="423">
        <v>786</v>
      </c>
      <c r="C77" s="71" t="s">
        <v>44</v>
      </c>
      <c r="D77" s="41" t="s">
        <v>19</v>
      </c>
      <c r="E77" s="33" t="s">
        <v>40</v>
      </c>
      <c r="F77" s="407" t="s">
        <v>32</v>
      </c>
      <c r="G77" s="407" t="s">
        <v>53</v>
      </c>
      <c r="H77" s="407" t="s">
        <v>48</v>
      </c>
      <c r="I77" s="407" t="s">
        <v>66</v>
      </c>
      <c r="J77" s="404" t="s">
        <v>37</v>
      </c>
      <c r="K77" s="244"/>
      <c r="L77" s="33" t="s">
        <v>51</v>
      </c>
      <c r="M77" s="30">
        <v>35</v>
      </c>
      <c r="N77" s="31">
        <v>36</v>
      </c>
      <c r="O77" s="31">
        <v>37</v>
      </c>
      <c r="P77" s="31">
        <v>38</v>
      </c>
      <c r="Q77" s="31">
        <v>39</v>
      </c>
      <c r="R77" s="31">
        <v>40</v>
      </c>
      <c r="S77" s="98"/>
      <c r="T77" s="99"/>
      <c r="U77" s="100"/>
      <c r="V77" s="70"/>
      <c r="W77" s="290" t="s">
        <v>127</v>
      </c>
      <c r="X77" s="290" t="s">
        <v>127</v>
      </c>
      <c r="Y77" s="290"/>
      <c r="Z77" s="290">
        <f>SUM(W77:Y77)</f>
        <v>0</v>
      </c>
      <c r="AB77"/>
    </row>
    <row r="78" spans="1:28" ht="39" customHeight="1" x14ac:dyDescent="0.5">
      <c r="A78" s="46"/>
      <c r="B78" s="424"/>
      <c r="C78" s="71" t="s">
        <v>34</v>
      </c>
      <c r="D78" s="41"/>
      <c r="E78" s="45"/>
      <c r="F78" s="408"/>
      <c r="G78" s="408"/>
      <c r="H78" s="408"/>
      <c r="I78" s="408"/>
      <c r="J78" s="405"/>
      <c r="K78" s="244"/>
      <c r="L78" s="238"/>
      <c r="M78" s="43">
        <v>1</v>
      </c>
      <c r="N78" s="44">
        <v>3</v>
      </c>
      <c r="O78" s="44">
        <v>4</v>
      </c>
      <c r="P78" s="44">
        <v>4</v>
      </c>
      <c r="Q78" s="44">
        <v>2</v>
      </c>
      <c r="R78" s="44">
        <v>1</v>
      </c>
      <c r="S78" s="101"/>
      <c r="T78" s="102"/>
      <c r="U78" s="55">
        <v>15</v>
      </c>
      <c r="V78" s="46">
        <v>12490</v>
      </c>
      <c r="W78" s="290"/>
      <c r="X78" s="290"/>
      <c r="Y78" s="290"/>
      <c r="Z78" s="290"/>
      <c r="AB78"/>
    </row>
    <row r="79" spans="1:28" ht="39" customHeight="1" thickBot="1" x14ac:dyDescent="0.55000000000000004">
      <c r="A79" s="46"/>
      <c r="B79" s="425"/>
      <c r="C79" s="71" t="s">
        <v>34</v>
      </c>
      <c r="D79" s="41"/>
      <c r="E79" s="42"/>
      <c r="F79" s="408"/>
      <c r="G79" s="408"/>
      <c r="H79" s="408"/>
      <c r="I79" s="408"/>
      <c r="J79" s="405"/>
      <c r="K79" s="244"/>
      <c r="L79" s="165"/>
      <c r="M79" s="43"/>
      <c r="N79" s="44"/>
      <c r="O79" s="44"/>
      <c r="P79" s="44"/>
      <c r="Q79" s="44"/>
      <c r="R79" s="44"/>
      <c r="S79" s="103"/>
      <c r="T79" s="104"/>
      <c r="U79" s="55"/>
      <c r="V79" s="46"/>
      <c r="W79" s="290"/>
      <c r="X79" s="290"/>
      <c r="Y79" s="290"/>
      <c r="Z79" s="290"/>
      <c r="AB79"/>
    </row>
    <row r="80" spans="1:28" ht="39" customHeight="1" thickBot="1" x14ac:dyDescent="0.55000000000000004">
      <c r="A80" s="66"/>
      <c r="B80" s="235" t="s">
        <v>64</v>
      </c>
      <c r="C80" s="81" t="s">
        <v>31</v>
      </c>
      <c r="D80" s="82"/>
      <c r="E80" s="77"/>
      <c r="F80" s="409"/>
      <c r="G80" s="409"/>
      <c r="H80" s="409"/>
      <c r="I80" s="409"/>
      <c r="J80" s="406"/>
      <c r="K80" s="244"/>
      <c r="L80" s="167"/>
      <c r="M80" s="52"/>
      <c r="N80" s="53"/>
      <c r="O80" s="53"/>
      <c r="P80" s="53"/>
      <c r="Q80" s="53"/>
      <c r="R80" s="53"/>
      <c r="S80" s="105"/>
      <c r="T80" s="106"/>
      <c r="U80" s="107"/>
      <c r="V80" s="66"/>
      <c r="W80" s="296"/>
      <c r="X80" s="296"/>
      <c r="Y80" s="296"/>
      <c r="Z80" s="296"/>
      <c r="AB80"/>
    </row>
    <row r="81" spans="1:28" ht="39" customHeight="1" x14ac:dyDescent="0.5">
      <c r="A81" s="70"/>
      <c r="B81" s="423">
        <v>816</v>
      </c>
      <c r="C81" s="71" t="s">
        <v>31</v>
      </c>
      <c r="D81" s="28" t="s">
        <v>19</v>
      </c>
      <c r="E81" s="29" t="s">
        <v>40</v>
      </c>
      <c r="F81" s="407" t="s">
        <v>32</v>
      </c>
      <c r="G81" s="407" t="s">
        <v>53</v>
      </c>
      <c r="H81" s="407" t="s">
        <v>59</v>
      </c>
      <c r="I81" s="407" t="s">
        <v>66</v>
      </c>
      <c r="J81" s="404" t="s">
        <v>69</v>
      </c>
      <c r="K81" s="244"/>
      <c r="L81" s="33" t="s">
        <v>51</v>
      </c>
      <c r="M81" s="68">
        <v>35</v>
      </c>
      <c r="N81" s="31">
        <v>36</v>
      </c>
      <c r="O81" s="31">
        <v>37</v>
      </c>
      <c r="P81" s="31">
        <v>38</v>
      </c>
      <c r="Q81" s="31">
        <v>39</v>
      </c>
      <c r="R81" s="31">
        <v>40</v>
      </c>
      <c r="S81" s="98"/>
      <c r="T81" s="99"/>
      <c r="U81" s="136"/>
      <c r="V81" s="280"/>
      <c r="W81" s="290"/>
      <c r="X81" s="290"/>
      <c r="Y81" s="290"/>
      <c r="Z81" s="290">
        <f>SUM(W81:Y81)</f>
        <v>0</v>
      </c>
      <c r="AB81"/>
    </row>
    <row r="82" spans="1:28" ht="39" customHeight="1" x14ac:dyDescent="0.5">
      <c r="A82" s="91"/>
      <c r="B82" s="424"/>
      <c r="C82" s="71" t="s">
        <v>34</v>
      </c>
      <c r="D82" s="41"/>
      <c r="E82" s="42"/>
      <c r="F82" s="408"/>
      <c r="G82" s="408"/>
      <c r="H82" s="408"/>
      <c r="I82" s="408"/>
      <c r="J82" s="405"/>
      <c r="K82" s="244"/>
      <c r="L82" s="165" t="s">
        <v>63</v>
      </c>
      <c r="M82" s="143">
        <v>1</v>
      </c>
      <c r="N82" s="103">
        <v>2</v>
      </c>
      <c r="O82" s="103">
        <v>3</v>
      </c>
      <c r="P82" s="103">
        <v>4</v>
      </c>
      <c r="Q82" s="103">
        <v>3</v>
      </c>
      <c r="R82" s="103">
        <v>2</v>
      </c>
      <c r="S82" s="101"/>
      <c r="T82" s="102"/>
      <c r="U82" s="55">
        <v>15</v>
      </c>
      <c r="V82" s="281">
        <v>13990</v>
      </c>
      <c r="W82" s="290"/>
      <c r="X82" s="290"/>
      <c r="Y82" s="290"/>
      <c r="Z82" s="290"/>
      <c r="AB82"/>
    </row>
    <row r="83" spans="1:28" ht="39" customHeight="1" thickBot="1" x14ac:dyDescent="0.55000000000000004">
      <c r="A83" s="91"/>
      <c r="B83" s="425"/>
      <c r="C83" s="71" t="s">
        <v>34</v>
      </c>
      <c r="D83" s="41"/>
      <c r="E83" s="42"/>
      <c r="F83" s="408"/>
      <c r="G83" s="408"/>
      <c r="H83" s="408"/>
      <c r="I83" s="408"/>
      <c r="J83" s="405"/>
      <c r="K83" s="244"/>
      <c r="L83" s="165"/>
      <c r="M83" s="35"/>
      <c r="N83" s="74"/>
      <c r="O83" s="36"/>
      <c r="P83" s="36"/>
      <c r="Q83" s="36"/>
      <c r="R83" s="36"/>
      <c r="S83" s="36"/>
      <c r="T83" s="75"/>
      <c r="U83" s="34"/>
      <c r="V83" s="281"/>
      <c r="W83" s="290"/>
      <c r="X83" s="290"/>
      <c r="Y83" s="290"/>
      <c r="Z83" s="290"/>
      <c r="AB83"/>
    </row>
    <row r="84" spans="1:28" ht="39" customHeight="1" thickBot="1" x14ac:dyDescent="0.55000000000000004">
      <c r="A84" s="66"/>
      <c r="B84" s="235" t="s">
        <v>64</v>
      </c>
      <c r="C84" s="81" t="s">
        <v>31</v>
      </c>
      <c r="D84" s="82"/>
      <c r="E84" s="77"/>
      <c r="F84" s="409"/>
      <c r="G84" s="409"/>
      <c r="H84" s="409"/>
      <c r="I84" s="409"/>
      <c r="J84" s="406"/>
      <c r="K84" s="244"/>
      <c r="L84" s="169"/>
      <c r="M84" s="52"/>
      <c r="N84" s="80"/>
      <c r="O84" s="53"/>
      <c r="P84" s="53"/>
      <c r="Q84" s="53"/>
      <c r="R84" s="53"/>
      <c r="S84" s="53"/>
      <c r="T84" s="60"/>
      <c r="U84" s="59"/>
      <c r="V84" s="282"/>
      <c r="W84" s="296"/>
      <c r="X84" s="296"/>
      <c r="Y84" s="296"/>
      <c r="Z84" s="296"/>
      <c r="AB84"/>
    </row>
    <row r="85" spans="1:28" ht="39" customHeight="1" x14ac:dyDescent="0.4">
      <c r="A85" s="203"/>
      <c r="B85" s="423">
        <v>820</v>
      </c>
      <c r="C85" s="67" t="s">
        <v>35</v>
      </c>
      <c r="D85" s="28" t="s">
        <v>19</v>
      </c>
      <c r="E85" s="29" t="s">
        <v>40</v>
      </c>
      <c r="F85" s="407" t="s">
        <v>32</v>
      </c>
      <c r="G85" s="407" t="s">
        <v>53</v>
      </c>
      <c r="H85" s="407" t="s">
        <v>107</v>
      </c>
      <c r="I85" s="407" t="s">
        <v>108</v>
      </c>
      <c r="J85" s="404" t="s">
        <v>62</v>
      </c>
      <c r="K85" s="244"/>
      <c r="L85" s="33" t="s">
        <v>88</v>
      </c>
      <c r="M85" s="417" t="s">
        <v>109</v>
      </c>
      <c r="N85" s="419" t="s">
        <v>110</v>
      </c>
      <c r="O85" s="419" t="s">
        <v>111</v>
      </c>
      <c r="P85" s="419" t="s">
        <v>112</v>
      </c>
      <c r="Q85" s="31"/>
      <c r="R85" s="31"/>
      <c r="S85" s="31"/>
      <c r="T85" s="62"/>
      <c r="U85" s="100"/>
      <c r="V85" s="250"/>
      <c r="W85" s="290"/>
      <c r="X85" s="298" t="s">
        <v>122</v>
      </c>
      <c r="Y85" s="298" t="s">
        <v>122</v>
      </c>
      <c r="Z85" s="290">
        <f>SUM(W85:Y85)</f>
        <v>0</v>
      </c>
      <c r="AA85" s="398"/>
      <c r="AB85"/>
    </row>
    <row r="86" spans="1:28" ht="39" customHeight="1" x14ac:dyDescent="0.5">
      <c r="A86" s="204"/>
      <c r="B86" s="424"/>
      <c r="C86" s="71" t="s">
        <v>34</v>
      </c>
      <c r="D86" s="41" t="s">
        <v>20</v>
      </c>
      <c r="E86" s="42" t="s">
        <v>77</v>
      </c>
      <c r="F86" s="408"/>
      <c r="G86" s="408"/>
      <c r="H86" s="408"/>
      <c r="I86" s="408"/>
      <c r="J86" s="405"/>
      <c r="K86" s="244"/>
      <c r="L86" s="165"/>
      <c r="M86" s="418"/>
      <c r="N86" s="420"/>
      <c r="O86" s="420"/>
      <c r="P86" s="420"/>
      <c r="Q86" s="44"/>
      <c r="R86" s="47"/>
      <c r="S86" s="44"/>
      <c r="T86" s="47"/>
      <c r="U86" s="55">
        <v>15</v>
      </c>
      <c r="V86" s="251">
        <v>6490</v>
      </c>
      <c r="W86" s="290"/>
      <c r="X86" s="298" t="s">
        <v>122</v>
      </c>
      <c r="Y86" s="298" t="s">
        <v>122</v>
      </c>
      <c r="Z86" s="290">
        <f t="shared" ref="Z86:Z87" si="3">SUM(W86:Y86)</f>
        <v>0</v>
      </c>
      <c r="AA86" s="398"/>
      <c r="AB86"/>
    </row>
    <row r="87" spans="1:28" ht="39" customHeight="1" thickBot="1" x14ac:dyDescent="0.45">
      <c r="A87" s="204"/>
      <c r="B87" s="425"/>
      <c r="C87" s="71" t="s">
        <v>34</v>
      </c>
      <c r="D87" s="41" t="s">
        <v>45</v>
      </c>
      <c r="E87" s="42" t="s">
        <v>46</v>
      </c>
      <c r="F87" s="408"/>
      <c r="G87" s="408"/>
      <c r="H87" s="408"/>
      <c r="I87" s="408"/>
      <c r="J87" s="405"/>
      <c r="K87" s="244"/>
      <c r="L87" s="165"/>
      <c r="M87" s="44">
        <v>3</v>
      </c>
      <c r="N87" s="44">
        <v>6</v>
      </c>
      <c r="O87" s="44">
        <v>4</v>
      </c>
      <c r="P87" s="44">
        <v>2</v>
      </c>
      <c r="Q87" s="36"/>
      <c r="R87" s="36"/>
      <c r="S87" s="36"/>
      <c r="T87" s="75"/>
      <c r="U87" s="55"/>
      <c r="V87" s="252"/>
      <c r="W87" s="290"/>
      <c r="X87" s="290"/>
      <c r="Y87" s="290"/>
      <c r="Z87" s="290">
        <f t="shared" si="3"/>
        <v>0</v>
      </c>
      <c r="AA87" s="398"/>
      <c r="AB87"/>
    </row>
    <row r="88" spans="1:28" ht="39" customHeight="1" thickBot="1" x14ac:dyDescent="0.45">
      <c r="A88" s="205"/>
      <c r="B88" s="235" t="s">
        <v>64</v>
      </c>
      <c r="C88" s="76" t="s">
        <v>28</v>
      </c>
      <c r="D88" s="168"/>
      <c r="E88" s="92" t="s">
        <v>55</v>
      </c>
      <c r="F88" s="409"/>
      <c r="G88" s="409"/>
      <c r="H88" s="409"/>
      <c r="I88" s="409"/>
      <c r="J88" s="406"/>
      <c r="K88" s="244"/>
      <c r="L88" s="169"/>
      <c r="M88" s="52"/>
      <c r="N88" s="80"/>
      <c r="O88" s="53"/>
      <c r="P88" s="53"/>
      <c r="Q88" s="53"/>
      <c r="R88" s="53"/>
      <c r="S88" s="53"/>
      <c r="T88" s="60"/>
      <c r="U88" s="107"/>
      <c r="V88" s="253"/>
      <c r="W88" s="296"/>
      <c r="X88" s="296"/>
      <c r="Y88" s="296"/>
      <c r="Z88" s="296"/>
      <c r="AA88" s="398"/>
      <c r="AB88"/>
    </row>
    <row r="89" spans="1:28" ht="39" customHeight="1" x14ac:dyDescent="0.5">
      <c r="A89" s="162"/>
      <c r="B89" s="423">
        <v>824</v>
      </c>
      <c r="C89" s="67" t="s">
        <v>31</v>
      </c>
      <c r="D89" s="28" t="s">
        <v>19</v>
      </c>
      <c r="E89" s="33" t="s">
        <v>40</v>
      </c>
      <c r="F89" s="407" t="s">
        <v>32</v>
      </c>
      <c r="G89" s="407" t="s">
        <v>53</v>
      </c>
      <c r="H89" s="407" t="s">
        <v>43</v>
      </c>
      <c r="I89" s="407" t="s">
        <v>66</v>
      </c>
      <c r="J89" s="404" t="s">
        <v>62</v>
      </c>
      <c r="K89" s="244"/>
      <c r="L89" s="237" t="s">
        <v>51</v>
      </c>
      <c r="M89" s="68">
        <v>35</v>
      </c>
      <c r="N89" s="31">
        <v>36</v>
      </c>
      <c r="O89" s="31">
        <v>37</v>
      </c>
      <c r="P89" s="31">
        <v>38</v>
      </c>
      <c r="Q89" s="31">
        <v>39</v>
      </c>
      <c r="R89" s="31">
        <v>40</v>
      </c>
      <c r="S89" s="98"/>
      <c r="T89" s="99"/>
      <c r="U89" s="100"/>
      <c r="V89" s="390"/>
      <c r="W89" s="335">
        <v>15</v>
      </c>
      <c r="X89" s="335">
        <v>15</v>
      </c>
      <c r="Y89" s="335"/>
      <c r="Z89" s="335">
        <f>SUM(W89:Y89)</f>
        <v>30</v>
      </c>
      <c r="AA89" s="397">
        <v>30</v>
      </c>
      <c r="AB89"/>
    </row>
    <row r="90" spans="1:28" ht="39" customHeight="1" x14ac:dyDescent="0.5">
      <c r="A90" s="163"/>
      <c r="B90" s="424"/>
      <c r="C90" s="71" t="s">
        <v>34</v>
      </c>
      <c r="D90" s="41" t="s">
        <v>45</v>
      </c>
      <c r="E90" s="45" t="s">
        <v>46</v>
      </c>
      <c r="F90" s="408"/>
      <c r="G90" s="408"/>
      <c r="H90" s="408"/>
      <c r="I90" s="408"/>
      <c r="J90" s="405"/>
      <c r="K90" s="244"/>
      <c r="L90" s="238"/>
      <c r="M90" s="72">
        <v>1</v>
      </c>
      <c r="N90" s="44">
        <v>3</v>
      </c>
      <c r="O90" s="44">
        <v>4</v>
      </c>
      <c r="P90" s="44">
        <v>3</v>
      </c>
      <c r="Q90" s="44">
        <v>3</v>
      </c>
      <c r="R90" s="44">
        <v>1</v>
      </c>
      <c r="S90" s="101"/>
      <c r="T90" s="102"/>
      <c r="U90" s="55">
        <v>15</v>
      </c>
      <c r="V90" s="391">
        <v>12990</v>
      </c>
      <c r="W90" s="335"/>
      <c r="X90" s="335"/>
      <c r="Y90" s="335"/>
      <c r="Z90" s="335">
        <f>SUM(W90:Y90)</f>
        <v>0</v>
      </c>
      <c r="AA90" s="397"/>
      <c r="AB90"/>
    </row>
    <row r="91" spans="1:28" ht="39" customHeight="1" thickBot="1" x14ac:dyDescent="0.55000000000000004">
      <c r="A91" s="163"/>
      <c r="B91" s="425"/>
      <c r="C91" s="71" t="s">
        <v>34</v>
      </c>
      <c r="D91" s="41"/>
      <c r="E91" s="45"/>
      <c r="F91" s="408"/>
      <c r="G91" s="408"/>
      <c r="H91" s="408"/>
      <c r="I91" s="408"/>
      <c r="J91" s="405"/>
      <c r="K91" s="244"/>
      <c r="L91" s="165"/>
      <c r="M91" s="72"/>
      <c r="N91" s="44"/>
      <c r="O91" s="44"/>
      <c r="P91" s="44"/>
      <c r="Q91" s="44"/>
      <c r="R91" s="44"/>
      <c r="S91" s="103"/>
      <c r="T91" s="104"/>
      <c r="U91" s="55"/>
      <c r="V91" s="391"/>
      <c r="W91" s="335"/>
      <c r="X91" s="335"/>
      <c r="Y91" s="335"/>
      <c r="Z91" s="335"/>
      <c r="AA91" s="397"/>
      <c r="AB91"/>
    </row>
    <row r="92" spans="1:28" ht="39" customHeight="1" thickBot="1" x14ac:dyDescent="0.55000000000000004">
      <c r="A92" s="164"/>
      <c r="B92" s="235" t="s">
        <v>64</v>
      </c>
      <c r="C92" s="81" t="s">
        <v>31</v>
      </c>
      <c r="D92" s="82"/>
      <c r="E92" s="167"/>
      <c r="F92" s="409"/>
      <c r="G92" s="409"/>
      <c r="H92" s="409"/>
      <c r="I92" s="409"/>
      <c r="J92" s="406"/>
      <c r="K92" s="244"/>
      <c r="L92" s="167"/>
      <c r="M92" s="80"/>
      <c r="N92" s="53"/>
      <c r="O92" s="53"/>
      <c r="P92" s="53"/>
      <c r="Q92" s="53"/>
      <c r="R92" s="53"/>
      <c r="S92" s="105"/>
      <c r="T92" s="106"/>
      <c r="U92" s="107"/>
      <c r="V92" s="392"/>
      <c r="W92" s="393"/>
      <c r="X92" s="393"/>
      <c r="Y92" s="393"/>
      <c r="Z92" s="393"/>
      <c r="AA92" s="397"/>
      <c r="AB92"/>
    </row>
    <row r="93" spans="1:28" ht="39" customHeight="1" x14ac:dyDescent="0.4">
      <c r="A93" s="203"/>
      <c r="B93" s="423">
        <v>826</v>
      </c>
      <c r="C93" s="71" t="s">
        <v>38</v>
      </c>
      <c r="D93" s="28" t="s">
        <v>19</v>
      </c>
      <c r="E93" s="29" t="s">
        <v>40</v>
      </c>
      <c r="F93" s="408" t="s">
        <v>32</v>
      </c>
      <c r="G93" s="408" t="s">
        <v>53</v>
      </c>
      <c r="H93" s="408" t="s">
        <v>48</v>
      </c>
      <c r="I93" s="407" t="s">
        <v>108</v>
      </c>
      <c r="J93" s="405" t="s">
        <v>62</v>
      </c>
      <c r="K93" s="244"/>
      <c r="L93" s="165" t="s">
        <v>51</v>
      </c>
      <c r="M93" s="74">
        <v>35</v>
      </c>
      <c r="N93" s="36">
        <v>36</v>
      </c>
      <c r="O93" s="36">
        <v>37</v>
      </c>
      <c r="P93" s="36">
        <v>38</v>
      </c>
      <c r="Q93" s="36">
        <v>39</v>
      </c>
      <c r="R93" s="36">
        <v>40</v>
      </c>
      <c r="S93" s="140"/>
      <c r="T93" s="141"/>
      <c r="U93" s="183"/>
      <c r="V93" s="250"/>
      <c r="W93" s="290" t="s">
        <v>128</v>
      </c>
      <c r="X93" s="290" t="s">
        <v>128</v>
      </c>
      <c r="Y93" s="290" t="s">
        <v>128</v>
      </c>
      <c r="Z93" s="290">
        <f>SUM(W93:Y93)</f>
        <v>0</v>
      </c>
      <c r="AA93" s="398"/>
      <c r="AB93"/>
    </row>
    <row r="94" spans="1:28" ht="39" customHeight="1" x14ac:dyDescent="0.5">
      <c r="A94" s="204"/>
      <c r="B94" s="424"/>
      <c r="C94" s="71" t="s">
        <v>34</v>
      </c>
      <c r="D94" s="41" t="s">
        <v>45</v>
      </c>
      <c r="E94" s="42" t="s">
        <v>46</v>
      </c>
      <c r="F94" s="408"/>
      <c r="G94" s="408"/>
      <c r="H94" s="408"/>
      <c r="I94" s="408"/>
      <c r="J94" s="405"/>
      <c r="K94" s="244"/>
      <c r="L94" s="165"/>
      <c r="M94" s="143">
        <v>1</v>
      </c>
      <c r="N94" s="103">
        <v>3</v>
      </c>
      <c r="O94" s="103">
        <v>3</v>
      </c>
      <c r="P94" s="103">
        <v>3</v>
      </c>
      <c r="Q94" s="103">
        <v>3</v>
      </c>
      <c r="R94" s="103">
        <v>2</v>
      </c>
      <c r="S94" s="101"/>
      <c r="T94" s="102"/>
      <c r="U94" s="73">
        <v>15</v>
      </c>
      <c r="V94" s="251">
        <v>8290</v>
      </c>
      <c r="W94" s="290" t="s">
        <v>128</v>
      </c>
      <c r="X94" s="290"/>
      <c r="Y94" s="290"/>
      <c r="Z94" s="290">
        <f>SUM(W94:Y94)</f>
        <v>0</v>
      </c>
      <c r="AA94" s="398"/>
      <c r="AB94"/>
    </row>
    <row r="95" spans="1:28" ht="39" customHeight="1" thickBot="1" x14ac:dyDescent="0.45">
      <c r="A95" s="204"/>
      <c r="B95" s="425"/>
      <c r="C95" s="71" t="s">
        <v>34</v>
      </c>
      <c r="D95" s="41"/>
      <c r="E95" s="42"/>
      <c r="F95" s="408"/>
      <c r="G95" s="408"/>
      <c r="H95" s="408"/>
      <c r="I95" s="408"/>
      <c r="J95" s="405"/>
      <c r="K95" s="244"/>
      <c r="L95" s="165"/>
      <c r="M95" s="72"/>
      <c r="N95" s="44"/>
      <c r="O95" s="44"/>
      <c r="P95" s="44"/>
      <c r="Q95" s="44"/>
      <c r="R95" s="44"/>
      <c r="S95" s="103"/>
      <c r="T95" s="104"/>
      <c r="U95" s="34"/>
      <c r="V95" s="252"/>
      <c r="W95" s="290"/>
      <c r="X95" s="290"/>
      <c r="Y95" s="290"/>
      <c r="Z95" s="290"/>
      <c r="AA95" s="398"/>
      <c r="AB95"/>
    </row>
    <row r="96" spans="1:28" ht="39" customHeight="1" thickBot="1" x14ac:dyDescent="0.45">
      <c r="A96" s="205"/>
      <c r="B96" s="235" t="s">
        <v>64</v>
      </c>
      <c r="C96" s="81" t="s">
        <v>50</v>
      </c>
      <c r="D96" s="168"/>
      <c r="E96" s="77"/>
      <c r="F96" s="409"/>
      <c r="G96" s="409"/>
      <c r="H96" s="409"/>
      <c r="I96" s="409"/>
      <c r="J96" s="406"/>
      <c r="K96" s="244"/>
      <c r="L96" s="169"/>
      <c r="M96" s="80"/>
      <c r="N96" s="53"/>
      <c r="O96" s="53"/>
      <c r="P96" s="53"/>
      <c r="Q96" s="53"/>
      <c r="R96" s="53"/>
      <c r="S96" s="105"/>
      <c r="T96" s="106"/>
      <c r="U96" s="59"/>
      <c r="V96" s="253"/>
      <c r="W96" s="296"/>
      <c r="X96" s="296"/>
      <c r="Y96" s="296"/>
      <c r="Z96" s="296"/>
      <c r="AA96" s="398"/>
      <c r="AB96"/>
    </row>
    <row r="97" spans="1:28" ht="39" customHeight="1" x14ac:dyDescent="0.4">
      <c r="A97" s="162"/>
      <c r="B97" s="423">
        <v>834</v>
      </c>
      <c r="C97" s="67" t="s">
        <v>38</v>
      </c>
      <c r="D97" s="28" t="s">
        <v>19</v>
      </c>
      <c r="E97" s="29" t="s">
        <v>40</v>
      </c>
      <c r="F97" s="408" t="s">
        <v>32</v>
      </c>
      <c r="G97" s="407" t="s">
        <v>53</v>
      </c>
      <c r="H97" s="408" t="s">
        <v>33</v>
      </c>
      <c r="I97" s="408" t="s">
        <v>67</v>
      </c>
      <c r="J97" s="405" t="s">
        <v>94</v>
      </c>
      <c r="K97" s="244"/>
      <c r="L97" s="33" t="s">
        <v>51</v>
      </c>
      <c r="M97" s="68">
        <v>35</v>
      </c>
      <c r="N97" s="31">
        <v>36</v>
      </c>
      <c r="O97" s="31">
        <v>37</v>
      </c>
      <c r="P97" s="31">
        <v>38</v>
      </c>
      <c r="Q97" s="31">
        <v>39</v>
      </c>
      <c r="R97" s="31">
        <v>40</v>
      </c>
      <c r="S97" s="31"/>
      <c r="T97" s="62"/>
      <c r="U97" s="100"/>
      <c r="V97" s="250"/>
      <c r="W97" s="290"/>
      <c r="X97" s="290"/>
      <c r="Y97" s="298" t="s">
        <v>123</v>
      </c>
      <c r="Z97" s="290">
        <f>SUM(W97:Y97)</f>
        <v>0</v>
      </c>
      <c r="AB97"/>
    </row>
    <row r="98" spans="1:28" ht="39" customHeight="1" x14ac:dyDescent="0.5">
      <c r="A98" s="163"/>
      <c r="B98" s="424"/>
      <c r="C98" s="71" t="s">
        <v>113</v>
      </c>
      <c r="D98" s="41"/>
      <c r="E98" s="42"/>
      <c r="F98" s="408"/>
      <c r="G98" s="408"/>
      <c r="H98" s="408"/>
      <c r="I98" s="408"/>
      <c r="J98" s="405"/>
      <c r="K98" s="244"/>
      <c r="L98" s="165"/>
      <c r="M98" s="44">
        <v>2</v>
      </c>
      <c r="N98" s="44">
        <v>3</v>
      </c>
      <c r="O98" s="44">
        <v>4</v>
      </c>
      <c r="P98" s="44">
        <v>3</v>
      </c>
      <c r="Q98" s="44">
        <v>2</v>
      </c>
      <c r="R98" s="47">
        <v>1</v>
      </c>
      <c r="S98" s="44"/>
      <c r="T98" s="47"/>
      <c r="U98" s="55">
        <v>15</v>
      </c>
      <c r="V98" s="251">
        <v>7990</v>
      </c>
      <c r="W98" s="290"/>
      <c r="X98" s="290"/>
      <c r="Y98" s="290"/>
      <c r="Z98" s="290"/>
      <c r="AB98"/>
    </row>
    <row r="99" spans="1:28" ht="39" customHeight="1" thickBot="1" x14ac:dyDescent="0.45">
      <c r="A99" s="163"/>
      <c r="B99" s="425"/>
      <c r="C99" s="71" t="s">
        <v>113</v>
      </c>
      <c r="D99" s="54"/>
      <c r="E99" s="39"/>
      <c r="F99" s="408"/>
      <c r="G99" s="408"/>
      <c r="H99" s="408"/>
      <c r="I99" s="408"/>
      <c r="J99" s="405"/>
      <c r="K99" s="244"/>
      <c r="L99" s="165"/>
      <c r="M99" s="35"/>
      <c r="N99" s="74"/>
      <c r="O99" s="36"/>
      <c r="P99" s="36"/>
      <c r="Q99" s="36"/>
      <c r="R99" s="36"/>
      <c r="S99" s="36"/>
      <c r="T99" s="75"/>
      <c r="U99" s="55"/>
      <c r="V99" s="252"/>
      <c r="W99" s="290"/>
      <c r="X99" s="290"/>
      <c r="Y99" s="290"/>
      <c r="Z99" s="290"/>
      <c r="AB99"/>
    </row>
    <row r="100" spans="1:28" ht="39" customHeight="1" thickBot="1" x14ac:dyDescent="0.45">
      <c r="A100" s="164"/>
      <c r="B100" s="235" t="s">
        <v>64</v>
      </c>
      <c r="C100" s="81" t="s">
        <v>50</v>
      </c>
      <c r="D100" s="56"/>
      <c r="E100" s="57"/>
      <c r="F100" s="409"/>
      <c r="G100" s="409"/>
      <c r="H100" s="409"/>
      <c r="I100" s="409"/>
      <c r="J100" s="406"/>
      <c r="K100" s="244"/>
      <c r="L100" s="169"/>
      <c r="M100" s="52"/>
      <c r="N100" s="80"/>
      <c r="O100" s="53"/>
      <c r="P100" s="53"/>
      <c r="Q100" s="53"/>
      <c r="R100" s="53"/>
      <c r="S100" s="53"/>
      <c r="T100" s="60"/>
      <c r="U100" s="107"/>
      <c r="V100" s="253"/>
      <c r="W100" s="296"/>
      <c r="X100" s="296"/>
      <c r="Y100" s="296"/>
      <c r="Z100" s="296"/>
      <c r="AB100"/>
    </row>
    <row r="101" spans="1:28" ht="39" customHeight="1" x14ac:dyDescent="0.5">
      <c r="A101" s="70"/>
      <c r="B101" s="423">
        <v>843</v>
      </c>
      <c r="C101" s="67" t="s">
        <v>38</v>
      </c>
      <c r="D101" s="28" t="s">
        <v>19</v>
      </c>
      <c r="E101" s="29" t="s">
        <v>40</v>
      </c>
      <c r="F101" s="407" t="s">
        <v>32</v>
      </c>
      <c r="G101" s="407" t="s">
        <v>52</v>
      </c>
      <c r="H101" s="407" t="s">
        <v>25</v>
      </c>
      <c r="I101" s="407" t="s">
        <v>67</v>
      </c>
      <c r="J101" s="404" t="s">
        <v>69</v>
      </c>
      <c r="K101" s="244"/>
      <c r="L101" s="33" t="s">
        <v>56</v>
      </c>
      <c r="M101" s="450" t="s">
        <v>78</v>
      </c>
      <c r="N101" s="426"/>
      <c r="O101" s="426" t="s">
        <v>79</v>
      </c>
      <c r="P101" s="426"/>
      <c r="Q101" s="426" t="s">
        <v>80</v>
      </c>
      <c r="R101" s="426"/>
      <c r="S101" s="32"/>
      <c r="T101" s="83"/>
      <c r="U101" s="69"/>
      <c r="V101" s="394"/>
      <c r="W101" s="335"/>
      <c r="X101" s="335"/>
      <c r="Y101" s="335">
        <v>15</v>
      </c>
      <c r="Z101" s="335">
        <f>SUM(W101:Y101)</f>
        <v>15</v>
      </c>
      <c r="AA101" s="397">
        <v>15</v>
      </c>
      <c r="AB101"/>
    </row>
    <row r="102" spans="1:28" ht="39" customHeight="1" x14ac:dyDescent="0.5">
      <c r="A102" s="91"/>
      <c r="B102" s="424"/>
      <c r="C102" s="71" t="s">
        <v>34</v>
      </c>
      <c r="D102" s="41" t="s">
        <v>45</v>
      </c>
      <c r="E102" s="42" t="s">
        <v>46</v>
      </c>
      <c r="F102" s="408"/>
      <c r="G102" s="408"/>
      <c r="H102" s="408"/>
      <c r="I102" s="408"/>
      <c r="J102" s="405"/>
      <c r="K102" s="244"/>
      <c r="L102" s="238"/>
      <c r="M102" s="422">
        <v>3</v>
      </c>
      <c r="N102" s="421"/>
      <c r="O102" s="421">
        <v>6</v>
      </c>
      <c r="P102" s="421"/>
      <c r="Q102" s="421">
        <v>6</v>
      </c>
      <c r="R102" s="421"/>
      <c r="S102" s="50"/>
      <c r="T102" s="88"/>
      <c r="U102" s="73">
        <v>15</v>
      </c>
      <c r="V102" s="378">
        <v>8490</v>
      </c>
      <c r="W102" s="335"/>
      <c r="X102" s="335"/>
      <c r="Y102" s="335">
        <v>15</v>
      </c>
      <c r="Z102" s="335">
        <f>SUM(W102:Y102)</f>
        <v>15</v>
      </c>
      <c r="AA102" s="397">
        <v>15</v>
      </c>
      <c r="AB102"/>
    </row>
    <row r="103" spans="1:28" ht="39" customHeight="1" thickBot="1" x14ac:dyDescent="0.55000000000000004">
      <c r="A103" s="46"/>
      <c r="B103" s="425"/>
      <c r="C103" s="71" t="s">
        <v>34</v>
      </c>
      <c r="D103" s="41"/>
      <c r="E103" s="42"/>
      <c r="F103" s="408"/>
      <c r="G103" s="408"/>
      <c r="H103" s="408"/>
      <c r="I103" s="408"/>
      <c r="J103" s="405"/>
      <c r="K103" s="244"/>
      <c r="L103" s="165"/>
      <c r="M103" s="49"/>
      <c r="N103" s="50"/>
      <c r="O103" s="50"/>
      <c r="P103" s="50"/>
      <c r="Q103" s="44"/>
      <c r="R103" s="44"/>
      <c r="S103" s="44"/>
      <c r="T103" s="47"/>
      <c r="U103" s="73"/>
      <c r="V103" s="378"/>
      <c r="W103" s="335"/>
      <c r="X103" s="335"/>
      <c r="Y103" s="335"/>
      <c r="Z103" s="335"/>
      <c r="AA103" s="397"/>
      <c r="AB103"/>
    </row>
    <row r="104" spans="1:28" ht="39" customHeight="1" thickBot="1" x14ac:dyDescent="0.55000000000000004">
      <c r="A104" s="66"/>
      <c r="B104" s="235" t="s">
        <v>64</v>
      </c>
      <c r="C104" s="97" t="s">
        <v>28</v>
      </c>
      <c r="D104" s="82"/>
      <c r="E104" s="77"/>
      <c r="F104" s="409"/>
      <c r="G104" s="409"/>
      <c r="H104" s="409"/>
      <c r="I104" s="409"/>
      <c r="J104" s="406"/>
      <c r="K104" s="244"/>
      <c r="L104" s="167"/>
      <c r="M104" s="52"/>
      <c r="N104" s="53"/>
      <c r="O104" s="53"/>
      <c r="P104" s="53"/>
      <c r="Q104" s="53"/>
      <c r="R104" s="53"/>
      <c r="S104" s="53"/>
      <c r="T104" s="60"/>
      <c r="U104" s="59"/>
      <c r="V104" s="388"/>
      <c r="W104" s="393"/>
      <c r="X104" s="393"/>
      <c r="Y104" s="393"/>
      <c r="Z104" s="393"/>
      <c r="AA104" s="397"/>
      <c r="AB104"/>
    </row>
    <row r="105" spans="1:28" ht="39" customHeight="1" x14ac:dyDescent="0.5">
      <c r="A105" s="163"/>
      <c r="B105" s="424">
        <v>5142</v>
      </c>
      <c r="C105" s="71" t="s">
        <v>31</v>
      </c>
      <c r="D105" s="54" t="s">
        <v>19</v>
      </c>
      <c r="E105" s="165" t="s">
        <v>40</v>
      </c>
      <c r="F105" s="415" t="s">
        <v>32</v>
      </c>
      <c r="G105" s="415" t="s">
        <v>52</v>
      </c>
      <c r="H105" s="408" t="s">
        <v>43</v>
      </c>
      <c r="I105" s="408" t="s">
        <v>66</v>
      </c>
      <c r="J105" s="405" t="s">
        <v>62</v>
      </c>
      <c r="K105" s="244"/>
      <c r="L105" s="238" t="s">
        <v>51</v>
      </c>
      <c r="M105" s="74">
        <v>35</v>
      </c>
      <c r="N105" s="36">
        <v>36</v>
      </c>
      <c r="O105" s="36">
        <v>37</v>
      </c>
      <c r="P105" s="36">
        <v>38</v>
      </c>
      <c r="Q105" s="36">
        <v>39</v>
      </c>
      <c r="R105" s="36">
        <v>40</v>
      </c>
      <c r="S105" s="36"/>
      <c r="T105" s="75"/>
      <c r="U105" s="34"/>
      <c r="V105" s="359"/>
      <c r="W105" s="335">
        <v>15</v>
      </c>
      <c r="X105" s="335"/>
      <c r="Y105" s="335"/>
      <c r="Z105" s="335">
        <f>SUM(W105:Y105)</f>
        <v>15</v>
      </c>
      <c r="AA105" s="397">
        <v>15</v>
      </c>
      <c r="AB105"/>
    </row>
    <row r="106" spans="1:28" ht="39" customHeight="1" x14ac:dyDescent="0.5">
      <c r="A106" s="163"/>
      <c r="B106" s="424"/>
      <c r="C106" s="71" t="s">
        <v>34</v>
      </c>
      <c r="D106" s="41" t="s">
        <v>20</v>
      </c>
      <c r="E106" s="45" t="s">
        <v>36</v>
      </c>
      <c r="F106" s="415"/>
      <c r="G106" s="415"/>
      <c r="H106" s="408"/>
      <c r="I106" s="408"/>
      <c r="J106" s="405"/>
      <c r="K106" s="244"/>
      <c r="L106" s="238"/>
      <c r="M106" s="72">
        <v>2</v>
      </c>
      <c r="N106" s="44">
        <v>3</v>
      </c>
      <c r="O106" s="44">
        <v>4</v>
      </c>
      <c r="P106" s="44">
        <v>3</v>
      </c>
      <c r="Q106" s="44">
        <v>2</v>
      </c>
      <c r="R106" s="44">
        <v>1</v>
      </c>
      <c r="S106" s="44"/>
      <c r="T106" s="47"/>
      <c r="U106" s="73">
        <v>15</v>
      </c>
      <c r="V106" s="359">
        <v>12990</v>
      </c>
      <c r="W106" s="335"/>
      <c r="X106" s="335"/>
      <c r="Y106" s="335"/>
      <c r="Z106" s="335">
        <f>SUM(W106:Y106)</f>
        <v>0</v>
      </c>
      <c r="AA106" s="397"/>
      <c r="AB106"/>
    </row>
    <row r="107" spans="1:28" ht="39" customHeight="1" thickBot="1" x14ac:dyDescent="0.55000000000000004">
      <c r="A107" s="163"/>
      <c r="B107" s="425"/>
      <c r="C107" s="71" t="s">
        <v>34</v>
      </c>
      <c r="D107" s="41"/>
      <c r="E107" s="45"/>
      <c r="F107" s="415"/>
      <c r="G107" s="415"/>
      <c r="H107" s="408"/>
      <c r="I107" s="408"/>
      <c r="J107" s="405"/>
      <c r="K107" s="244"/>
      <c r="L107" s="238"/>
      <c r="M107" s="200"/>
      <c r="N107" s="44"/>
      <c r="O107" s="44"/>
      <c r="P107" s="44"/>
      <c r="Q107" s="44"/>
      <c r="R107" s="44"/>
      <c r="S107" s="44"/>
      <c r="T107" s="200"/>
      <c r="U107" s="73"/>
      <c r="V107" s="359"/>
      <c r="W107" s="335"/>
      <c r="X107" s="335"/>
      <c r="Y107" s="335"/>
      <c r="Z107" s="335"/>
      <c r="AA107" s="397"/>
      <c r="AB107"/>
    </row>
    <row r="108" spans="1:28" ht="39" customHeight="1" thickBot="1" x14ac:dyDescent="0.55000000000000004">
      <c r="A108" s="164"/>
      <c r="B108" s="235" t="s">
        <v>64</v>
      </c>
      <c r="C108" s="81" t="s">
        <v>31</v>
      </c>
      <c r="D108" s="82"/>
      <c r="E108" s="169"/>
      <c r="F108" s="416"/>
      <c r="G108" s="416"/>
      <c r="H108" s="409"/>
      <c r="I108" s="409"/>
      <c r="J108" s="406"/>
      <c r="K108" s="244"/>
      <c r="L108" s="243"/>
      <c r="M108" s="201"/>
      <c r="N108" s="53"/>
      <c r="O108" s="53"/>
      <c r="P108" s="53"/>
      <c r="Q108" s="53"/>
      <c r="R108" s="53"/>
      <c r="S108" s="53"/>
      <c r="T108" s="201"/>
      <c r="U108" s="59"/>
      <c r="V108" s="389"/>
      <c r="W108" s="335"/>
      <c r="X108" s="335"/>
      <c r="Y108" s="335"/>
      <c r="Z108" s="335"/>
      <c r="AA108" s="397"/>
      <c r="AB108"/>
    </row>
    <row r="109" spans="1:28" ht="51.75" customHeight="1" thickBot="1" x14ac:dyDescent="0.65">
      <c r="A109" s="227" t="s">
        <v>71</v>
      </c>
      <c r="B109" s="145"/>
      <c r="C109" s="146"/>
      <c r="D109" s="145" t="s">
        <v>30</v>
      </c>
      <c r="E109" s="145"/>
      <c r="F109" s="145"/>
      <c r="G109" s="145"/>
      <c r="H109" s="145"/>
      <c r="I109" s="145"/>
      <c r="J109" s="145"/>
      <c r="K109" s="246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223"/>
      <c r="Y109" s="283"/>
      <c r="Z109" s="283"/>
      <c r="AB109"/>
    </row>
    <row r="110" spans="1:28" ht="39" customHeight="1" thickBot="1" x14ac:dyDescent="0.55000000000000004">
      <c r="A110" s="228" t="s">
        <v>84</v>
      </c>
      <c r="B110" s="147"/>
      <c r="C110" s="146"/>
      <c r="D110" s="148" t="s">
        <v>30</v>
      </c>
      <c r="E110" s="148"/>
      <c r="F110" s="148"/>
      <c r="G110" s="148"/>
      <c r="H110" s="148"/>
      <c r="I110" s="148"/>
      <c r="J110" s="148"/>
      <c r="K110" s="247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224"/>
      <c r="Y110" s="283"/>
      <c r="Z110" s="283"/>
      <c r="AB110"/>
    </row>
    <row r="111" spans="1:28" ht="39" customHeight="1" thickBot="1" x14ac:dyDescent="0.55000000000000004">
      <c r="A111" s="163"/>
      <c r="B111" s="423">
        <v>921</v>
      </c>
      <c r="C111" s="67" t="s">
        <v>38</v>
      </c>
      <c r="D111" s="54" t="s">
        <v>19</v>
      </c>
      <c r="E111" s="39" t="s">
        <v>40</v>
      </c>
      <c r="F111" s="408" t="s">
        <v>32</v>
      </c>
      <c r="G111" s="408" t="s">
        <v>61</v>
      </c>
      <c r="H111" s="408" t="s">
        <v>33</v>
      </c>
      <c r="I111" s="408" t="s">
        <v>67</v>
      </c>
      <c r="J111" s="405" t="s">
        <v>94</v>
      </c>
      <c r="K111" s="244"/>
      <c r="L111" s="238" t="s">
        <v>54</v>
      </c>
      <c r="M111" s="74">
        <v>39</v>
      </c>
      <c r="N111" s="36">
        <v>40</v>
      </c>
      <c r="O111" s="36">
        <v>41</v>
      </c>
      <c r="P111" s="36">
        <v>42</v>
      </c>
      <c r="Q111" s="36">
        <v>43</v>
      </c>
      <c r="R111" s="36">
        <v>44</v>
      </c>
      <c r="S111" s="140"/>
      <c r="T111" s="141"/>
      <c r="U111" s="195"/>
      <c r="V111" s="193"/>
      <c r="W111" s="286" t="s">
        <v>120</v>
      </c>
      <c r="X111" s="286" t="s">
        <v>120</v>
      </c>
      <c r="Y111" s="286" t="s">
        <v>120</v>
      </c>
      <c r="Z111" s="288">
        <f>SUM(W111:Y111)</f>
        <v>0</v>
      </c>
      <c r="AB111"/>
    </row>
    <row r="112" spans="1:28" ht="39" customHeight="1" x14ac:dyDescent="0.5">
      <c r="A112" s="163"/>
      <c r="B112" s="424"/>
      <c r="C112" s="71" t="s">
        <v>113</v>
      </c>
      <c r="D112" s="41" t="s">
        <v>20</v>
      </c>
      <c r="E112" s="42" t="s">
        <v>36</v>
      </c>
      <c r="F112" s="408"/>
      <c r="G112" s="408"/>
      <c r="H112" s="408"/>
      <c r="I112" s="408"/>
      <c r="J112" s="405"/>
      <c r="K112" s="244"/>
      <c r="L112" s="238"/>
      <c r="M112" s="143">
        <v>2</v>
      </c>
      <c r="N112" s="103">
        <v>3</v>
      </c>
      <c r="O112" s="103">
        <v>4</v>
      </c>
      <c r="P112" s="103">
        <v>3</v>
      </c>
      <c r="Q112" s="103">
        <v>2</v>
      </c>
      <c r="R112" s="103">
        <v>1</v>
      </c>
      <c r="S112" s="101"/>
      <c r="T112" s="102"/>
      <c r="U112" s="55">
        <v>15</v>
      </c>
      <c r="V112" s="48">
        <v>8490</v>
      </c>
      <c r="W112" s="289"/>
      <c r="X112" s="290"/>
      <c r="Y112" s="290"/>
      <c r="Z112" s="288">
        <f>SUM(W112:Y112)</f>
        <v>0</v>
      </c>
      <c r="AB112"/>
    </row>
    <row r="113" spans="1:28" ht="39" customHeight="1" x14ac:dyDescent="0.5">
      <c r="A113" s="163"/>
      <c r="B113" s="424"/>
      <c r="C113" s="71" t="s">
        <v>113</v>
      </c>
      <c r="D113" s="54"/>
      <c r="E113" s="39"/>
      <c r="F113" s="408"/>
      <c r="G113" s="408"/>
      <c r="H113" s="408"/>
      <c r="I113" s="408"/>
      <c r="J113" s="405"/>
      <c r="K113" s="244"/>
      <c r="L113" s="165"/>
      <c r="M113" s="43"/>
      <c r="N113" s="44"/>
      <c r="O113" s="44"/>
      <c r="P113" s="44"/>
      <c r="Q113" s="44"/>
      <c r="R113" s="44"/>
      <c r="S113" s="101"/>
      <c r="T113" s="102"/>
      <c r="U113" s="55"/>
      <c r="V113" s="193"/>
      <c r="W113" s="289"/>
      <c r="X113" s="290"/>
      <c r="Y113" s="290"/>
      <c r="Z113" s="291"/>
      <c r="AB113"/>
    </row>
    <row r="114" spans="1:28" ht="39" customHeight="1" thickBot="1" x14ac:dyDescent="0.55000000000000004">
      <c r="A114" s="163"/>
      <c r="B114" s="425"/>
      <c r="C114" s="71" t="s">
        <v>50</v>
      </c>
      <c r="D114" s="54"/>
      <c r="E114" s="39"/>
      <c r="F114" s="408"/>
      <c r="G114" s="408"/>
      <c r="H114" s="408"/>
      <c r="I114" s="408"/>
      <c r="J114" s="405"/>
      <c r="K114" s="244"/>
      <c r="L114" s="242"/>
      <c r="M114" s="427" t="s">
        <v>98</v>
      </c>
      <c r="N114" s="428"/>
      <c r="O114" s="428"/>
      <c r="P114" s="428"/>
      <c r="Q114" s="428"/>
      <c r="R114" s="428"/>
      <c r="S114" s="428"/>
      <c r="T114" s="429"/>
      <c r="U114" s="189">
        <v>15</v>
      </c>
      <c r="V114" s="193"/>
      <c r="W114" s="289"/>
      <c r="X114" s="290"/>
      <c r="Y114" s="290"/>
      <c r="Z114" s="291"/>
      <c r="AB114"/>
    </row>
    <row r="115" spans="1:28" ht="39" customHeight="1" thickBot="1" x14ac:dyDescent="0.55000000000000004">
      <c r="A115" s="164"/>
      <c r="B115" s="236" t="s">
        <v>71</v>
      </c>
      <c r="C115" s="81"/>
      <c r="D115" s="56"/>
      <c r="E115" s="108" t="s">
        <v>55</v>
      </c>
      <c r="F115" s="409"/>
      <c r="G115" s="409"/>
      <c r="H115" s="409"/>
      <c r="I115" s="409"/>
      <c r="J115" s="406"/>
      <c r="K115" s="244"/>
      <c r="L115" s="167"/>
      <c r="M115" s="430" t="s">
        <v>99</v>
      </c>
      <c r="N115" s="431"/>
      <c r="O115" s="431"/>
      <c r="P115" s="431"/>
      <c r="Q115" s="431"/>
      <c r="R115" s="431"/>
      <c r="S115" s="431"/>
      <c r="T115" s="432"/>
      <c r="U115" s="190"/>
      <c r="V115" s="202"/>
      <c r="W115" s="292"/>
      <c r="X115" s="293"/>
      <c r="Y115" s="293"/>
      <c r="Z115" s="294"/>
      <c r="AB115"/>
    </row>
    <row r="116" spans="1:28" ht="39" customHeight="1" thickBot="1" x14ac:dyDescent="0.55000000000000004">
      <c r="A116" s="203"/>
      <c r="B116" s="423">
        <v>923</v>
      </c>
      <c r="C116" s="67" t="s">
        <v>35</v>
      </c>
      <c r="D116" s="28" t="s">
        <v>19</v>
      </c>
      <c r="E116" s="29" t="s">
        <v>40</v>
      </c>
      <c r="F116" s="407" t="s">
        <v>32</v>
      </c>
      <c r="G116" s="407" t="s">
        <v>61</v>
      </c>
      <c r="H116" s="407" t="s">
        <v>65</v>
      </c>
      <c r="I116" s="407" t="s">
        <v>67</v>
      </c>
      <c r="J116" s="404" t="s">
        <v>89</v>
      </c>
      <c r="K116" s="244"/>
      <c r="L116" s="238" t="s">
        <v>72</v>
      </c>
      <c r="M116" s="410" t="s">
        <v>73</v>
      </c>
      <c r="N116" s="410" t="s">
        <v>74</v>
      </c>
      <c r="O116" s="410" t="s">
        <v>75</v>
      </c>
      <c r="P116" s="410" t="s">
        <v>76</v>
      </c>
      <c r="Q116" s="98"/>
      <c r="R116" s="98"/>
      <c r="S116" s="98"/>
      <c r="T116" s="99"/>
      <c r="U116" s="136"/>
      <c r="V116" s="93"/>
      <c r="W116" s="400" t="s">
        <v>126</v>
      </c>
      <c r="X116" s="400" t="s">
        <v>126</v>
      </c>
      <c r="Y116" s="400" t="s">
        <v>126</v>
      </c>
      <c r="Z116" s="288">
        <f>SUM(W116:Y116)</f>
        <v>0</v>
      </c>
      <c r="AA116" s="283"/>
      <c r="AB116"/>
    </row>
    <row r="117" spans="1:28" ht="39" customHeight="1" x14ac:dyDescent="0.5">
      <c r="A117" s="204"/>
      <c r="B117" s="424"/>
      <c r="C117" s="71" t="s">
        <v>34</v>
      </c>
      <c r="D117" s="166" t="s">
        <v>21</v>
      </c>
      <c r="E117" s="42" t="s">
        <v>0</v>
      </c>
      <c r="F117" s="408"/>
      <c r="G117" s="408"/>
      <c r="H117" s="408"/>
      <c r="I117" s="408"/>
      <c r="J117" s="405"/>
      <c r="K117" s="244"/>
      <c r="L117" s="238"/>
      <c r="M117" s="411"/>
      <c r="N117" s="411"/>
      <c r="O117" s="411"/>
      <c r="P117" s="411"/>
      <c r="Q117" s="140"/>
      <c r="R117" s="140"/>
      <c r="S117" s="140"/>
      <c r="T117" s="141"/>
      <c r="U117" s="142"/>
      <c r="V117" s="94">
        <v>5990</v>
      </c>
      <c r="W117" s="289"/>
      <c r="X117" s="290"/>
      <c r="Y117" s="290"/>
      <c r="Z117" s="288">
        <f>SUM(W117:Y117)</f>
        <v>0</v>
      </c>
      <c r="AA117" s="283"/>
      <c r="AB117"/>
    </row>
    <row r="118" spans="1:28" ht="39" customHeight="1" thickBot="1" x14ac:dyDescent="0.55000000000000004">
      <c r="A118" s="204"/>
      <c r="B118" s="425"/>
      <c r="C118" s="71" t="s">
        <v>34</v>
      </c>
      <c r="D118" s="41"/>
      <c r="E118" s="42"/>
      <c r="F118" s="408"/>
      <c r="G118" s="408"/>
      <c r="H118" s="408"/>
      <c r="I118" s="408"/>
      <c r="J118" s="405"/>
      <c r="K118" s="244"/>
      <c r="L118" s="165"/>
      <c r="M118" s="37">
        <v>4</v>
      </c>
      <c r="N118" s="37">
        <v>6</v>
      </c>
      <c r="O118" s="37">
        <v>4</v>
      </c>
      <c r="P118" s="37">
        <v>1</v>
      </c>
      <c r="Q118" s="50"/>
      <c r="R118" s="50"/>
      <c r="S118" s="140"/>
      <c r="T118" s="141"/>
      <c r="U118" s="73">
        <v>15</v>
      </c>
      <c r="V118" s="94"/>
      <c r="W118" s="289"/>
      <c r="X118" s="290"/>
      <c r="Y118" s="290"/>
      <c r="Z118" s="291"/>
      <c r="AA118" s="283"/>
      <c r="AB118"/>
    </row>
    <row r="119" spans="1:28" ht="39" customHeight="1" thickBot="1" x14ac:dyDescent="0.55000000000000004">
      <c r="A119" s="205"/>
      <c r="B119" s="236" t="s">
        <v>71</v>
      </c>
      <c r="C119" s="81" t="s">
        <v>50</v>
      </c>
      <c r="D119" s="56"/>
      <c r="E119" s="108" t="s">
        <v>55</v>
      </c>
      <c r="F119" s="409"/>
      <c r="G119" s="409"/>
      <c r="H119" s="409"/>
      <c r="I119" s="409"/>
      <c r="J119" s="406"/>
      <c r="K119" s="244"/>
      <c r="L119" s="167"/>
      <c r="M119" s="149"/>
      <c r="N119" s="150"/>
      <c r="O119" s="150"/>
      <c r="P119" s="150"/>
      <c r="Q119" s="150"/>
      <c r="R119" s="150"/>
      <c r="S119" s="105"/>
      <c r="T119" s="106"/>
      <c r="U119" s="107"/>
      <c r="V119" s="96"/>
      <c r="W119" s="292"/>
      <c r="X119" s="293"/>
      <c r="Y119" s="293"/>
      <c r="Z119" s="294"/>
      <c r="AA119" s="283"/>
      <c r="AB119"/>
    </row>
    <row r="120" spans="1:28" ht="39" customHeight="1" thickBot="1" x14ac:dyDescent="0.55000000000000004">
      <c r="A120" s="203"/>
      <c r="B120" s="423">
        <v>926</v>
      </c>
      <c r="C120" s="67" t="s">
        <v>90</v>
      </c>
      <c r="D120" s="28" t="s">
        <v>19</v>
      </c>
      <c r="E120" s="29" t="s">
        <v>40</v>
      </c>
      <c r="F120" s="407" t="s">
        <v>32</v>
      </c>
      <c r="G120" s="407" t="s">
        <v>61</v>
      </c>
      <c r="H120" s="407" t="s">
        <v>65</v>
      </c>
      <c r="I120" s="407" t="s">
        <v>67</v>
      </c>
      <c r="J120" s="404" t="s">
        <v>94</v>
      </c>
      <c r="K120" s="244"/>
      <c r="L120" s="238" t="s">
        <v>72</v>
      </c>
      <c r="M120" s="410" t="s">
        <v>73</v>
      </c>
      <c r="N120" s="410" t="s">
        <v>74</v>
      </c>
      <c r="O120" s="410" t="s">
        <v>75</v>
      </c>
      <c r="P120" s="410" t="s">
        <v>76</v>
      </c>
      <c r="Q120" s="98"/>
      <c r="R120" s="98"/>
      <c r="S120" s="98"/>
      <c r="T120" s="99"/>
      <c r="U120" s="136"/>
      <c r="V120" s="70"/>
      <c r="W120" s="286"/>
      <c r="X120" s="287"/>
      <c r="Y120" s="400" t="s">
        <v>126</v>
      </c>
      <c r="Z120" s="288">
        <f>SUM(W120:Y120)</f>
        <v>0</v>
      </c>
      <c r="AA120" s="283"/>
    </row>
    <row r="121" spans="1:28" ht="39" customHeight="1" x14ac:dyDescent="0.5">
      <c r="A121" s="204"/>
      <c r="B121" s="424"/>
      <c r="C121" s="71" t="s">
        <v>34</v>
      </c>
      <c r="D121" s="41" t="s">
        <v>20</v>
      </c>
      <c r="E121" s="42" t="s">
        <v>36</v>
      </c>
      <c r="F121" s="408"/>
      <c r="G121" s="408"/>
      <c r="H121" s="408"/>
      <c r="I121" s="408"/>
      <c r="J121" s="405"/>
      <c r="K121" s="244"/>
      <c r="L121" s="238"/>
      <c r="M121" s="411"/>
      <c r="N121" s="411"/>
      <c r="O121" s="411"/>
      <c r="P121" s="411"/>
      <c r="Q121" s="140"/>
      <c r="R121" s="140"/>
      <c r="S121" s="140"/>
      <c r="T121" s="141"/>
      <c r="U121" s="142"/>
      <c r="V121" s="46">
        <v>6490</v>
      </c>
      <c r="W121" s="289"/>
      <c r="X121" s="290"/>
      <c r="Y121" s="400" t="s">
        <v>126</v>
      </c>
      <c r="Z121" s="288">
        <f>SUM(W121:Y121)</f>
        <v>0</v>
      </c>
      <c r="AA121" s="283"/>
    </row>
    <row r="122" spans="1:28" ht="39" customHeight="1" thickBot="1" x14ac:dyDescent="0.55000000000000004">
      <c r="A122" s="204"/>
      <c r="B122" s="425"/>
      <c r="C122" s="71" t="s">
        <v>34</v>
      </c>
      <c r="D122" s="41"/>
      <c r="E122" s="42"/>
      <c r="F122" s="408"/>
      <c r="G122" s="408"/>
      <c r="H122" s="408"/>
      <c r="I122" s="408"/>
      <c r="J122" s="405"/>
      <c r="K122" s="244"/>
      <c r="L122" s="165"/>
      <c r="M122" s="37">
        <v>4</v>
      </c>
      <c r="N122" s="37">
        <v>6</v>
      </c>
      <c r="O122" s="37">
        <v>4</v>
      </c>
      <c r="P122" s="37">
        <v>1</v>
      </c>
      <c r="Q122" s="50"/>
      <c r="R122" s="50"/>
      <c r="S122" s="140"/>
      <c r="T122" s="141"/>
      <c r="U122" s="73">
        <v>15</v>
      </c>
      <c r="V122" s="46"/>
      <c r="W122" s="289"/>
      <c r="X122" s="290"/>
      <c r="Y122" s="290"/>
      <c r="Z122" s="291"/>
      <c r="AA122" s="283"/>
    </row>
    <row r="123" spans="1:28" ht="39" customHeight="1" thickBot="1" x14ac:dyDescent="0.55000000000000004">
      <c r="A123" s="205"/>
      <c r="B123" s="236" t="s">
        <v>71</v>
      </c>
      <c r="C123" s="81" t="s">
        <v>50</v>
      </c>
      <c r="D123" s="56"/>
      <c r="E123" s="58" t="s">
        <v>55</v>
      </c>
      <c r="F123" s="409"/>
      <c r="G123" s="409"/>
      <c r="H123" s="409"/>
      <c r="I123" s="409"/>
      <c r="J123" s="406"/>
      <c r="K123" s="244"/>
      <c r="L123" s="167"/>
      <c r="M123" s="149"/>
      <c r="N123" s="150"/>
      <c r="O123" s="150"/>
      <c r="P123" s="150"/>
      <c r="Q123" s="150"/>
      <c r="R123" s="150"/>
      <c r="S123" s="105"/>
      <c r="T123" s="106"/>
      <c r="U123" s="107"/>
      <c r="V123" s="66"/>
      <c r="W123" s="292"/>
      <c r="X123" s="293"/>
      <c r="Y123" s="293"/>
      <c r="Z123" s="294"/>
      <c r="AA123" s="283"/>
    </row>
    <row r="124" spans="1:28" ht="39" customHeight="1" thickBot="1" x14ac:dyDescent="0.55000000000000004">
      <c r="A124" s="70"/>
      <c r="B124" s="423">
        <v>931</v>
      </c>
      <c r="C124" s="67" t="s">
        <v>35</v>
      </c>
      <c r="D124" s="28" t="s">
        <v>19</v>
      </c>
      <c r="E124" s="29" t="s">
        <v>40</v>
      </c>
      <c r="F124" s="407" t="s">
        <v>32</v>
      </c>
      <c r="G124" s="407" t="s">
        <v>61</v>
      </c>
      <c r="H124" s="407" t="s">
        <v>25</v>
      </c>
      <c r="I124" s="407" t="s">
        <v>67</v>
      </c>
      <c r="J124" s="404" t="s">
        <v>70</v>
      </c>
      <c r="K124" s="244"/>
      <c r="L124" s="237" t="s">
        <v>72</v>
      </c>
      <c r="M124" s="410" t="s">
        <v>73</v>
      </c>
      <c r="N124" s="410" t="s">
        <v>74</v>
      </c>
      <c r="O124" s="410" t="s">
        <v>75</v>
      </c>
      <c r="P124" s="410" t="s">
        <v>76</v>
      </c>
      <c r="Q124" s="98"/>
      <c r="R124" s="98"/>
      <c r="S124" s="98"/>
      <c r="T124" s="99"/>
      <c r="U124" s="136"/>
      <c r="V124" s="280"/>
      <c r="W124" s="400" t="s">
        <v>126</v>
      </c>
      <c r="X124" s="400" t="s">
        <v>126</v>
      </c>
      <c r="Y124" s="400" t="s">
        <v>126</v>
      </c>
      <c r="Z124" s="288">
        <f>SUM(W124:Y124)</f>
        <v>0</v>
      </c>
      <c r="AA124" s="283"/>
      <c r="AB124" s="299"/>
    </row>
    <row r="125" spans="1:28" ht="39" customHeight="1" x14ac:dyDescent="0.5">
      <c r="A125" s="46"/>
      <c r="B125" s="424"/>
      <c r="C125" s="71" t="s">
        <v>81</v>
      </c>
      <c r="D125" s="41" t="s">
        <v>41</v>
      </c>
      <c r="E125" s="42" t="s">
        <v>42</v>
      </c>
      <c r="F125" s="408"/>
      <c r="G125" s="408"/>
      <c r="H125" s="408"/>
      <c r="I125" s="408"/>
      <c r="J125" s="405"/>
      <c r="K125" s="244"/>
      <c r="L125" s="238"/>
      <c r="M125" s="411"/>
      <c r="N125" s="411"/>
      <c r="O125" s="411"/>
      <c r="P125" s="411"/>
      <c r="Q125" s="140"/>
      <c r="R125" s="140"/>
      <c r="S125" s="140"/>
      <c r="T125" s="141"/>
      <c r="U125" s="142"/>
      <c r="V125" s="281">
        <v>7490</v>
      </c>
      <c r="W125" s="334">
        <v>15</v>
      </c>
      <c r="X125" s="335">
        <v>15</v>
      </c>
      <c r="Y125" s="335">
        <v>15</v>
      </c>
      <c r="Z125" s="333">
        <f>SUM(W125:Y125)</f>
        <v>45</v>
      </c>
      <c r="AA125" s="399">
        <v>45</v>
      </c>
      <c r="AB125" s="299"/>
    </row>
    <row r="126" spans="1:28" ht="39" customHeight="1" thickBot="1" x14ac:dyDescent="0.55000000000000004">
      <c r="A126" s="46"/>
      <c r="B126" s="425"/>
      <c r="C126" s="71" t="s">
        <v>82</v>
      </c>
      <c r="D126" s="41"/>
      <c r="E126" s="42"/>
      <c r="F126" s="408"/>
      <c r="G126" s="408"/>
      <c r="H126" s="408"/>
      <c r="I126" s="408"/>
      <c r="J126" s="405"/>
      <c r="K126" s="244"/>
      <c r="L126" s="165"/>
      <c r="M126" s="37">
        <v>4</v>
      </c>
      <c r="N126" s="37">
        <v>6</v>
      </c>
      <c r="O126" s="37">
        <v>4</v>
      </c>
      <c r="P126" s="37">
        <v>1</v>
      </c>
      <c r="Q126" s="50"/>
      <c r="R126" s="50"/>
      <c r="S126" s="140"/>
      <c r="T126" s="141"/>
      <c r="U126" s="73">
        <v>15</v>
      </c>
      <c r="V126" s="281"/>
      <c r="W126" s="289"/>
      <c r="X126" s="290"/>
      <c r="Y126" s="290"/>
      <c r="Z126" s="291"/>
      <c r="AA126" s="283"/>
      <c r="AB126" s="299"/>
    </row>
    <row r="127" spans="1:28" ht="104.25" customHeight="1" thickBot="1" x14ac:dyDescent="0.55000000000000004">
      <c r="A127" s="66"/>
      <c r="B127" s="236" t="s">
        <v>71</v>
      </c>
      <c r="C127" s="81" t="s">
        <v>28</v>
      </c>
      <c r="D127" s="82"/>
      <c r="E127" s="77"/>
      <c r="F127" s="409"/>
      <c r="G127" s="409"/>
      <c r="H127" s="409"/>
      <c r="I127" s="409"/>
      <c r="J127" s="406"/>
      <c r="K127" s="244"/>
      <c r="L127" s="167"/>
      <c r="M127" s="149"/>
      <c r="N127" s="150"/>
      <c r="O127" s="150"/>
      <c r="P127" s="150"/>
      <c r="Q127" s="150"/>
      <c r="R127" s="150"/>
      <c r="S127" s="105"/>
      <c r="T127" s="106"/>
      <c r="U127" s="107"/>
      <c r="V127" s="282"/>
      <c r="W127" s="292"/>
      <c r="X127" s="293"/>
      <c r="Y127" s="293"/>
      <c r="Z127" s="294"/>
      <c r="AA127" s="283"/>
      <c r="AB127" s="299"/>
    </row>
    <row r="128" spans="1:28" ht="168.75" customHeight="1" thickBot="1" x14ac:dyDescent="0.45">
      <c r="D128"/>
      <c r="E128"/>
      <c r="W128" s="317">
        <f>SUM(W11:W127)</f>
        <v>120</v>
      </c>
      <c r="X128" s="317">
        <f t="shared" ref="X128:Y128" si="4">SUM(X11:X127)</f>
        <v>105</v>
      </c>
      <c r="Y128" s="317">
        <f t="shared" si="4"/>
        <v>75</v>
      </c>
      <c r="Z128" s="318">
        <f>SUM(Z11:Z127)</f>
        <v>300</v>
      </c>
      <c r="AA128" s="318">
        <f>SUM(AA11:AA127)</f>
        <v>300</v>
      </c>
    </row>
    <row r="129" spans="4:28" ht="39" customHeight="1" x14ac:dyDescent="0.4">
      <c r="D129"/>
      <c r="E129"/>
      <c r="S129" s="7"/>
      <c r="U129" s="95"/>
      <c r="X129" s="283"/>
      <c r="Y129" s="283"/>
      <c r="Z129" s="283"/>
    </row>
    <row r="130" spans="4:28" ht="39" customHeight="1" x14ac:dyDescent="0.4">
      <c r="D130"/>
      <c r="E130"/>
      <c r="S130" s="16"/>
      <c r="U130" s="16"/>
      <c r="X130" s="283"/>
      <c r="Y130" s="283"/>
      <c r="Z130" s="283"/>
      <c r="AB130"/>
    </row>
    <row r="131" spans="4:28" ht="39" customHeight="1" x14ac:dyDescent="0.4">
      <c r="D131"/>
      <c r="E131"/>
      <c r="S131" s="7"/>
      <c r="U131" s="95"/>
      <c r="X131" s="283"/>
      <c r="Y131" s="283"/>
      <c r="Z131" s="283"/>
      <c r="AB131"/>
    </row>
    <row r="133" spans="4:28" ht="39" customHeight="1" x14ac:dyDescent="0.4">
      <c r="S133" s="7"/>
    </row>
  </sheetData>
  <mergeCells count="210">
    <mergeCell ref="AA7:AA10"/>
    <mergeCell ref="W7:W10"/>
    <mergeCell ref="X7:X10"/>
    <mergeCell ref="Y7:Y10"/>
    <mergeCell ref="Z7:Z10"/>
    <mergeCell ref="B11:B13"/>
    <mergeCell ref="F11:F14"/>
    <mergeCell ref="G11:G14"/>
    <mergeCell ref="H11:H14"/>
    <mergeCell ref="I11:I14"/>
    <mergeCell ref="J11:J14"/>
    <mergeCell ref="A15:A18"/>
    <mergeCell ref="B15:B17"/>
    <mergeCell ref="F15:F18"/>
    <mergeCell ref="G15:G18"/>
    <mergeCell ref="H15:H18"/>
    <mergeCell ref="I15:I18"/>
    <mergeCell ref="J15:J18"/>
    <mergeCell ref="B4:C5"/>
    <mergeCell ref="J31:J34"/>
    <mergeCell ref="B27:B29"/>
    <mergeCell ref="F27:F30"/>
    <mergeCell ref="G27:G30"/>
    <mergeCell ref="H27:H30"/>
    <mergeCell ref="I27:I30"/>
    <mergeCell ref="J27:J30"/>
    <mergeCell ref="M21:T21"/>
    <mergeCell ref="M22:T22"/>
    <mergeCell ref="B23:B25"/>
    <mergeCell ref="F23:F26"/>
    <mergeCell ref="G23:G26"/>
    <mergeCell ref="H23:H26"/>
    <mergeCell ref="I23:I26"/>
    <mergeCell ref="J23:J26"/>
    <mergeCell ref="M25:T25"/>
    <mergeCell ref="M26:T26"/>
    <mergeCell ref="B19:B21"/>
    <mergeCell ref="F19:F22"/>
    <mergeCell ref="G19:G22"/>
    <mergeCell ref="H19:H22"/>
    <mergeCell ref="I19:I22"/>
    <mergeCell ref="J19:J22"/>
    <mergeCell ref="A35:A38"/>
    <mergeCell ref="B35:B37"/>
    <mergeCell ref="F35:F38"/>
    <mergeCell ref="G35:G38"/>
    <mergeCell ref="H35:H38"/>
    <mergeCell ref="I35:I38"/>
    <mergeCell ref="B31:B33"/>
    <mergeCell ref="F31:F34"/>
    <mergeCell ref="G31:G34"/>
    <mergeCell ref="H31:H34"/>
    <mergeCell ref="I31:I34"/>
    <mergeCell ref="M42:T42"/>
    <mergeCell ref="M43:T43"/>
    <mergeCell ref="B44:B46"/>
    <mergeCell ref="F44:F47"/>
    <mergeCell ref="G44:G47"/>
    <mergeCell ref="H44:H47"/>
    <mergeCell ref="I44:I47"/>
    <mergeCell ref="J44:J47"/>
    <mergeCell ref="J35:J38"/>
    <mergeCell ref="B39:B42"/>
    <mergeCell ref="F39:F43"/>
    <mergeCell ref="G39:G43"/>
    <mergeCell ref="H39:H43"/>
    <mergeCell ref="I39:I43"/>
    <mergeCell ref="J39:J43"/>
    <mergeCell ref="B52:B54"/>
    <mergeCell ref="F52:F55"/>
    <mergeCell ref="G52:G55"/>
    <mergeCell ref="H52:H55"/>
    <mergeCell ref="I52:I55"/>
    <mergeCell ref="J52:J55"/>
    <mergeCell ref="B48:B50"/>
    <mergeCell ref="F48:F51"/>
    <mergeCell ref="G48:G51"/>
    <mergeCell ref="H48:H51"/>
    <mergeCell ref="I48:I51"/>
    <mergeCell ref="J48:J51"/>
    <mergeCell ref="B60:B62"/>
    <mergeCell ref="F60:F63"/>
    <mergeCell ref="G60:G63"/>
    <mergeCell ref="H60:H63"/>
    <mergeCell ref="I60:I63"/>
    <mergeCell ref="J60:J63"/>
    <mergeCell ref="B56:B58"/>
    <mergeCell ref="F56:F59"/>
    <mergeCell ref="G56:G59"/>
    <mergeCell ref="H56:H59"/>
    <mergeCell ref="I56:I59"/>
    <mergeCell ref="J56:J59"/>
    <mergeCell ref="B68:B71"/>
    <mergeCell ref="F68:F72"/>
    <mergeCell ref="G68:G72"/>
    <mergeCell ref="H68:H72"/>
    <mergeCell ref="I68:I72"/>
    <mergeCell ref="J68:J72"/>
    <mergeCell ref="B64:B66"/>
    <mergeCell ref="F64:F67"/>
    <mergeCell ref="G64:G67"/>
    <mergeCell ref="H64:H67"/>
    <mergeCell ref="I64:I67"/>
    <mergeCell ref="J64:J67"/>
    <mergeCell ref="M73:M74"/>
    <mergeCell ref="N73:N74"/>
    <mergeCell ref="O73:O74"/>
    <mergeCell ref="P73:P74"/>
    <mergeCell ref="B77:B79"/>
    <mergeCell ref="F77:F80"/>
    <mergeCell ref="G77:G80"/>
    <mergeCell ref="H77:H80"/>
    <mergeCell ref="I77:I80"/>
    <mergeCell ref="J77:J80"/>
    <mergeCell ref="B73:B75"/>
    <mergeCell ref="F73:F76"/>
    <mergeCell ref="G73:G76"/>
    <mergeCell ref="H73:H76"/>
    <mergeCell ref="I73:I76"/>
    <mergeCell ref="J73:J76"/>
    <mergeCell ref="P85:P86"/>
    <mergeCell ref="B85:B87"/>
    <mergeCell ref="F85:F88"/>
    <mergeCell ref="G85:G88"/>
    <mergeCell ref="H85:H88"/>
    <mergeCell ref="I85:I88"/>
    <mergeCell ref="J85:J88"/>
    <mergeCell ref="B81:B83"/>
    <mergeCell ref="F81:F84"/>
    <mergeCell ref="G81:G84"/>
    <mergeCell ref="H81:H84"/>
    <mergeCell ref="I81:I84"/>
    <mergeCell ref="J81:J84"/>
    <mergeCell ref="B89:B91"/>
    <mergeCell ref="F89:F92"/>
    <mergeCell ref="G89:G92"/>
    <mergeCell ref="H89:H92"/>
    <mergeCell ref="I89:I92"/>
    <mergeCell ref="J89:J92"/>
    <mergeCell ref="M85:M86"/>
    <mergeCell ref="N85:N86"/>
    <mergeCell ref="O85:O86"/>
    <mergeCell ref="B97:B99"/>
    <mergeCell ref="F97:F100"/>
    <mergeCell ref="G97:G100"/>
    <mergeCell ref="H97:H100"/>
    <mergeCell ref="I97:I100"/>
    <mergeCell ref="J97:J100"/>
    <mergeCell ref="B93:B95"/>
    <mergeCell ref="F93:F96"/>
    <mergeCell ref="G93:G96"/>
    <mergeCell ref="H93:H96"/>
    <mergeCell ref="I93:I96"/>
    <mergeCell ref="J93:J96"/>
    <mergeCell ref="B105:B107"/>
    <mergeCell ref="F105:F108"/>
    <mergeCell ref="G105:G108"/>
    <mergeCell ref="H105:H108"/>
    <mergeCell ref="I105:I108"/>
    <mergeCell ref="J105:J108"/>
    <mergeCell ref="Q101:R101"/>
    <mergeCell ref="M102:N102"/>
    <mergeCell ref="O102:P102"/>
    <mergeCell ref="Q102:R102"/>
    <mergeCell ref="B101:B103"/>
    <mergeCell ref="F101:F104"/>
    <mergeCell ref="G101:G104"/>
    <mergeCell ref="H101:H104"/>
    <mergeCell ref="I101:I104"/>
    <mergeCell ref="J101:J104"/>
    <mergeCell ref="M101:N101"/>
    <mergeCell ref="O101:P101"/>
    <mergeCell ref="M114:T114"/>
    <mergeCell ref="M115:T115"/>
    <mergeCell ref="B116:B118"/>
    <mergeCell ref="F116:F119"/>
    <mergeCell ref="G116:G119"/>
    <mergeCell ref="H116:H119"/>
    <mergeCell ref="I116:I119"/>
    <mergeCell ref="J116:J119"/>
    <mergeCell ref="M116:M117"/>
    <mergeCell ref="N116:N117"/>
    <mergeCell ref="B111:B114"/>
    <mergeCell ref="F111:F115"/>
    <mergeCell ref="G111:G115"/>
    <mergeCell ref="H111:H115"/>
    <mergeCell ref="I111:I115"/>
    <mergeCell ref="J111:J115"/>
    <mergeCell ref="J120:J123"/>
    <mergeCell ref="M120:M121"/>
    <mergeCell ref="N120:N121"/>
    <mergeCell ref="O120:O121"/>
    <mergeCell ref="P120:P121"/>
    <mergeCell ref="O116:O117"/>
    <mergeCell ref="P116:P117"/>
    <mergeCell ref="B120:B122"/>
    <mergeCell ref="F120:F123"/>
    <mergeCell ref="G120:G123"/>
    <mergeCell ref="H120:H123"/>
    <mergeCell ref="I120:I123"/>
    <mergeCell ref="O124:O125"/>
    <mergeCell ref="P124:P125"/>
    <mergeCell ref="B124:B126"/>
    <mergeCell ref="F124:F127"/>
    <mergeCell ref="G124:G127"/>
    <mergeCell ref="H124:H127"/>
    <mergeCell ref="I124:I127"/>
    <mergeCell ref="J124:J127"/>
    <mergeCell ref="M124:M125"/>
    <mergeCell ref="N124:N125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Lista precios</vt:lpstr>
      <vt:lpstr>Hoja1</vt:lpstr>
      <vt:lpstr>'Lista precios'!Área_de_impresión</vt:lpstr>
      <vt:lpstr>'Lista precios'!Títulos_a_imprimir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FABIAN CAMILLA HIDALGO</dc:creator>
  <cp:lastModifiedBy>Marcelo Hurtado</cp:lastModifiedBy>
  <cp:lastPrinted>2025-07-25T20:46:06Z</cp:lastPrinted>
  <dcterms:created xsi:type="dcterms:W3CDTF">2024-07-01T17:54:07Z</dcterms:created>
  <dcterms:modified xsi:type="dcterms:W3CDTF">2026-04-27T17:18:27Z</dcterms:modified>
</cp:coreProperties>
</file>