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george/argus/library_tour/"/>
    </mc:Choice>
  </mc:AlternateContent>
  <xr:revisionPtr revIDLastSave="0" documentId="13_ncr:1_{FC0496BF-676F-DB4E-B38D-B0C71CF00801}" xr6:coauthVersionLast="47" xr6:coauthVersionMax="47" xr10:uidLastSave="{00000000-0000-0000-0000-000000000000}"/>
  <bookViews>
    <workbookView xWindow="29660" yWindow="2540" windowWidth="27900" windowHeight="28800" xr2:uid="{00000000-000D-0000-FFFF-FFFF00000000}"/>
  </bookViews>
  <sheets>
    <sheet name="Sheet1" sheetId="1" r:id="rId1"/>
  </sheets>
  <definedNames>
    <definedName name="_xlnm._FilterDatabase" localSheetId="0" hidden="1">Sheet1!$A$1:$R$144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1" i="1" l="1"/>
  <c r="J46" i="1"/>
  <c r="J105" i="1"/>
  <c r="J68" i="1"/>
  <c r="J106" i="1"/>
  <c r="J83" i="1"/>
  <c r="J32" i="1"/>
  <c r="J30" i="1"/>
  <c r="J31" i="1"/>
  <c r="J9" i="1"/>
  <c r="J59" i="1"/>
  <c r="J60" i="1"/>
  <c r="J75" i="1"/>
  <c r="J99" i="1"/>
  <c r="J52" i="1"/>
  <c r="J53" i="1"/>
  <c r="J100" i="1"/>
  <c r="J16" i="1"/>
  <c r="J38" i="1"/>
  <c r="J10" i="1"/>
  <c r="J47" i="1"/>
  <c r="J17" i="1"/>
  <c r="J120" i="1"/>
  <c r="J61" i="1"/>
  <c r="J121" i="1"/>
  <c r="J112" i="1"/>
  <c r="J84" i="1"/>
  <c r="J92" i="1"/>
  <c r="J93" i="1"/>
  <c r="J113" i="1"/>
  <c r="J129" i="1"/>
  <c r="J122" i="1"/>
  <c r="J123" i="1"/>
  <c r="J42" i="1"/>
  <c r="J62" i="1"/>
  <c r="J124" i="1"/>
  <c r="J23" i="1"/>
  <c r="J18" i="1"/>
  <c r="J85" i="1"/>
  <c r="J2" i="1"/>
  <c r="J24" i="1"/>
  <c r="J25" i="1"/>
  <c r="J125" i="1"/>
  <c r="J76" i="1"/>
  <c r="J77" i="1"/>
  <c r="J51" i="1"/>
  <c r="J39" i="1"/>
  <c r="J132" i="1"/>
  <c r="J133" i="1"/>
  <c r="J43" i="1"/>
  <c r="J130" i="1"/>
  <c r="J131" i="1"/>
  <c r="J138" i="1"/>
  <c r="J139" i="1"/>
  <c r="J63" i="1"/>
  <c r="J69" i="1"/>
  <c r="J19" i="1"/>
  <c r="J33" i="1"/>
  <c r="J40" i="1"/>
  <c r="J134" i="1"/>
  <c r="J126" i="1"/>
  <c r="J48" i="1"/>
  <c r="J11" i="1"/>
  <c r="J114" i="1"/>
  <c r="J135" i="1"/>
  <c r="J140" i="1"/>
  <c r="J141" i="1"/>
  <c r="J127" i="1"/>
  <c r="J64" i="1"/>
  <c r="J3" i="1"/>
  <c r="J26" i="1"/>
  <c r="J20" i="1"/>
  <c r="J136" i="1"/>
  <c r="J70" i="1"/>
  <c r="J101" i="1"/>
  <c r="J115" i="1"/>
  <c r="J116" i="1"/>
  <c r="J78" i="1"/>
  <c r="J94" i="1"/>
  <c r="J41" i="1"/>
  <c r="J107" i="1"/>
  <c r="J54" i="1"/>
  <c r="J55" i="1"/>
  <c r="J71" i="1"/>
  <c r="J65" i="1"/>
  <c r="J72" i="1"/>
  <c r="J21" i="1"/>
  <c r="J73" i="1"/>
  <c r="J137" i="1"/>
  <c r="J66" i="1"/>
  <c r="J108" i="1"/>
  <c r="J56" i="1"/>
  <c r="J117" i="1"/>
  <c r="J142" i="1"/>
  <c r="J22" i="1"/>
  <c r="J86" i="1"/>
  <c r="J118" i="1"/>
  <c r="J102" i="1"/>
  <c r="J128" i="1"/>
  <c r="J49" i="1"/>
  <c r="J12" i="1"/>
  <c r="J95" i="1"/>
  <c r="J50" i="1"/>
  <c r="J96" i="1"/>
  <c r="J97" i="1"/>
  <c r="J34" i="1"/>
  <c r="J13" i="1"/>
  <c r="J4" i="1"/>
  <c r="J27" i="1"/>
  <c r="J103" i="1"/>
  <c r="J79" i="1"/>
  <c r="J5" i="1"/>
  <c r="J143" i="1"/>
  <c r="J80" i="1"/>
  <c r="J28" i="1"/>
  <c r="J57" i="1"/>
  <c r="J58" i="1"/>
  <c r="J6" i="1"/>
  <c r="J44" i="1"/>
  <c r="J87" i="1"/>
  <c r="J88" i="1"/>
  <c r="J7" i="1"/>
  <c r="J14" i="1"/>
  <c r="J74" i="1"/>
  <c r="J45" i="1"/>
  <c r="J144" i="1"/>
  <c r="J109" i="1"/>
  <c r="J110" i="1"/>
  <c r="J35" i="1"/>
  <c r="J81" i="1"/>
  <c r="J82" i="1"/>
  <c r="J67" i="1"/>
  <c r="J89" i="1"/>
  <c r="J119" i="1"/>
  <c r="J15" i="1"/>
  <c r="J90" i="1"/>
  <c r="J36" i="1"/>
  <c r="J37" i="1"/>
  <c r="J29" i="1"/>
  <c r="J111" i="1"/>
  <c r="J98" i="1"/>
  <c r="J104" i="1"/>
  <c r="J8" i="1"/>
  <c r="I91" i="1"/>
  <c r="I46" i="1"/>
  <c r="I105" i="1"/>
  <c r="I68" i="1"/>
  <c r="I106" i="1"/>
  <c r="I83" i="1"/>
  <c r="I32" i="1"/>
  <c r="I30" i="1"/>
  <c r="I31" i="1"/>
  <c r="I9" i="1"/>
  <c r="I59" i="1"/>
  <c r="I60" i="1"/>
  <c r="I75" i="1"/>
  <c r="I99" i="1"/>
  <c r="I52" i="1"/>
  <c r="I53" i="1"/>
  <c r="I100" i="1"/>
  <c r="I16" i="1"/>
  <c r="I38" i="1"/>
  <c r="I10" i="1"/>
  <c r="I47" i="1"/>
  <c r="I17" i="1"/>
  <c r="I120" i="1"/>
  <c r="I61" i="1"/>
  <c r="I121" i="1"/>
  <c r="I112" i="1"/>
  <c r="I84" i="1"/>
  <c r="I92" i="1"/>
  <c r="I93" i="1"/>
  <c r="I113" i="1"/>
  <c r="I129" i="1"/>
  <c r="I122" i="1"/>
  <c r="I123" i="1"/>
  <c r="I42" i="1"/>
  <c r="I62" i="1"/>
  <c r="I124" i="1"/>
  <c r="I23" i="1"/>
  <c r="I18" i="1"/>
  <c r="I85" i="1"/>
  <c r="I2" i="1"/>
  <c r="I24" i="1"/>
  <c r="I25" i="1"/>
  <c r="I125" i="1"/>
  <c r="I76" i="1"/>
  <c r="I77" i="1"/>
  <c r="I51" i="1"/>
  <c r="I39" i="1"/>
  <c r="I132" i="1"/>
  <c r="I133" i="1"/>
  <c r="I43" i="1"/>
  <c r="I130" i="1"/>
  <c r="I131" i="1"/>
  <c r="I138" i="1"/>
  <c r="I139" i="1"/>
  <c r="I63" i="1"/>
  <c r="I69" i="1"/>
  <c r="I19" i="1"/>
  <c r="I33" i="1"/>
  <c r="I40" i="1"/>
  <c r="I134" i="1"/>
  <c r="I126" i="1"/>
  <c r="I48" i="1"/>
  <c r="I11" i="1"/>
  <c r="I114" i="1"/>
  <c r="I135" i="1"/>
  <c r="I140" i="1"/>
  <c r="I141" i="1"/>
  <c r="I127" i="1"/>
  <c r="I64" i="1"/>
  <c r="I3" i="1"/>
  <c r="I26" i="1"/>
  <c r="I20" i="1"/>
  <c r="I136" i="1"/>
  <c r="I70" i="1"/>
  <c r="I101" i="1"/>
  <c r="I115" i="1"/>
  <c r="I116" i="1"/>
  <c r="I78" i="1"/>
  <c r="I94" i="1"/>
  <c r="I41" i="1"/>
  <c r="I107" i="1"/>
  <c r="I54" i="1"/>
  <c r="I55" i="1"/>
  <c r="I71" i="1"/>
  <c r="I65" i="1"/>
  <c r="I72" i="1"/>
  <c r="I21" i="1"/>
  <c r="I73" i="1"/>
  <c r="I137" i="1"/>
  <c r="I66" i="1"/>
  <c r="I108" i="1"/>
  <c r="I56" i="1"/>
  <c r="I117" i="1"/>
  <c r="I142" i="1"/>
  <c r="I22" i="1"/>
  <c r="I86" i="1"/>
  <c r="I118" i="1"/>
  <c r="I102" i="1"/>
  <c r="I128" i="1"/>
  <c r="I49" i="1"/>
  <c r="I12" i="1"/>
  <c r="I95" i="1"/>
  <c r="I50" i="1"/>
  <c r="I96" i="1"/>
  <c r="I97" i="1"/>
  <c r="I34" i="1"/>
  <c r="I13" i="1"/>
  <c r="I4" i="1"/>
  <c r="I27" i="1"/>
  <c r="I103" i="1"/>
  <c r="I79" i="1"/>
  <c r="I5" i="1"/>
  <c r="I143" i="1"/>
  <c r="I80" i="1"/>
  <c r="I28" i="1"/>
  <c r="I57" i="1"/>
  <c r="I58" i="1"/>
  <c r="I6" i="1"/>
  <c r="I44" i="1"/>
  <c r="I87" i="1"/>
  <c r="I88" i="1"/>
  <c r="I7" i="1"/>
  <c r="I14" i="1"/>
  <c r="I74" i="1"/>
  <c r="I45" i="1"/>
  <c r="I144" i="1"/>
  <c r="I109" i="1"/>
  <c r="I110" i="1"/>
  <c r="I35" i="1"/>
  <c r="I81" i="1"/>
  <c r="I82" i="1"/>
  <c r="I67" i="1"/>
  <c r="I89" i="1"/>
  <c r="I119" i="1"/>
  <c r="I15" i="1"/>
  <c r="I90" i="1"/>
  <c r="I36" i="1"/>
  <c r="I37" i="1"/>
  <c r="I29" i="1"/>
  <c r="I111" i="1"/>
  <c r="I98" i="1"/>
  <c r="I104" i="1"/>
  <c r="I8" i="1"/>
</calcChain>
</file>

<file path=xl/sharedStrings.xml><?xml version="1.0" encoding="utf-8"?>
<sst xmlns="http://schemas.openxmlformats.org/spreadsheetml/2006/main" count="818" uniqueCount="615">
  <si>
    <t>Town</t>
  </si>
  <si>
    <t>Library</t>
  </si>
  <si>
    <t>Street Address</t>
  </si>
  <si>
    <t>Override</t>
  </si>
  <si>
    <t>Full Address</t>
  </si>
  <si>
    <t>latitude</t>
  </si>
  <si>
    <t>longitude</t>
  </si>
  <si>
    <t>lat_long</t>
  </si>
  <si>
    <t>Group</t>
  </si>
  <si>
    <t>Visited</t>
  </si>
  <si>
    <t>Mon</t>
  </si>
  <si>
    <t>Fri</t>
  </si>
  <si>
    <t>Sat</t>
  </si>
  <si>
    <t>Sun</t>
  </si>
  <si>
    <t>Note</t>
  </si>
  <si>
    <t>Andover</t>
  </si>
  <si>
    <t>Andover Public Library</t>
  </si>
  <si>
    <t>355 Route 6</t>
  </si>
  <si>
    <t>355 Jonathan Trumbull highway</t>
  </si>
  <si>
    <t>355 Jonathan Trumbull highway, Andover, CT</t>
  </si>
  <si>
    <t>10-7</t>
  </si>
  <si>
    <t>Closed</t>
  </si>
  <si>
    <t>10-2</t>
  </si>
  <si>
    <t>Ansonia</t>
  </si>
  <si>
    <t>Ansonia Library</t>
  </si>
  <si>
    <t>53 South Cliff Street</t>
  </si>
  <si>
    <t>53 South Cliff Street, Ansonia, CT</t>
  </si>
  <si>
    <t>Avon</t>
  </si>
  <si>
    <t>Avon Free Public Library</t>
  </si>
  <si>
    <t>281 Country Club Road</t>
  </si>
  <si>
    <t>281 Country Club Road, Avon, CT</t>
  </si>
  <si>
    <t>Beacon Falls</t>
  </si>
  <si>
    <t>Beacon Falls Public Library</t>
  </si>
  <si>
    <t>10 Maple Avenue</t>
  </si>
  <si>
    <t>10 Maple Avenue, Beacon Falls, CT</t>
  </si>
  <si>
    <t>Berlin</t>
  </si>
  <si>
    <t>Berlin-Peck Memorial Library</t>
  </si>
  <si>
    <t>234 Kensington Road</t>
  </si>
  <si>
    <t>234 Kensington Road, Berlin, CT</t>
  </si>
  <si>
    <t>Bethany</t>
  </si>
  <si>
    <t>Clark Memorial Library</t>
  </si>
  <si>
    <t>538 Amity Road</t>
  </si>
  <si>
    <t>538 Amity Road, Bethany, CT</t>
  </si>
  <si>
    <t>Bethel</t>
  </si>
  <si>
    <t>Bethel Public Library</t>
  </si>
  <si>
    <t>189 Greenwood Ave</t>
  </si>
  <si>
    <t>189 Greenwood Ave, Bethel, CT</t>
  </si>
  <si>
    <t>Bethlehem</t>
  </si>
  <si>
    <t>Bethlehem Public Library</t>
  </si>
  <si>
    <t>32 Main Street South</t>
  </si>
  <si>
    <t>32 Main Street South, Bethlehem, CT</t>
  </si>
  <si>
    <t>10-8</t>
  </si>
  <si>
    <t>Bloomfield</t>
  </si>
  <si>
    <t>P. Faith McMahon Wintonbury  Library</t>
  </si>
  <si>
    <t>1015 Blue Hills Avenue</t>
  </si>
  <si>
    <t>1015 Blue Hills Avenue, Bloomfield, CT</t>
  </si>
  <si>
    <t>10-6</t>
  </si>
  <si>
    <t>10-3</t>
  </si>
  <si>
    <t>Prosser Public Library</t>
  </si>
  <si>
    <t>1 Tunxis Avenue</t>
  </si>
  <si>
    <t>1 Tunxis Avenue, Bloomfield, CT</t>
  </si>
  <si>
    <t>Bolton</t>
  </si>
  <si>
    <t>Bentley Memorial Library</t>
  </si>
  <si>
    <t>206 Bolton Center Road</t>
  </si>
  <si>
    <t>206 Bolton Center Road, Bolton, CT</t>
  </si>
  <si>
    <t>10-5</t>
  </si>
  <si>
    <t>Branford</t>
  </si>
  <si>
    <t>Willoughby Wallace Memorial Library</t>
  </si>
  <si>
    <t>146 Thimble Islands Road</t>
  </si>
  <si>
    <t>146 Thimble Islands Road, Branford, CT</t>
  </si>
  <si>
    <t>James Blackstone Memorial Library</t>
  </si>
  <si>
    <t>758 Main Street</t>
  </si>
  <si>
    <t>758 Main Street, Branford, CT</t>
  </si>
  <si>
    <t>Bridgeport</t>
  </si>
  <si>
    <t>Bridgeport Public Library</t>
  </si>
  <si>
    <t>925 Broad Street</t>
  </si>
  <si>
    <t>925 Broad Street, Bridgeport, CT</t>
  </si>
  <si>
    <t>Bridgewater</t>
  </si>
  <si>
    <t>Burnham Library</t>
  </si>
  <si>
    <t>2 Main Street South</t>
  </si>
  <si>
    <t>2 Main Street South, Bridgewater, CT</t>
  </si>
  <si>
    <t>Bristol</t>
  </si>
  <si>
    <t>F.N. Manross Memorial Library</t>
  </si>
  <si>
    <t>260 Central Street</t>
  </si>
  <si>
    <t>260 Central Street, Bristol, CT</t>
  </si>
  <si>
    <t>Bristol Public Library</t>
  </si>
  <si>
    <t>5 High Street</t>
  </si>
  <si>
    <t>5 High Street, Bristol, CT</t>
  </si>
  <si>
    <t>Brookfield</t>
  </si>
  <si>
    <t>The Brookfield Library</t>
  </si>
  <si>
    <t>182 Whisconier Road</t>
  </si>
  <si>
    <t>182 Whisconier Road, Brookfield, CT</t>
  </si>
  <si>
    <t>Brooklyn</t>
  </si>
  <si>
    <t>Brooklyn Town Library</t>
  </si>
  <si>
    <t>10 Canterbury Road</t>
  </si>
  <si>
    <t>10 Canterbury Road, Brooklyn, CT</t>
  </si>
  <si>
    <t>9:30-3</t>
  </si>
  <si>
    <t>Burlington</t>
  </si>
  <si>
    <t>Burlington Public Library</t>
  </si>
  <si>
    <t>34 Library Lane</t>
  </si>
  <si>
    <t>34 Library Lane, Burlington, CT</t>
  </si>
  <si>
    <t>Closed Sat - July &amp; Aug</t>
  </si>
  <si>
    <t>Canterbury</t>
  </si>
  <si>
    <t>Canterbury Public Library</t>
  </si>
  <si>
    <t>1 Municipal Drive</t>
  </si>
  <si>
    <t>1 Municipal Drive, Canterbury, CT</t>
  </si>
  <si>
    <t>9-5</t>
  </si>
  <si>
    <t>9-2</t>
  </si>
  <si>
    <t>Canton</t>
  </si>
  <si>
    <t>Canton Public Library</t>
  </si>
  <si>
    <t>40 Dyer Avenue</t>
  </si>
  <si>
    <t>40 Dyer Avenue, Canton, CT</t>
  </si>
  <si>
    <t>Chaplin</t>
  </si>
  <si>
    <t>Chaplin Public Library</t>
  </si>
  <si>
    <t>130 Chaplin Street</t>
  </si>
  <si>
    <t>130 Chaplin Street, Chaplin, CT</t>
  </si>
  <si>
    <t>2-6</t>
  </si>
  <si>
    <t>10-1</t>
  </si>
  <si>
    <t>Chester</t>
  </si>
  <si>
    <t>Chester Public Library</t>
  </si>
  <si>
    <t>21 West Main Street</t>
  </si>
  <si>
    <t>21 West Main Street, Chester, CT</t>
  </si>
  <si>
    <t>Clinton</t>
  </si>
  <si>
    <t>Henry Carter Hull Library</t>
  </si>
  <si>
    <t>10 Killingworth Turnpike</t>
  </si>
  <si>
    <t>10 Killingworth Turnpike, Clinton, CT</t>
  </si>
  <si>
    <t>Colchester</t>
  </si>
  <si>
    <t>Cragin Memorial Library</t>
  </si>
  <si>
    <t>8 Linwood Avenue</t>
  </si>
  <si>
    <t>8 Linwood Avenue, Colchester, CT</t>
  </si>
  <si>
    <t>Cromwell</t>
  </si>
  <si>
    <t>Cromwell Belden Public Library</t>
  </si>
  <si>
    <t>39 West Street</t>
  </si>
  <si>
    <t>39 West Street, Cromwell, CT</t>
  </si>
  <si>
    <t>Danbury</t>
  </si>
  <si>
    <t>Danbury Public Library</t>
  </si>
  <si>
    <t>170 Main Street</t>
  </si>
  <si>
    <t>170 Main Street, Danbury, CT</t>
  </si>
  <si>
    <t>Derby</t>
  </si>
  <si>
    <t>Derby Public Library</t>
  </si>
  <si>
    <t>313 Elizabeth Street</t>
  </si>
  <si>
    <t>313 Elizabeth Street, Derby, CT</t>
  </si>
  <si>
    <t>Derby Neck Library</t>
  </si>
  <si>
    <t>307 Hawthorne Avenue</t>
  </si>
  <si>
    <t>307 Hawthorne Avenue, Derby, CT</t>
  </si>
  <si>
    <t>Durham</t>
  </si>
  <si>
    <t>Durham Public Library</t>
  </si>
  <si>
    <t>7 Maple Avenue</t>
  </si>
  <si>
    <t>7 Maple Avenue, Durham, CT</t>
  </si>
  <si>
    <t>East Granby</t>
  </si>
  <si>
    <t>East Granby Public Library</t>
  </si>
  <si>
    <t>24 Center Street</t>
  </si>
  <si>
    <t>24 Center Street, East Granby, CT</t>
  </si>
  <si>
    <t>10-4</t>
  </si>
  <si>
    <t>East Haddam</t>
  </si>
  <si>
    <t>East Haddam Free Public Library</t>
  </si>
  <si>
    <t>18 Plains Road</t>
  </si>
  <si>
    <t>18 Plains Road, East Haddam, CT</t>
  </si>
  <si>
    <t>Rathbun Free Memorial Library</t>
  </si>
  <si>
    <t>36 Main Street</t>
  </si>
  <si>
    <t>36 Main Street, East Haddam, CT</t>
  </si>
  <si>
    <t>East Hartford</t>
  </si>
  <si>
    <t>East Hartford Public Library</t>
  </si>
  <si>
    <t>840 Main Street</t>
  </si>
  <si>
    <t>840 Main Street, East Hartford, CT</t>
  </si>
  <si>
    <t>East Haven</t>
  </si>
  <si>
    <t>Hagaman Memorial Library</t>
  </si>
  <si>
    <t>227 Main Street</t>
  </si>
  <si>
    <t>227 Main Street, East Haven, CT</t>
  </si>
  <si>
    <t>East Lyme</t>
  </si>
  <si>
    <t>East Lyme Public Library</t>
  </si>
  <si>
    <t>39 Society Road</t>
  </si>
  <si>
    <t>39 Society Road, East Lyme, CT</t>
  </si>
  <si>
    <t>East Windsor</t>
  </si>
  <si>
    <t>Warehouse Point Library</t>
  </si>
  <si>
    <t>107 Main St</t>
  </si>
  <si>
    <t>107 main street, warehouse point,  ct</t>
  </si>
  <si>
    <t>Eastford</t>
  </si>
  <si>
    <t>Eastford Public Library</t>
  </si>
  <si>
    <t>179 Eastford Road</t>
  </si>
  <si>
    <t>179 Eastford Road, Eastford, CT</t>
  </si>
  <si>
    <t>9-12</t>
  </si>
  <si>
    <t>Easton</t>
  </si>
  <si>
    <t>Easton Public Library</t>
  </si>
  <si>
    <t>691 Morehouse Road</t>
  </si>
  <si>
    <t>691 Morehouse Road, Easton, CT</t>
  </si>
  <si>
    <t>Ellington</t>
  </si>
  <si>
    <t>Hall Memorial Library</t>
  </si>
  <si>
    <t>93 Main Street</t>
  </si>
  <si>
    <t>93 Main Street, Ellington, CT</t>
  </si>
  <si>
    <t>Enfield</t>
  </si>
  <si>
    <t>Enfield Public Library</t>
  </si>
  <si>
    <t>104 Middle Road</t>
  </si>
  <si>
    <t>104 Middle Road, Enfield, CT</t>
  </si>
  <si>
    <t>9-8</t>
  </si>
  <si>
    <t>Enfield Public Library, Pearl Street  Branch</t>
  </si>
  <si>
    <t>159 Pearl Street</t>
  </si>
  <si>
    <t>159 Pearl Street, Enfield, CT</t>
  </si>
  <si>
    <t>12-6</t>
  </si>
  <si>
    <t>Essex</t>
  </si>
  <si>
    <t>Essex Library Association</t>
  </si>
  <si>
    <t>33 West Avenue</t>
  </si>
  <si>
    <t>33 West Avenue, Essex, CT</t>
  </si>
  <si>
    <t>Fairfield</t>
  </si>
  <si>
    <t>Fairfield Woods Branch Library</t>
  </si>
  <si>
    <t>1147 Fairfield Woods Road</t>
  </si>
  <si>
    <t>1147 Fairfield Woods Road, Fairfield, CT</t>
  </si>
  <si>
    <t>Fairfield Public Library (Main)</t>
  </si>
  <si>
    <t>1080 Old Post Road</t>
  </si>
  <si>
    <t>1080 Old Post Road, Fairfield, CT</t>
  </si>
  <si>
    <t>Falls Village</t>
  </si>
  <si>
    <t>David M. Hunt Library</t>
  </si>
  <si>
    <t>63 Main Street</t>
  </si>
  <si>
    <t>63 Main Street, Falls Village, CT</t>
  </si>
  <si>
    <t>Farmington</t>
  </si>
  <si>
    <t>Farmington Libraries</t>
  </si>
  <si>
    <t>6 Monteith Drive</t>
  </si>
  <si>
    <t>6 Monteith Drive, Farmington, CT</t>
  </si>
  <si>
    <t>9-9</t>
  </si>
  <si>
    <t>1-4</t>
  </si>
  <si>
    <t>Sun only Jan-Apr</t>
  </si>
  <si>
    <t>Franklin</t>
  </si>
  <si>
    <t>Janet Carlson Calvert Library</t>
  </si>
  <si>
    <t>5 Tyler Drive</t>
  </si>
  <si>
    <t>5 Tyler Road</t>
  </si>
  <si>
    <t>5 Tyler Road, Franklin, CT</t>
  </si>
  <si>
    <t>Glastonbury</t>
  </si>
  <si>
    <t>Welles-Turner Memorial Library</t>
  </si>
  <si>
    <t>2407 Main Street</t>
  </si>
  <si>
    <t>2407 Main Street, Glastonbury, CT</t>
  </si>
  <si>
    <t>Goshen</t>
  </si>
  <si>
    <t>Goshen Public Library</t>
  </si>
  <si>
    <t>42B North Street</t>
  </si>
  <si>
    <t>42B North Street, Goshen, CT</t>
  </si>
  <si>
    <t>Granby</t>
  </si>
  <si>
    <t>Granby Public Library</t>
  </si>
  <si>
    <t>15 North Granby Road</t>
  </si>
  <si>
    <t>15 North Granby Road, Granby, CT</t>
  </si>
  <si>
    <t xml:space="preserve">F.H. Cossitt Branch Library </t>
  </si>
  <si>
    <t>388 North Granby Road</t>
  </si>
  <si>
    <t>388 North Granby Road, Granby, CT</t>
  </si>
  <si>
    <t>ONLY TU-TH 3-8PM</t>
  </si>
  <si>
    <t>Groton</t>
  </si>
  <si>
    <t>Groton Public Library</t>
  </si>
  <si>
    <t>52 Newtown Road</t>
  </si>
  <si>
    <t>52 Newtown Road, Groton, CT</t>
  </si>
  <si>
    <t>Bill Memorial Library</t>
  </si>
  <si>
    <t>240 Monument Street</t>
  </si>
  <si>
    <t>240 Monument Street, Groton, CT</t>
  </si>
  <si>
    <t>Guilford</t>
  </si>
  <si>
    <t>Guilford Free Library</t>
  </si>
  <si>
    <t>67 Park Street</t>
  </si>
  <si>
    <t>67 Park Street, Guilford, CT</t>
  </si>
  <si>
    <t>Hamden</t>
  </si>
  <si>
    <t>Hamden Public Library  —Miller  Memorial</t>
  </si>
  <si>
    <t>2901 Dixwell Avenue</t>
  </si>
  <si>
    <t>2901 Dixwell Avenue, Hamden, CT</t>
  </si>
  <si>
    <t>Hampton</t>
  </si>
  <si>
    <t>Fletcher Memorial Library</t>
  </si>
  <si>
    <t>257 Main Street</t>
  </si>
  <si>
    <t>257 Main Street, Hampton, CT</t>
  </si>
  <si>
    <t>9-3</t>
  </si>
  <si>
    <t>Hartford</t>
  </si>
  <si>
    <t>Hartford Public Library</t>
  </si>
  <si>
    <t>500 Main Street</t>
  </si>
  <si>
    <t>500 Main Street, Hartford, CT</t>
  </si>
  <si>
    <t>9-6</t>
  </si>
  <si>
    <t>1-5</t>
  </si>
  <si>
    <t>Harwinton</t>
  </si>
  <si>
    <t>Harwinton Public Library</t>
  </si>
  <si>
    <t>80 Bentley Drive</t>
  </si>
  <si>
    <t>80 Bentley Drive, Harwinton, CT</t>
  </si>
  <si>
    <t>12:30-8:30</t>
  </si>
  <si>
    <t>9:30-5:30</t>
  </si>
  <si>
    <t>Hebron</t>
  </si>
  <si>
    <t>Douglas Library of Hebron</t>
  </si>
  <si>
    <t>22 Main Street</t>
  </si>
  <si>
    <t>22 Main Street, Hebron, CT</t>
  </si>
  <si>
    <t>Ivoryton</t>
  </si>
  <si>
    <t>Ivoryton Library Association</t>
  </si>
  <si>
    <t>106 Main Street</t>
  </si>
  <si>
    <t>106 Main Street, Ivoryton, CT</t>
  </si>
  <si>
    <t>Kent</t>
  </si>
  <si>
    <t>Kent Memorial Library  —Kent</t>
  </si>
  <si>
    <t>32 North Main Street</t>
  </si>
  <si>
    <t>32 North Main Street, Kent, CT</t>
  </si>
  <si>
    <t>Killingly</t>
  </si>
  <si>
    <t>Killingly Public Library</t>
  </si>
  <si>
    <t>25 Westcott Road</t>
  </si>
  <si>
    <t>25 Westcott Road, Killingly, CT</t>
  </si>
  <si>
    <t>9:30-5</t>
  </si>
  <si>
    <t>9:30-2</t>
  </si>
  <si>
    <t>Killingworth</t>
  </si>
  <si>
    <t>Killingworth Library</t>
  </si>
  <si>
    <t>301 Higganum Rd</t>
  </si>
  <si>
    <t>301 Higganum Rd, Killingworth, CT</t>
  </si>
  <si>
    <t>Lebanon</t>
  </si>
  <si>
    <t>Jonathan Trumbull Library</t>
  </si>
  <si>
    <t>580 Exeter Road</t>
  </si>
  <si>
    <t>580 Exeter Road, Lebanon, CT</t>
  </si>
  <si>
    <t>Ledyard</t>
  </si>
  <si>
    <t>Ledyard Public Libraries  —Bill Library</t>
  </si>
  <si>
    <t>718 Colonel Ledyard Highway</t>
  </si>
  <si>
    <t>718 Colonel Ledyard Highway, Ledyard, CT</t>
  </si>
  <si>
    <t>Gales Ferry Library</t>
  </si>
  <si>
    <t>18 Hurlbutt Road</t>
  </si>
  <si>
    <t>18 Hurlbutt Road, Ledyard, CT</t>
  </si>
  <si>
    <t>Lyme</t>
  </si>
  <si>
    <t>Lyme Public Library</t>
  </si>
  <si>
    <t>482 Hamburg Road</t>
  </si>
  <si>
    <t>482 Hamburg Road, Lyme, CT</t>
  </si>
  <si>
    <t>Madison</t>
  </si>
  <si>
    <t>E.C. Scranton Memorial Library</t>
  </si>
  <si>
    <t>801 Boston Post Road</t>
  </si>
  <si>
    <t>801 Boston Post Road, Madison, CT</t>
  </si>
  <si>
    <t>Manchester</t>
  </si>
  <si>
    <t>Manchester Public Library, Mary  Cheney Library</t>
  </si>
  <si>
    <t>586 Main Street</t>
  </si>
  <si>
    <t>586 Main Street, Manchester, CT</t>
  </si>
  <si>
    <t>Manchester Public Library, Whiton  Branch</t>
  </si>
  <si>
    <t>100 North Main Street</t>
  </si>
  <si>
    <t>100 North Main Street, Manchester, CT</t>
  </si>
  <si>
    <t>10-8:30</t>
  </si>
  <si>
    <t>Mansfield</t>
  </si>
  <si>
    <t>Mansfield Public Library</t>
  </si>
  <si>
    <t>54 Warrenville Road</t>
  </si>
  <si>
    <t>54 Warrenville Road, Mansfield, CT</t>
  </si>
  <si>
    <t>Marlborough</t>
  </si>
  <si>
    <t>Richmond Memorial Library</t>
  </si>
  <si>
    <t>15 School Drive</t>
  </si>
  <si>
    <t>15 School Drive, Marlborough, CT</t>
  </si>
  <si>
    <t>Meriden</t>
  </si>
  <si>
    <t>Meriden Public Library</t>
  </si>
  <si>
    <t>470 Lewis Avenue, Suite #4036</t>
  </si>
  <si>
    <t>470 Lewis Avenue</t>
  </si>
  <si>
    <t>470 Lewis Avenue, Meriden, CT</t>
  </si>
  <si>
    <t>Middlebury</t>
  </si>
  <si>
    <t>Middlebury Public Library</t>
  </si>
  <si>
    <t>30 Crest Road</t>
  </si>
  <si>
    <t>30 Crest Road, Middlebury, CT</t>
  </si>
  <si>
    <t>Middlefield</t>
  </si>
  <si>
    <t>Levi E. Coe Library</t>
  </si>
  <si>
    <t>414 Main Street</t>
  </si>
  <si>
    <t>414 Main Street, Middlefield, CT</t>
  </si>
  <si>
    <t>Middletown</t>
  </si>
  <si>
    <t>Russell Library</t>
  </si>
  <si>
    <t>123 Broad Street</t>
  </si>
  <si>
    <t>123 Broad Street, Middletown, CT</t>
  </si>
  <si>
    <t>Milford</t>
  </si>
  <si>
    <t>Milford Public Library</t>
  </si>
  <si>
    <t>57 New Haven Avenue</t>
  </si>
  <si>
    <t>57 New Haven Avenue, Milford, CT</t>
  </si>
  <si>
    <t>Monroe</t>
  </si>
  <si>
    <t>Edith Wheeler Memorial Library</t>
  </si>
  <si>
    <t>733 Monroe Turnpike</t>
  </si>
  <si>
    <t>733 Monroe Turnpike, Monroe, CT</t>
  </si>
  <si>
    <t>Morris</t>
  </si>
  <si>
    <t>Morris Public Library</t>
  </si>
  <si>
    <t>4 North Street</t>
  </si>
  <si>
    <t>4 North Street, Morris, CT</t>
  </si>
  <si>
    <t>1-8</t>
  </si>
  <si>
    <t>Naugatuck</t>
  </si>
  <si>
    <t>Howard Whittemore Memorial Library</t>
  </si>
  <si>
    <t>243 Church Street</t>
  </si>
  <si>
    <t>243 Church Street, Naugatuck, CT</t>
  </si>
  <si>
    <t>New Britain</t>
  </si>
  <si>
    <t>New Britain Library</t>
  </si>
  <si>
    <t>20 High Street</t>
  </si>
  <si>
    <t>20 High Street, New Britain, CT</t>
  </si>
  <si>
    <t>New Britain Library (Jefferson Branch)</t>
  </si>
  <si>
    <t>140 Horseplain Road</t>
  </si>
  <si>
    <t>140 Horseplain Road, New Britain, CT</t>
  </si>
  <si>
    <t>Newington</t>
  </si>
  <si>
    <t>Lucy Robbins Welles Library</t>
  </si>
  <si>
    <t>100 Garfield Street</t>
  </si>
  <si>
    <t>100 Garfield Street, Newington, CT</t>
  </si>
  <si>
    <t>North Branford</t>
  </si>
  <si>
    <t>Atwater Memorial Library</t>
  </si>
  <si>
    <t>1720 Foxon Road</t>
  </si>
  <si>
    <t>1720 Foxon Road, North Branford, CT</t>
  </si>
  <si>
    <t>Edward Smith Library</t>
  </si>
  <si>
    <t>3 Old Post Road</t>
  </si>
  <si>
    <t>3 Old Post Road, North Branford, CT</t>
  </si>
  <si>
    <t>North Grosvenordale</t>
  </si>
  <si>
    <t>Thompson Public Library</t>
  </si>
  <si>
    <t>934 Riverside Drive</t>
  </si>
  <si>
    <t>934 Riverside Drive, North Grosvenordale, CT</t>
  </si>
  <si>
    <t>North Haven</t>
  </si>
  <si>
    <t>North Haven Memorial Library</t>
  </si>
  <si>
    <t>17 Elm Street</t>
  </si>
  <si>
    <t>17 Elm Street, North Haven, CT</t>
  </si>
  <si>
    <t>Norwich</t>
  </si>
  <si>
    <t>Otis Library</t>
  </si>
  <si>
    <t>261 Main Street</t>
  </si>
  <si>
    <t>261 Main Street, Norwich, CT</t>
  </si>
  <si>
    <t>Old Saybrook</t>
  </si>
  <si>
    <t>Acton Public Library</t>
  </si>
  <si>
    <t>60 Old Boston Post Road</t>
  </si>
  <si>
    <t>60 Old Boston Post Road, Old Saybrook, CT</t>
  </si>
  <si>
    <t>Oxford</t>
  </si>
  <si>
    <t>Oxford Public Library</t>
  </si>
  <si>
    <t>49 Great Oak Road</t>
  </si>
  <si>
    <t>49 Great Oak Road, Oxford, CT</t>
  </si>
  <si>
    <t>Plainville</t>
  </si>
  <si>
    <t>Plainville Public Library</t>
  </si>
  <si>
    <t>56 East Main Street</t>
  </si>
  <si>
    <t>56 East Main Street, Plainville, CT</t>
  </si>
  <si>
    <t>Portland</t>
  </si>
  <si>
    <t>Portland Library</t>
  </si>
  <si>
    <t>20 Freestone Avenue</t>
  </si>
  <si>
    <t>20 Freestone Avenue, Portland, CT</t>
  </si>
  <si>
    <t>Preston</t>
  </si>
  <si>
    <t>Preston Public Library</t>
  </si>
  <si>
    <t>389 Route 2</t>
  </si>
  <si>
    <t>389 Route 2, Preston, CT</t>
  </si>
  <si>
    <t>Putnam</t>
  </si>
  <si>
    <t>Putnam Public Library</t>
  </si>
  <si>
    <t>200 School Street</t>
  </si>
  <si>
    <t>200 School Street, Putnam, CT</t>
  </si>
  <si>
    <t>Ridgefield</t>
  </si>
  <si>
    <t>Ridgefield Library</t>
  </si>
  <si>
    <t>472 Main Street</t>
  </si>
  <si>
    <t>472 Main Street, Ridgefield, CT</t>
  </si>
  <si>
    <t>Rocky Hill</t>
  </si>
  <si>
    <t>Cora J. Belden Library</t>
  </si>
  <si>
    <t>33 Church Street</t>
  </si>
  <si>
    <t>33 Church Street, Rocky Hill, CT</t>
  </si>
  <si>
    <t>Roxbury</t>
  </si>
  <si>
    <t>Minor Memorial Library</t>
  </si>
  <si>
    <t>23 South Street</t>
  </si>
  <si>
    <t>23 South Street, Roxbury, CT</t>
  </si>
  <si>
    <t>Salem</t>
  </si>
  <si>
    <t>Salem Free Public Library</t>
  </si>
  <si>
    <t>264 Hartford Road</t>
  </si>
  <si>
    <t>264 Hartford Road, Salem, CT</t>
  </si>
  <si>
    <t>Salisbury</t>
  </si>
  <si>
    <t>Scoville Memorial Library</t>
  </si>
  <si>
    <t>38 Main Street</t>
  </si>
  <si>
    <t>38 Main Street, Salisbury, CT</t>
  </si>
  <si>
    <t>Scotland</t>
  </si>
  <si>
    <t>Scotland Public Library</t>
  </si>
  <si>
    <t>21 Brook Road</t>
  </si>
  <si>
    <t>21 Brook Road, Scotland, CT</t>
  </si>
  <si>
    <t>3-7</t>
  </si>
  <si>
    <t>Seymour</t>
  </si>
  <si>
    <t>Seymour Library</t>
  </si>
  <si>
    <t>46 Church Street</t>
  </si>
  <si>
    <t>46 Church Street, Seymour, CT</t>
  </si>
  <si>
    <t>Sharon</t>
  </si>
  <si>
    <t>Hotchkiss Library of Sharon</t>
  </si>
  <si>
    <t>15 New Street</t>
  </si>
  <si>
    <t>15 New Street, Sharon, CT</t>
  </si>
  <si>
    <t>Shelton</t>
  </si>
  <si>
    <t>Plumb Memorial Library</t>
  </si>
  <si>
    <t>65 Wooster Street</t>
  </si>
  <si>
    <t>65 Wooster Street, Shelton, CT</t>
  </si>
  <si>
    <t>Huntington Branch Library</t>
  </si>
  <si>
    <t>41 Church Street</t>
  </si>
  <si>
    <t>41 Church Street, Shelton, CT</t>
  </si>
  <si>
    <t>Simsbury</t>
  </si>
  <si>
    <t>Simsbury Public Library</t>
  </si>
  <si>
    <t>725 Hopmeadow Street</t>
  </si>
  <si>
    <t>725 Hopmeadow Street, Simsbury, CT</t>
  </si>
  <si>
    <t>9:30-8:30</t>
  </si>
  <si>
    <t>South Windham</t>
  </si>
  <si>
    <t>Guilford Smith Memorial  Library</t>
  </si>
  <si>
    <t>17 Main Street</t>
  </si>
  <si>
    <t>17 Main Street, South Windham, CT</t>
  </si>
  <si>
    <t>South Windsor</t>
  </si>
  <si>
    <t xml:space="preserve">South Windsor Public Library </t>
  </si>
  <si>
    <t>1550 Sullivan Avenue</t>
  </si>
  <si>
    <t>1550 Sullivan Avenue, South Windsor, CT</t>
  </si>
  <si>
    <t>Wood Memorial Library &amp;  Museum</t>
  </si>
  <si>
    <t>783 Main Street</t>
  </si>
  <si>
    <t>783 Main Street, South Windsor, CT</t>
  </si>
  <si>
    <t>Southbury</t>
  </si>
  <si>
    <t>Southbury Public Library</t>
  </si>
  <si>
    <t>100 Poverty Road</t>
  </si>
  <si>
    <t>100 Poverty Road, Southbury, CT</t>
  </si>
  <si>
    <t>Southport</t>
  </si>
  <si>
    <t>Pequot Library</t>
  </si>
  <si>
    <t>720 Pequot Avenue</t>
  </si>
  <si>
    <t>720 Pequot Avenue, Southport, CT</t>
  </si>
  <si>
    <t>Stafford</t>
  </si>
  <si>
    <t>Stafford Library</t>
  </si>
  <si>
    <t>10 Levinthal Run</t>
  </si>
  <si>
    <t>10 Levinthal Run, Stafford, CT</t>
  </si>
  <si>
    <t>Stonington</t>
  </si>
  <si>
    <t>Stonington Free Library</t>
  </si>
  <si>
    <t>20 High Street, Stonington, CT</t>
  </si>
  <si>
    <t>Stratford</t>
  </si>
  <si>
    <t>Stratford Library Association</t>
  </si>
  <si>
    <t>2203 Main Street</t>
  </si>
  <si>
    <t>2203 Main Street, Stratford, CT</t>
  </si>
  <si>
    <t>Suffield</t>
  </si>
  <si>
    <t>Kent Memorial Library</t>
  </si>
  <si>
    <t>50 North Main Street</t>
  </si>
  <si>
    <t>50 North Main Street, Suffield, CT</t>
  </si>
  <si>
    <t>Terryville</t>
  </si>
  <si>
    <t>Terryville Public Library</t>
  </si>
  <si>
    <t>238 Main Street</t>
  </si>
  <si>
    <t>238 Main Street, Terryville, CT</t>
  </si>
  <si>
    <t>Thomaston</t>
  </si>
  <si>
    <t>Thomaston Public Library</t>
  </si>
  <si>
    <t>248 Main Street</t>
  </si>
  <si>
    <t>248 Main Street, Thomaston, CT</t>
  </si>
  <si>
    <t>Tolland</t>
  </si>
  <si>
    <t>Tolland Public Library</t>
  </si>
  <si>
    <t>21 Tolland Green</t>
  </si>
  <si>
    <t>21 Tolland Green, Tolland, CT</t>
  </si>
  <si>
    <t>Torrington</t>
  </si>
  <si>
    <t>Torrington Library</t>
  </si>
  <si>
    <t>12 Daycoeton Place</t>
  </si>
  <si>
    <t>12 Daycoeton Place, Torrington, CT</t>
  </si>
  <si>
    <t>10-1 Sat Jul, Aug</t>
  </si>
  <si>
    <t>Trumbull</t>
  </si>
  <si>
    <t>Trumbull Library--Fairchild-Nichols Memorial Branch</t>
  </si>
  <si>
    <t>1718 Huntington Turnpike</t>
  </si>
  <si>
    <t>1718 Huntington Turnpike, Trumbull, CT</t>
  </si>
  <si>
    <t>Trumbull Library</t>
  </si>
  <si>
    <t>33 Quality Street</t>
  </si>
  <si>
    <t>33 Quality Street, Trumbull, CT</t>
  </si>
  <si>
    <t>Vernon</t>
  </si>
  <si>
    <t>Rockville Public Library</t>
  </si>
  <si>
    <t>52 Union Street</t>
  </si>
  <si>
    <t>52 Union Street, Vernon, CT</t>
  </si>
  <si>
    <t>Voluntown</t>
  </si>
  <si>
    <t>Voluntown Public Library</t>
  </si>
  <si>
    <t>107 Main Street</t>
  </si>
  <si>
    <t>107 Main Street, Voluntown, CT</t>
  </si>
  <si>
    <t>11-4</t>
  </si>
  <si>
    <t>Wallingford</t>
  </si>
  <si>
    <t>Wallingford Public Library</t>
  </si>
  <si>
    <t>200 North Main Street</t>
  </si>
  <si>
    <t>200 North Main Street, Wallingford, CT</t>
  </si>
  <si>
    <t>Washington</t>
  </si>
  <si>
    <t>Gunn Memorial Library</t>
  </si>
  <si>
    <t>5 Wykeham Road</t>
  </si>
  <si>
    <t>5 Wykeham Road, Washington, CT</t>
  </si>
  <si>
    <t>12-4 thru Jun</t>
  </si>
  <si>
    <t>Waterford</t>
  </si>
  <si>
    <t>Waterford Public Library</t>
  </si>
  <si>
    <t>49 Rope Ferry Road</t>
  </si>
  <si>
    <t>49 Rope Ferry Road, Waterford, CT</t>
  </si>
  <si>
    <t>Watertown</t>
  </si>
  <si>
    <t>Oakville Branch Library</t>
  </si>
  <si>
    <t>55 Davis Street</t>
  </si>
  <si>
    <t>55 Davis Street, Watertown, CT</t>
  </si>
  <si>
    <t>Watertown Library  Association</t>
  </si>
  <si>
    <t>470 Main Street</t>
  </si>
  <si>
    <t>470 Main Street, Watertown, CT</t>
  </si>
  <si>
    <t>West Hartford</t>
  </si>
  <si>
    <t>West Hartford Public Library,  Noah Webster Main</t>
  </si>
  <si>
    <t>20 South Main Street</t>
  </si>
  <si>
    <t>20 South Main Street, West Hartford, CT</t>
  </si>
  <si>
    <t>West Haven</t>
  </si>
  <si>
    <t>West Haven Public Library</t>
  </si>
  <si>
    <t>300 Elm Street</t>
  </si>
  <si>
    <t>300 Elm Street, West Haven, CT</t>
  </si>
  <si>
    <t>West Haven Public  Library  —Ora Mason Branch</t>
  </si>
  <si>
    <t>260 Benham Hill Road</t>
  </si>
  <si>
    <t>260 Benham Hill Road, West Haven, CT</t>
  </si>
  <si>
    <t>Westbrook</t>
  </si>
  <si>
    <t>Westbrook Public Library</t>
  </si>
  <si>
    <t>61 Goodspeed Drive</t>
  </si>
  <si>
    <t>61 Goodspeed Drive, Westbrook, CT</t>
  </si>
  <si>
    <t>Weston</t>
  </si>
  <si>
    <t>Weston Public Library</t>
  </si>
  <si>
    <t>56 Norfield Road</t>
  </si>
  <si>
    <t>56 Norfield Road, Weston, CT</t>
  </si>
  <si>
    <t>Wethersfield</t>
  </si>
  <si>
    <t>Wethersfield Public Library</t>
  </si>
  <si>
    <t>515 Silas Deane Highway</t>
  </si>
  <si>
    <t>515 Silas Deane Highway, Wethersfield, CT</t>
  </si>
  <si>
    <t>Willimantic</t>
  </si>
  <si>
    <t>Willimantic Public LIbrary</t>
  </si>
  <si>
    <t>905 Main Street</t>
  </si>
  <si>
    <t>905 Main Street, Willimantic, CT</t>
  </si>
  <si>
    <t>Wilton</t>
  </si>
  <si>
    <t>Wilton Library</t>
  </si>
  <si>
    <t>137 Old Ridgefield Road</t>
  </si>
  <si>
    <t>137 Old Ridgefield Road, Wilton, CT</t>
  </si>
  <si>
    <t>Windsor</t>
  </si>
  <si>
    <t>Windsor Public Library</t>
  </si>
  <si>
    <t>323 Broad St</t>
  </si>
  <si>
    <t>323 Broad St, Windsor, CT</t>
  </si>
  <si>
    <t>10-9</t>
  </si>
  <si>
    <t>Windsor Public  Library  —Wilson Branch</t>
  </si>
  <si>
    <t>365 Windsor Avenue</t>
  </si>
  <si>
    <t>365 Windsor Avenue, Windsor, CT</t>
  </si>
  <si>
    <t>10-7:30</t>
  </si>
  <si>
    <t>10-5:30</t>
  </si>
  <si>
    <t>Windsor Locks</t>
  </si>
  <si>
    <t>Windsor Locks Public Library</t>
  </si>
  <si>
    <t>28 Main Street</t>
  </si>
  <si>
    <t>28 Main Street, Windsor Locks, CT</t>
  </si>
  <si>
    <t>Wolcott</t>
  </si>
  <si>
    <t>Wolcott Public Library</t>
  </si>
  <si>
    <t>469 Bound Line Rd</t>
  </si>
  <si>
    <t>469 Bound Line Rd, Wolcott, CT</t>
  </si>
  <si>
    <t>Woodbridge</t>
  </si>
  <si>
    <t>Woodbridge Town Library</t>
  </si>
  <si>
    <t>10 Newton Road</t>
  </si>
  <si>
    <t>10 Newton Road, Woodbridge, CT</t>
  </si>
  <si>
    <t>Woodbury</t>
  </si>
  <si>
    <t>Woodbury Public Library</t>
  </si>
  <si>
    <t>269 Main Street South</t>
  </si>
  <si>
    <t>269 Main Street South, Woodbury, CT</t>
  </si>
  <si>
    <t>who</t>
  </si>
  <si>
    <t>GV</t>
  </si>
  <si>
    <t>G</t>
  </si>
  <si>
    <t>map_link</t>
  </si>
  <si>
    <t>8:30-8</t>
  </si>
  <si>
    <t>8:30-5</t>
  </si>
  <si>
    <t>9-4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</si>
</sst>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14" fontId="0" fillId="0" borderId="0" xfId="0" applyNumberFormat="1"/>
    <xf numFmtId="0" fontId="0" fillId="0" borderId="0" xfId="0" quotePrefix="1"/>
    <xf numFmtId="0" fontId="0" fillId="0" borderId="0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44"/>
  <sheetViews>
    <sheetView tabSelected="1" zoomScale="130" zoomScaleNormal="130" workbookViewId="0">
      <selection activeCell="K42" sqref="K42"/>
    </sheetView>
  </sheetViews>
  <sheetFormatPr baseColWidth="10" defaultColWidth="8.83203125" defaultRowHeight="15" x14ac:dyDescent="0.2"/>
  <cols>
    <col min="2" max="2" width="17.1640625" bestFit="1" customWidth="1"/>
    <col min="3" max="3" width="14.5" customWidth="1"/>
    <col min="4" max="4" width="24.6640625" hidden="1" customWidth="1"/>
    <col min="5" max="5" width="0.1640625" hidden="1" customWidth="1"/>
    <col min="6" max="6" width="21.1640625" customWidth="1"/>
    <col min="7" max="7" width="15.1640625" hidden="1" customWidth="1"/>
    <col min="8" max="8" width="15" hidden="1" customWidth="1"/>
    <col min="9" max="9" width="11.6640625" hidden="1" customWidth="1"/>
    <col min="10" max="10" width="15.5" customWidth="1"/>
    <col min="12" max="12" width="9.33203125" customWidth="1"/>
    <col min="13" max="13" width="8" customWidth="1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611</v>
      </c>
      <c r="K1" s="1" t="s">
        <v>8</v>
      </c>
      <c r="L1" s="1" t="s">
        <v>9</v>
      </c>
      <c r="M1" s="1" t="s">
        <v>608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hidden="1" x14ac:dyDescent="0.2">
      <c r="A2" s="1">
        <v>40</v>
      </c>
      <c r="B2" t="s">
        <v>186</v>
      </c>
      <c r="C2" t="s">
        <v>187</v>
      </c>
      <c r="D2" t="s">
        <v>188</v>
      </c>
      <c r="F2" t="s">
        <v>189</v>
      </c>
      <c r="G2">
        <v>41.904037849999987</v>
      </c>
      <c r="H2">
        <v>-72.472563203074614</v>
      </c>
      <c r="I2" t="str">
        <f>TEXT(G2,"General") &amp; "," &amp; TEXT(H2,"General")</f>
        <v>41.90403785,-72.4725632</v>
      </c>
      <c r="J2" s="2" t="str">
        <f>HYPERLINK("http://maps.apple.com?daddr=" &amp; F2,B2)</f>
        <v>Ellington</v>
      </c>
      <c r="K2">
        <v>1</v>
      </c>
      <c r="L2" s="3">
        <v>44660</v>
      </c>
      <c r="M2" s="3" t="s">
        <v>609</v>
      </c>
    </row>
    <row r="3" spans="1:18" hidden="1" x14ac:dyDescent="0.2">
      <c r="A3" s="1">
        <v>70</v>
      </c>
      <c r="B3" t="s">
        <v>315</v>
      </c>
      <c r="C3" t="s">
        <v>316</v>
      </c>
      <c r="D3" t="s">
        <v>317</v>
      </c>
      <c r="F3" t="s">
        <v>318</v>
      </c>
      <c r="G3">
        <v>41.7746566</v>
      </c>
      <c r="H3">
        <v>-72.522091099999997</v>
      </c>
      <c r="I3" t="str">
        <f>TEXT(G3,"General") &amp; "," &amp; TEXT(H3,"General")</f>
        <v>41.7746566,-72.5220911</v>
      </c>
      <c r="J3" s="2" t="str">
        <f>HYPERLINK("http://maps.apple.com?daddr=" &amp; F3,B3)</f>
        <v>Manchester</v>
      </c>
      <c r="K3">
        <v>1</v>
      </c>
      <c r="L3" s="3">
        <v>44660</v>
      </c>
      <c r="M3" s="3" t="s">
        <v>609</v>
      </c>
    </row>
    <row r="4" spans="1:18" hidden="1" x14ac:dyDescent="0.2">
      <c r="A4" s="1">
        <v>108</v>
      </c>
      <c r="B4" t="s">
        <v>468</v>
      </c>
      <c r="C4" t="s">
        <v>469</v>
      </c>
      <c r="D4" t="s">
        <v>470</v>
      </c>
      <c r="F4" t="s">
        <v>471</v>
      </c>
      <c r="G4">
        <v>41.828757449999998</v>
      </c>
      <c r="H4">
        <v>-72.552916945415973</v>
      </c>
      <c r="I4" t="str">
        <f>TEXT(G4,"General") &amp; "," &amp; TEXT(H4,"General")</f>
        <v>41.82875745,-72.55291695</v>
      </c>
      <c r="J4" s="2" t="str">
        <f>HYPERLINK("http://maps.apple.com?daddr=" &amp; F4,B4)</f>
        <v>South Windsor</v>
      </c>
      <c r="K4">
        <v>1</v>
      </c>
      <c r="L4" s="3">
        <v>44659</v>
      </c>
      <c r="M4" s="3" t="s">
        <v>609</v>
      </c>
    </row>
    <row r="5" spans="1:18" hidden="1" x14ac:dyDescent="0.2">
      <c r="A5" s="1">
        <v>112</v>
      </c>
      <c r="B5" t="s">
        <v>483</v>
      </c>
      <c r="C5" t="s">
        <v>484</v>
      </c>
      <c r="D5" t="s">
        <v>485</v>
      </c>
      <c r="F5" t="s">
        <v>486</v>
      </c>
      <c r="G5">
        <v>41.972037450000002</v>
      </c>
      <c r="H5">
        <v>-72.304247102113109</v>
      </c>
      <c r="I5" t="str">
        <f>TEXT(G5,"General") &amp; "," &amp; TEXT(H5,"General")</f>
        <v>41.97203745,-72.3042471</v>
      </c>
      <c r="J5" s="2" t="str">
        <f>HYPERLINK("http://maps.apple.com?daddr=" &amp; F5,B5)</f>
        <v>Stafford</v>
      </c>
      <c r="K5">
        <v>1</v>
      </c>
      <c r="L5" s="3">
        <v>44660</v>
      </c>
      <c r="M5" s="3" t="s">
        <v>609</v>
      </c>
    </row>
    <row r="6" spans="1:18" hidden="1" x14ac:dyDescent="0.2">
      <c r="A6" s="1">
        <v>118</v>
      </c>
      <c r="B6" t="s">
        <v>506</v>
      </c>
      <c r="C6" t="s">
        <v>507</v>
      </c>
      <c r="D6" t="s">
        <v>508</v>
      </c>
      <c r="F6" t="s">
        <v>509</v>
      </c>
      <c r="G6">
        <v>41.870980400000001</v>
      </c>
      <c r="H6">
        <v>-72.372311800000006</v>
      </c>
      <c r="I6" t="str">
        <f>TEXT(G6,"General") &amp; "," &amp; TEXT(H6,"General")</f>
        <v>41.8709804,-72.3723118</v>
      </c>
      <c r="J6" s="2" t="str">
        <f>HYPERLINK("http://maps.apple.com?daddr=" &amp; F6,B6)</f>
        <v>Tolland</v>
      </c>
      <c r="K6">
        <v>1</v>
      </c>
      <c r="L6" s="3">
        <v>44660</v>
      </c>
      <c r="M6" s="3" t="s">
        <v>609</v>
      </c>
    </row>
    <row r="7" spans="1:18" hidden="1" x14ac:dyDescent="0.2">
      <c r="A7" s="1">
        <v>122</v>
      </c>
      <c r="B7" t="s">
        <v>522</v>
      </c>
      <c r="C7" t="s">
        <v>523</v>
      </c>
      <c r="D7" t="s">
        <v>524</v>
      </c>
      <c r="F7" t="s">
        <v>525</v>
      </c>
      <c r="G7">
        <v>41.86700391916731</v>
      </c>
      <c r="H7">
        <v>-72.451854067855137</v>
      </c>
      <c r="I7" t="str">
        <f>TEXT(G7,"General") &amp; "," &amp; TEXT(H7,"General")</f>
        <v>41.86700392,-72.45185407</v>
      </c>
      <c r="J7" s="2" t="str">
        <f>HYPERLINK("http://maps.apple.com?daddr=" &amp; F7,B7)</f>
        <v>Vernon</v>
      </c>
      <c r="K7">
        <v>1</v>
      </c>
      <c r="L7" s="3">
        <v>44660</v>
      </c>
      <c r="M7" s="3" t="s">
        <v>609</v>
      </c>
    </row>
    <row r="8" spans="1:18" hidden="1" x14ac:dyDescent="0.2">
      <c r="A8" s="1">
        <v>0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>
        <v>41.739531900000003</v>
      </c>
      <c r="H8">
        <v>-72.374805800000004</v>
      </c>
      <c r="I8" t="str">
        <f>TEXT(G8,"General") &amp; "," &amp; TEXT(H8,"General")</f>
        <v>41.7395319,-72.3748058</v>
      </c>
      <c r="J8" s="2" t="str">
        <f>HYPERLINK("http://maps.apple.com?daddr=" &amp; F8,B8)</f>
        <v>Andover</v>
      </c>
      <c r="K8">
        <v>2</v>
      </c>
      <c r="L8" s="3"/>
      <c r="M8" s="3"/>
      <c r="N8" t="s">
        <v>20</v>
      </c>
      <c r="O8" t="s">
        <v>21</v>
      </c>
      <c r="P8" t="s">
        <v>22</v>
      </c>
      <c r="Q8" t="s">
        <v>21</v>
      </c>
    </row>
    <row r="9" spans="1:18" hidden="1" x14ac:dyDescent="0.2">
      <c r="A9" s="1">
        <v>10</v>
      </c>
      <c r="B9" t="s">
        <v>61</v>
      </c>
      <c r="C9" t="s">
        <v>62</v>
      </c>
      <c r="D9" t="s">
        <v>63</v>
      </c>
      <c r="F9" t="s">
        <v>64</v>
      </c>
      <c r="G9">
        <v>41.77162955</v>
      </c>
      <c r="H9">
        <v>-72.43514043583356</v>
      </c>
      <c r="I9" t="str">
        <f>TEXT(G9,"General") &amp; "," &amp; TEXT(H9,"General")</f>
        <v>41.77162955,-72.43514044</v>
      </c>
      <c r="J9" s="2" t="str">
        <f>HYPERLINK("http://maps.apple.com?daddr=" &amp; F9,B9)</f>
        <v>Bolton</v>
      </c>
      <c r="K9">
        <v>2</v>
      </c>
      <c r="L9" s="3"/>
      <c r="M9" s="3"/>
      <c r="N9" t="s">
        <v>21</v>
      </c>
      <c r="O9" t="s">
        <v>65</v>
      </c>
      <c r="P9" t="s">
        <v>22</v>
      </c>
      <c r="Q9" t="s">
        <v>21</v>
      </c>
    </row>
    <row r="10" spans="1:18" hidden="1" x14ac:dyDescent="0.2">
      <c r="A10" s="1">
        <v>20</v>
      </c>
      <c r="B10" t="s">
        <v>102</v>
      </c>
      <c r="C10" t="s">
        <v>103</v>
      </c>
      <c r="D10" t="s">
        <v>104</v>
      </c>
      <c r="F10" t="s">
        <v>105</v>
      </c>
      <c r="G10">
        <v>41.696182950000001</v>
      </c>
      <c r="H10">
        <v>-71.993659271898565</v>
      </c>
      <c r="I10" t="str">
        <f>TEXT(G10,"General") &amp; "," &amp; TEXT(H10,"General")</f>
        <v>41.69618295,-71.99365927</v>
      </c>
      <c r="J10" s="2" t="str">
        <f>HYPERLINK("http://maps.apple.com?daddr=" &amp; F10,B10)</f>
        <v>Canterbury</v>
      </c>
      <c r="K10">
        <v>2</v>
      </c>
      <c r="L10" s="3"/>
      <c r="M10" s="3"/>
      <c r="N10" t="s">
        <v>106</v>
      </c>
      <c r="O10" t="s">
        <v>21</v>
      </c>
      <c r="P10" t="s">
        <v>107</v>
      </c>
      <c r="Q10" t="s">
        <v>21</v>
      </c>
    </row>
    <row r="11" spans="1:18" hidden="1" x14ac:dyDescent="0.2">
      <c r="A11" s="1">
        <v>63</v>
      </c>
      <c r="B11" t="s">
        <v>286</v>
      </c>
      <c r="C11" t="s">
        <v>287</v>
      </c>
      <c r="D11" t="s">
        <v>288</v>
      </c>
      <c r="F11" t="s">
        <v>289</v>
      </c>
      <c r="G11">
        <v>41.808848949999998</v>
      </c>
      <c r="H11">
        <v>-71.877894248457167</v>
      </c>
      <c r="I11" t="str">
        <f>TEXT(G11,"General") &amp; "," &amp; TEXT(H11,"General")</f>
        <v>41.80884895,-71.87789425</v>
      </c>
      <c r="J11" s="2" t="str">
        <f>HYPERLINK("http://maps.apple.com?daddr=" &amp; F11,B11)</f>
        <v>Killingly</v>
      </c>
      <c r="K11">
        <v>2</v>
      </c>
      <c r="L11" s="3"/>
      <c r="M11" s="3"/>
      <c r="N11" t="s">
        <v>290</v>
      </c>
      <c r="O11" t="s">
        <v>290</v>
      </c>
      <c r="P11" t="s">
        <v>291</v>
      </c>
      <c r="Q11" t="s">
        <v>21</v>
      </c>
    </row>
    <row r="12" spans="1:18" hidden="1" x14ac:dyDescent="0.2">
      <c r="A12" s="1">
        <v>101</v>
      </c>
      <c r="B12" t="s">
        <v>439</v>
      </c>
      <c r="C12" t="s">
        <v>440</v>
      </c>
      <c r="D12" t="s">
        <v>441</v>
      </c>
      <c r="F12" t="s">
        <v>442</v>
      </c>
      <c r="G12">
        <v>41.700191500000003</v>
      </c>
      <c r="H12">
        <v>-72.083545200000003</v>
      </c>
      <c r="I12" t="str">
        <f>TEXT(G12,"General") &amp; "," &amp; TEXT(H12,"General")</f>
        <v>41.7001915,-72.0835452</v>
      </c>
      <c r="J12" s="2" t="str">
        <f>HYPERLINK("http://maps.apple.com?daddr=" &amp; F12,B12)</f>
        <v>Scotland</v>
      </c>
      <c r="K12">
        <v>2</v>
      </c>
      <c r="L12" s="3"/>
      <c r="M12" s="3"/>
      <c r="N12" t="s">
        <v>21</v>
      </c>
      <c r="O12" t="s">
        <v>443</v>
      </c>
      <c r="P12" t="s">
        <v>181</v>
      </c>
      <c r="Q12" t="s">
        <v>21</v>
      </c>
    </row>
    <row r="13" spans="1:18" hidden="1" x14ac:dyDescent="0.2">
      <c r="A13" s="1">
        <v>107</v>
      </c>
      <c r="B13" t="s">
        <v>464</v>
      </c>
      <c r="C13" t="s">
        <v>465</v>
      </c>
      <c r="D13" t="s">
        <v>466</v>
      </c>
      <c r="F13" t="s">
        <v>467</v>
      </c>
      <c r="G13">
        <v>41.679031500000001</v>
      </c>
      <c r="H13">
        <v>-72.170421057703081</v>
      </c>
      <c r="I13" t="str">
        <f>TEXT(G13,"General") &amp; "," &amp; TEXT(H13,"General")</f>
        <v>41.6790315,-72.17042106</v>
      </c>
      <c r="J13" s="2" t="str">
        <f>HYPERLINK("http://maps.apple.com?daddr=" &amp; F13,B13)</f>
        <v>South Windham</v>
      </c>
      <c r="K13">
        <v>2</v>
      </c>
      <c r="L13" s="3"/>
      <c r="M13" s="3"/>
      <c r="N13" t="s">
        <v>21</v>
      </c>
      <c r="O13" t="s">
        <v>116</v>
      </c>
      <c r="P13" t="s">
        <v>22</v>
      </c>
      <c r="Q13" t="s">
        <v>21</v>
      </c>
    </row>
    <row r="14" spans="1:18" hidden="1" x14ac:dyDescent="0.2">
      <c r="A14" s="1">
        <v>123</v>
      </c>
      <c r="B14" t="s">
        <v>526</v>
      </c>
      <c r="C14" t="s">
        <v>527</v>
      </c>
      <c r="D14" t="s">
        <v>528</v>
      </c>
      <c r="F14" t="s">
        <v>529</v>
      </c>
      <c r="G14">
        <v>41.5731131</v>
      </c>
      <c r="H14">
        <v>-71.869313700000006</v>
      </c>
      <c r="I14" t="str">
        <f>TEXT(G14,"General") &amp; "," &amp; TEXT(H14,"General")</f>
        <v>41.5731131,-71.8693137</v>
      </c>
      <c r="J14" s="2" t="str">
        <f>HYPERLINK("http://maps.apple.com?daddr=" &amp; F14,B14)</f>
        <v>Voluntown</v>
      </c>
      <c r="K14">
        <v>2</v>
      </c>
      <c r="L14" s="3"/>
      <c r="M14" s="3"/>
      <c r="N14" t="s">
        <v>116</v>
      </c>
      <c r="O14" t="s">
        <v>530</v>
      </c>
      <c r="P14" t="s">
        <v>117</v>
      </c>
      <c r="Q14" t="s">
        <v>21</v>
      </c>
    </row>
    <row r="15" spans="1:18" hidden="1" x14ac:dyDescent="0.2">
      <c r="A15" s="1">
        <v>135</v>
      </c>
      <c r="B15" t="s">
        <v>574</v>
      </c>
      <c r="C15" t="s">
        <v>575</v>
      </c>
      <c r="D15" t="s">
        <v>576</v>
      </c>
      <c r="F15" t="s">
        <v>577</v>
      </c>
      <c r="G15">
        <v>41.712902900000003</v>
      </c>
      <c r="H15">
        <v>-72.2159719</v>
      </c>
      <c r="I15" t="str">
        <f>TEXT(G15,"General") &amp; "," &amp; TEXT(H15,"General")</f>
        <v>41.7129029,-72.2159719</v>
      </c>
      <c r="J15" s="2" t="str">
        <f>HYPERLINK("http://maps.apple.com?daddr=" &amp; F15,B15)</f>
        <v>Willimantic</v>
      </c>
      <c r="K15">
        <v>2</v>
      </c>
      <c r="L15" s="3"/>
      <c r="M15" s="3"/>
      <c r="N15" t="s">
        <v>266</v>
      </c>
      <c r="O15" t="s">
        <v>266</v>
      </c>
      <c r="P15" t="s">
        <v>22</v>
      </c>
      <c r="Q15" t="s">
        <v>21</v>
      </c>
    </row>
    <row r="16" spans="1:18" hidden="1" x14ac:dyDescent="0.2">
      <c r="A16" s="1">
        <v>18</v>
      </c>
      <c r="B16" t="s">
        <v>92</v>
      </c>
      <c r="C16" t="s">
        <v>93</v>
      </c>
      <c r="D16" t="s">
        <v>94</v>
      </c>
      <c r="F16" t="s">
        <v>95</v>
      </c>
      <c r="G16">
        <v>41.787371100000001</v>
      </c>
      <c r="H16">
        <v>-71.949453346562137</v>
      </c>
      <c r="I16" t="str">
        <f>TEXT(G16,"General") &amp; "," &amp; TEXT(H16,"General")</f>
        <v>41.7873711,-71.94945335</v>
      </c>
      <c r="J16" s="2" t="str">
        <f>HYPERLINK("http://maps.apple.com?daddr=" &amp; F16,B16)</f>
        <v>Brooklyn</v>
      </c>
      <c r="K16">
        <v>3</v>
      </c>
      <c r="L16" s="3">
        <v>44666</v>
      </c>
      <c r="M16" s="3" t="s">
        <v>609</v>
      </c>
      <c r="N16" t="s">
        <v>96</v>
      </c>
      <c r="O16" t="s">
        <v>96</v>
      </c>
      <c r="P16" t="s">
        <v>96</v>
      </c>
      <c r="Q16" t="s">
        <v>21</v>
      </c>
    </row>
    <row r="17" spans="1:17" hidden="1" x14ac:dyDescent="0.2">
      <c r="A17" s="1">
        <v>22</v>
      </c>
      <c r="B17" t="s">
        <v>112</v>
      </c>
      <c r="C17" t="s">
        <v>113</v>
      </c>
      <c r="D17" t="s">
        <v>114</v>
      </c>
      <c r="F17" t="s">
        <v>115</v>
      </c>
      <c r="G17">
        <v>41.798853700000002</v>
      </c>
      <c r="H17">
        <v>-72.126304579073292</v>
      </c>
      <c r="I17" t="str">
        <f>TEXT(G17,"General") &amp; "," &amp; TEXT(H17,"General")</f>
        <v>41.7988537,-72.12630458</v>
      </c>
      <c r="J17" s="2" t="str">
        <f>HYPERLINK("http://maps.apple.com?daddr=" &amp; F17,B17)</f>
        <v>Chaplin</v>
      </c>
      <c r="K17">
        <v>3</v>
      </c>
      <c r="L17" s="3">
        <v>44666</v>
      </c>
      <c r="M17" s="3" t="s">
        <v>609</v>
      </c>
      <c r="N17" t="s">
        <v>56</v>
      </c>
      <c r="O17" t="s">
        <v>116</v>
      </c>
      <c r="P17" t="s">
        <v>117</v>
      </c>
      <c r="Q17" t="s">
        <v>21</v>
      </c>
    </row>
    <row r="18" spans="1:17" hidden="1" x14ac:dyDescent="0.2">
      <c r="A18" s="1">
        <v>38</v>
      </c>
      <c r="B18" t="s">
        <v>177</v>
      </c>
      <c r="C18" t="s">
        <v>178</v>
      </c>
      <c r="D18" t="s">
        <v>179</v>
      </c>
      <c r="F18" t="s">
        <v>180</v>
      </c>
      <c r="G18">
        <v>41.901163349999997</v>
      </c>
      <c r="H18">
        <v>-72.080305060468007</v>
      </c>
      <c r="I18" t="str">
        <f>TEXT(G18,"General") &amp; "," &amp; TEXT(H18,"General")</f>
        <v>41.90116335,-72.08030506</v>
      </c>
      <c r="J18" s="2" t="str">
        <f>HYPERLINK("http://maps.apple.com?daddr=" &amp; F18,B18)</f>
        <v>Eastford</v>
      </c>
      <c r="K18">
        <v>3</v>
      </c>
      <c r="L18" s="3">
        <v>44666</v>
      </c>
      <c r="M18" s="3" t="s">
        <v>609</v>
      </c>
      <c r="N18" t="s">
        <v>21</v>
      </c>
      <c r="O18" t="s">
        <v>21</v>
      </c>
      <c r="P18" t="s">
        <v>181</v>
      </c>
      <c r="Q18" t="s">
        <v>21</v>
      </c>
    </row>
    <row r="19" spans="1:17" hidden="1" x14ac:dyDescent="0.2">
      <c r="A19" s="1">
        <v>57</v>
      </c>
      <c r="B19" t="s">
        <v>257</v>
      </c>
      <c r="C19" t="s">
        <v>258</v>
      </c>
      <c r="D19" t="s">
        <v>259</v>
      </c>
      <c r="F19" t="s">
        <v>260</v>
      </c>
      <c r="G19">
        <v>41.784641949999987</v>
      </c>
      <c r="H19">
        <v>-72.055646368476033</v>
      </c>
      <c r="I19" t="str">
        <f>TEXT(G19,"General") &amp; "," &amp; TEXT(H19,"General")</f>
        <v>41.78464195,-72.05564637</v>
      </c>
      <c r="J19" s="2" t="str">
        <f>HYPERLINK("http://maps.apple.com?daddr=" &amp; F19,B19)</f>
        <v>Hampton</v>
      </c>
      <c r="K19">
        <v>3</v>
      </c>
      <c r="L19" s="3">
        <v>44666</v>
      </c>
      <c r="M19" s="3" t="s">
        <v>609</v>
      </c>
      <c r="N19" t="s">
        <v>21</v>
      </c>
      <c r="O19" t="s">
        <v>181</v>
      </c>
      <c r="P19" t="s">
        <v>261</v>
      </c>
      <c r="Q19" t="s">
        <v>21</v>
      </c>
    </row>
    <row r="20" spans="1:17" hidden="1" x14ac:dyDescent="0.2">
      <c r="A20" s="1">
        <v>72</v>
      </c>
      <c r="B20" t="s">
        <v>323</v>
      </c>
      <c r="C20" t="s">
        <v>324</v>
      </c>
      <c r="D20" t="s">
        <v>325</v>
      </c>
      <c r="F20" t="s">
        <v>326</v>
      </c>
      <c r="G20">
        <v>41.768455600000003</v>
      </c>
      <c r="H20">
        <v>-72.195669556130582</v>
      </c>
      <c r="I20" t="str">
        <f>TEXT(G20,"General") &amp; "," &amp; TEXT(H20,"General")</f>
        <v>41.7684556,-72.19566956</v>
      </c>
      <c r="J20" s="2" t="str">
        <f>HYPERLINK("http://maps.apple.com?daddr=" &amp; F20,B20)</f>
        <v>Mansfield</v>
      </c>
      <c r="K20">
        <v>3</v>
      </c>
      <c r="L20" s="3">
        <v>44666</v>
      </c>
      <c r="M20" s="3" t="s">
        <v>609</v>
      </c>
      <c r="N20" t="s">
        <v>290</v>
      </c>
      <c r="O20" t="s">
        <v>290</v>
      </c>
      <c r="P20" t="s">
        <v>290</v>
      </c>
      <c r="Q20" t="s">
        <v>21</v>
      </c>
    </row>
    <row r="21" spans="1:17" hidden="1" x14ac:dyDescent="0.2">
      <c r="A21" s="1">
        <v>87</v>
      </c>
      <c r="B21" t="s">
        <v>383</v>
      </c>
      <c r="C21" t="s">
        <v>384</v>
      </c>
      <c r="D21" t="s">
        <v>385</v>
      </c>
      <c r="F21" t="s">
        <v>386</v>
      </c>
      <c r="G21">
        <v>41.984551500000002</v>
      </c>
      <c r="H21">
        <v>-71.900011559738417</v>
      </c>
      <c r="I21" t="str">
        <f>TEXT(G21,"General") &amp; "," &amp; TEXT(H21,"General")</f>
        <v>41.9845515,-71.90001156</v>
      </c>
      <c r="J21" s="2" t="str">
        <f>HYPERLINK("http://maps.apple.com?daddr=" &amp; F21,B21)</f>
        <v>North Grosvenordale</v>
      </c>
      <c r="K21">
        <v>3</v>
      </c>
      <c r="L21" s="3">
        <v>44666</v>
      </c>
      <c r="M21" s="3" t="s">
        <v>609</v>
      </c>
      <c r="N21" t="s">
        <v>51</v>
      </c>
      <c r="O21" t="s">
        <v>65</v>
      </c>
      <c r="P21" t="s">
        <v>22</v>
      </c>
      <c r="Q21" t="s">
        <v>21</v>
      </c>
    </row>
    <row r="22" spans="1:17" hidden="1" x14ac:dyDescent="0.2">
      <c r="A22" s="1">
        <v>95</v>
      </c>
      <c r="B22" t="s">
        <v>415</v>
      </c>
      <c r="C22" t="s">
        <v>416</v>
      </c>
      <c r="D22" t="s">
        <v>417</v>
      </c>
      <c r="F22" t="s">
        <v>418</v>
      </c>
      <c r="G22">
        <v>41.9203768</v>
      </c>
      <c r="H22">
        <v>-71.903968899999995</v>
      </c>
      <c r="I22" t="str">
        <f>TEXT(G22,"General") &amp; "," &amp; TEXT(H22,"General")</f>
        <v>41.9203768,-71.9039689</v>
      </c>
      <c r="J22" s="2" t="str">
        <f>HYPERLINK("http://maps.apple.com?daddr=" &amp; F22,B22)</f>
        <v>Putnam</v>
      </c>
      <c r="K22">
        <v>3</v>
      </c>
      <c r="L22" s="3">
        <v>44666</v>
      </c>
      <c r="M22" s="3" t="s">
        <v>609</v>
      </c>
      <c r="N22" t="s">
        <v>51</v>
      </c>
      <c r="O22" t="s">
        <v>65</v>
      </c>
      <c r="P22" t="s">
        <v>57</v>
      </c>
      <c r="Q22" t="s">
        <v>21</v>
      </c>
    </row>
    <row r="23" spans="1:17" hidden="1" x14ac:dyDescent="0.2">
      <c r="A23" s="1">
        <v>37</v>
      </c>
      <c r="B23" t="s">
        <v>173</v>
      </c>
      <c r="C23" t="s">
        <v>174</v>
      </c>
      <c r="D23" t="s">
        <v>175</v>
      </c>
      <c r="F23" t="s">
        <v>176</v>
      </c>
      <c r="G23">
        <v>41.9280446</v>
      </c>
      <c r="H23">
        <v>-72.618650799999998</v>
      </c>
      <c r="I23" t="str">
        <f>TEXT(G23,"General") &amp; "," &amp; TEXT(H23,"General")</f>
        <v>41.9280446,-72.6186508</v>
      </c>
      <c r="J23" s="2" t="str">
        <f>HYPERLINK("http://maps.apple.com?daddr=" &amp; F23,B23)</f>
        <v>East Windsor</v>
      </c>
      <c r="K23">
        <v>4</v>
      </c>
      <c r="L23" s="3">
        <v>44662</v>
      </c>
      <c r="M23" s="3" t="s">
        <v>610</v>
      </c>
      <c r="N23" t="s">
        <v>51</v>
      </c>
      <c r="O23" t="s">
        <v>65</v>
      </c>
      <c r="P23" t="s">
        <v>57</v>
      </c>
      <c r="Q23" t="s">
        <v>21</v>
      </c>
    </row>
    <row r="24" spans="1:17" hidden="1" x14ac:dyDescent="0.2">
      <c r="A24" s="1">
        <v>41</v>
      </c>
      <c r="B24" t="s">
        <v>190</v>
      </c>
      <c r="C24" t="s">
        <v>191</v>
      </c>
      <c r="D24" t="s">
        <v>192</v>
      </c>
      <c r="F24" t="s">
        <v>193</v>
      </c>
      <c r="G24">
        <v>41.985067700000002</v>
      </c>
      <c r="H24">
        <v>-72.554262199999997</v>
      </c>
      <c r="I24" t="str">
        <f>TEXT(G24,"General") &amp; "," &amp; TEXT(H24,"General")</f>
        <v>41.9850677,-72.5542622</v>
      </c>
      <c r="J24" s="2" t="str">
        <f>HYPERLINK("http://maps.apple.com?daddr=" &amp; F24,B24)</f>
        <v>Enfield</v>
      </c>
      <c r="K24">
        <v>4</v>
      </c>
      <c r="L24" s="3">
        <v>44662</v>
      </c>
      <c r="M24" s="3" t="s">
        <v>610</v>
      </c>
      <c r="N24" t="s">
        <v>194</v>
      </c>
      <c r="O24" t="s">
        <v>106</v>
      </c>
      <c r="P24" t="s">
        <v>106</v>
      </c>
      <c r="Q24" t="s">
        <v>21</v>
      </c>
    </row>
    <row r="25" spans="1:17" hidden="1" x14ac:dyDescent="0.2">
      <c r="A25" s="1">
        <v>42</v>
      </c>
      <c r="B25" t="s">
        <v>190</v>
      </c>
      <c r="C25" t="s">
        <v>195</v>
      </c>
      <c r="D25" t="s">
        <v>196</v>
      </c>
      <c r="F25" t="s">
        <v>197</v>
      </c>
      <c r="G25">
        <v>41.991429099999998</v>
      </c>
      <c r="H25">
        <v>-72.597598021808508</v>
      </c>
      <c r="I25" t="str">
        <f>TEXT(G25,"General") &amp; "," &amp; TEXT(H25,"General")</f>
        <v>41.9914291,-72.59759802</v>
      </c>
      <c r="J25" s="2" t="str">
        <f>HYPERLINK("http://maps.apple.com?daddr=" &amp; F25,B25)</f>
        <v>Enfield</v>
      </c>
      <c r="K25">
        <v>4</v>
      </c>
      <c r="L25" s="3">
        <v>44662</v>
      </c>
      <c r="M25" s="3" t="s">
        <v>610</v>
      </c>
      <c r="N25" t="s">
        <v>51</v>
      </c>
      <c r="O25" t="s">
        <v>198</v>
      </c>
      <c r="P25" t="s">
        <v>21</v>
      </c>
      <c r="Q25" t="s">
        <v>21</v>
      </c>
    </row>
    <row r="26" spans="1:17" hidden="1" x14ac:dyDescent="0.2">
      <c r="A26" s="1">
        <v>71</v>
      </c>
      <c r="B26" t="s">
        <v>315</v>
      </c>
      <c r="C26" t="s">
        <v>319</v>
      </c>
      <c r="D26" t="s">
        <v>320</v>
      </c>
      <c r="F26" t="s">
        <v>321</v>
      </c>
      <c r="G26">
        <v>41.795159200000001</v>
      </c>
      <c r="H26">
        <v>-72.523561400000006</v>
      </c>
      <c r="I26" t="str">
        <f>TEXT(G26,"General") &amp; "," &amp; TEXT(H26,"General")</f>
        <v>41.7951592,-72.5235614</v>
      </c>
      <c r="J26" s="2" t="str">
        <f>HYPERLINK("http://maps.apple.com?daddr=" &amp; F26,B26)</f>
        <v>Manchester</v>
      </c>
      <c r="K26">
        <v>4</v>
      </c>
      <c r="L26" s="3">
        <v>44662</v>
      </c>
      <c r="M26" s="3" t="s">
        <v>609</v>
      </c>
      <c r="N26" t="s">
        <v>322</v>
      </c>
      <c r="O26" t="s">
        <v>106</v>
      </c>
      <c r="P26" t="s">
        <v>21</v>
      </c>
      <c r="Q26" t="s">
        <v>21</v>
      </c>
    </row>
    <row r="27" spans="1:17" hidden="1" x14ac:dyDescent="0.2">
      <c r="A27" s="1">
        <v>109</v>
      </c>
      <c r="B27" t="s">
        <v>468</v>
      </c>
      <c r="C27" t="s">
        <v>472</v>
      </c>
      <c r="D27" t="s">
        <v>473</v>
      </c>
      <c r="F27" t="s">
        <v>474</v>
      </c>
      <c r="G27">
        <v>41.823574699999988</v>
      </c>
      <c r="H27">
        <v>-72.621411587356732</v>
      </c>
      <c r="I27" t="str">
        <f>TEXT(G27,"General") &amp; "," &amp; TEXT(H27,"General")</f>
        <v>41.8235747,-72.62141159</v>
      </c>
      <c r="J27" s="2" t="str">
        <f>HYPERLINK("http://maps.apple.com?daddr=" &amp; F27,B27)</f>
        <v>South Windsor</v>
      </c>
      <c r="K27">
        <v>4</v>
      </c>
      <c r="L27" s="3">
        <v>44662</v>
      </c>
      <c r="M27" s="3" t="s">
        <v>609</v>
      </c>
      <c r="N27" t="s">
        <v>117</v>
      </c>
      <c r="O27" t="s">
        <v>21</v>
      </c>
      <c r="P27" t="s">
        <v>21</v>
      </c>
      <c r="Q27" t="s">
        <v>21</v>
      </c>
    </row>
    <row r="28" spans="1:17" hidden="1" x14ac:dyDescent="0.2">
      <c r="A28" s="1">
        <v>115</v>
      </c>
      <c r="B28" t="s">
        <v>494</v>
      </c>
      <c r="C28" t="s">
        <v>495</v>
      </c>
      <c r="D28" t="s">
        <v>496</v>
      </c>
      <c r="F28" t="s">
        <v>497</v>
      </c>
      <c r="G28">
        <v>41.983286999999997</v>
      </c>
      <c r="H28">
        <v>-72.650475999999998</v>
      </c>
      <c r="I28" t="str">
        <f>TEXT(G28,"General") &amp; "," &amp; TEXT(H28,"General")</f>
        <v>41.983287,-72.650476</v>
      </c>
      <c r="J28" s="2" t="str">
        <f>HYPERLINK("http://maps.apple.com?daddr=" &amp; F28,B28)</f>
        <v>Suffield</v>
      </c>
      <c r="K28">
        <v>4</v>
      </c>
      <c r="L28" s="3">
        <v>44662</v>
      </c>
      <c r="M28" s="3" t="s">
        <v>610</v>
      </c>
      <c r="N28" t="s">
        <v>322</v>
      </c>
      <c r="O28" t="s">
        <v>65</v>
      </c>
      <c r="P28" t="s">
        <v>65</v>
      </c>
      <c r="Q28" t="s">
        <v>21</v>
      </c>
    </row>
    <row r="29" spans="1:17" hidden="1" x14ac:dyDescent="0.2">
      <c r="A29" s="1">
        <v>139</v>
      </c>
      <c r="B29" t="s">
        <v>592</v>
      </c>
      <c r="C29" t="s">
        <v>593</v>
      </c>
      <c r="D29" t="s">
        <v>594</v>
      </c>
      <c r="F29" t="s">
        <v>595</v>
      </c>
      <c r="G29">
        <v>41.928258900000003</v>
      </c>
      <c r="H29">
        <v>-72.628758039065815</v>
      </c>
      <c r="I29" t="str">
        <f>TEXT(G29,"General") &amp; "," &amp; TEXT(H29,"General")</f>
        <v>41.9282589,-72.62875804</v>
      </c>
      <c r="J29" s="2" t="str">
        <f>HYPERLINK("http://maps.apple.com?daddr=" &amp; F29,B29)</f>
        <v>Windsor Locks</v>
      </c>
      <c r="K29">
        <v>4</v>
      </c>
      <c r="L29" s="3">
        <v>44662</v>
      </c>
      <c r="M29" s="3" t="s">
        <v>610</v>
      </c>
      <c r="N29" t="s">
        <v>20</v>
      </c>
      <c r="O29" t="s">
        <v>65</v>
      </c>
      <c r="P29" t="s">
        <v>22</v>
      </c>
      <c r="Q29" t="s">
        <v>21</v>
      </c>
    </row>
    <row r="30" spans="1:17" hidden="1" x14ac:dyDescent="0.2">
      <c r="A30" s="1">
        <v>8</v>
      </c>
      <c r="B30" t="s">
        <v>52</v>
      </c>
      <c r="C30" t="s">
        <v>53</v>
      </c>
      <c r="D30" t="s">
        <v>54</v>
      </c>
      <c r="F30" t="s">
        <v>55</v>
      </c>
      <c r="G30">
        <v>41.817394399999998</v>
      </c>
      <c r="H30">
        <v>-72.695298899999997</v>
      </c>
      <c r="I30" t="str">
        <f>TEXT(G30,"General") &amp; "," &amp; TEXT(H30,"General")</f>
        <v>41.8173944,-72.6952989</v>
      </c>
      <c r="J30" s="2" t="str">
        <f>HYPERLINK("http://maps.apple.com?daddr=" &amp; F30,B30)</f>
        <v>Bloomfield</v>
      </c>
      <c r="K30">
        <v>5</v>
      </c>
      <c r="L30" s="3">
        <v>44669</v>
      </c>
      <c r="M30" s="3" t="s">
        <v>610</v>
      </c>
      <c r="N30" t="s">
        <v>56</v>
      </c>
      <c r="O30" t="s">
        <v>56</v>
      </c>
      <c r="P30" t="s">
        <v>57</v>
      </c>
      <c r="Q30" t="s">
        <v>21</v>
      </c>
    </row>
    <row r="31" spans="1:17" hidden="1" x14ac:dyDescent="0.2">
      <c r="A31" s="1">
        <v>9</v>
      </c>
      <c r="B31" t="s">
        <v>52</v>
      </c>
      <c r="C31" t="s">
        <v>58</v>
      </c>
      <c r="D31" t="s">
        <v>59</v>
      </c>
      <c r="F31" t="s">
        <v>60</v>
      </c>
      <c r="G31">
        <v>41.831320050000002</v>
      </c>
      <c r="H31">
        <v>-72.737977219985964</v>
      </c>
      <c r="I31" t="str">
        <f>TEXT(G31,"General") &amp; "," &amp; TEXT(H31,"General")</f>
        <v>41.83132005,-72.73797722</v>
      </c>
      <c r="J31" s="2" t="str">
        <f>HYPERLINK("http://maps.apple.com?daddr=" &amp; F31,B31)</f>
        <v>Bloomfield</v>
      </c>
      <c r="K31">
        <v>5</v>
      </c>
      <c r="L31" s="3">
        <v>44669</v>
      </c>
      <c r="M31" s="3" t="s">
        <v>610</v>
      </c>
      <c r="N31" t="s">
        <v>56</v>
      </c>
      <c r="O31" t="s">
        <v>56</v>
      </c>
      <c r="P31" t="s">
        <v>57</v>
      </c>
      <c r="Q31" t="s">
        <v>21</v>
      </c>
    </row>
    <row r="32" spans="1:17" x14ac:dyDescent="0.2">
      <c r="A32" s="1">
        <v>7</v>
      </c>
      <c r="B32" t="s">
        <v>47</v>
      </c>
      <c r="C32" t="s">
        <v>48</v>
      </c>
      <c r="D32" t="s">
        <v>49</v>
      </c>
      <c r="F32" t="s">
        <v>50</v>
      </c>
      <c r="G32">
        <v>41.637750460139259</v>
      </c>
      <c r="H32">
        <v>-73.208584393317864</v>
      </c>
      <c r="I32" t="str">
        <f>TEXT(G32,"General") &amp; "," &amp; TEXT(H32,"General")</f>
        <v>41.63775046,-73.20858439</v>
      </c>
      <c r="J32" s="2" t="str">
        <f>HYPERLINK("http://maps.apple.com?daddr=" &amp; F32,B32)</f>
        <v>Bethlehem</v>
      </c>
      <c r="K32">
        <v>7</v>
      </c>
      <c r="L32" s="3"/>
      <c r="M32" s="3"/>
      <c r="N32" t="s">
        <v>51</v>
      </c>
      <c r="O32" t="s">
        <v>22</v>
      </c>
      <c r="P32" t="s">
        <v>22</v>
      </c>
    </row>
    <row r="33" spans="1:18" hidden="1" x14ac:dyDescent="0.2">
      <c r="A33" s="1">
        <v>58</v>
      </c>
      <c r="B33" t="s">
        <v>262</v>
      </c>
      <c r="C33" t="s">
        <v>263</v>
      </c>
      <c r="D33" t="s">
        <v>264</v>
      </c>
      <c r="F33" t="s">
        <v>265</v>
      </c>
      <c r="G33">
        <v>41.757566199999999</v>
      </c>
      <c r="H33">
        <v>-72.642946199999997</v>
      </c>
      <c r="I33" t="str">
        <f>TEXT(G33,"General") &amp; "," &amp; TEXT(H33,"General")</f>
        <v>41.7575662,-72.6429462</v>
      </c>
      <c r="J33" s="2" t="str">
        <f>HYPERLINK("http://maps.apple.com?daddr=" &amp; F33,B33)</f>
        <v>Hartford</v>
      </c>
      <c r="K33">
        <v>5</v>
      </c>
      <c r="L33" s="3">
        <v>44663</v>
      </c>
      <c r="M33" s="3" t="s">
        <v>610</v>
      </c>
      <c r="N33" t="s">
        <v>266</v>
      </c>
      <c r="O33" t="s">
        <v>106</v>
      </c>
      <c r="P33" t="s">
        <v>106</v>
      </c>
      <c r="Q33" t="s">
        <v>267</v>
      </c>
    </row>
    <row r="34" spans="1:18" hidden="1" x14ac:dyDescent="0.2">
      <c r="A34" s="1">
        <v>106</v>
      </c>
      <c r="B34" t="s">
        <v>459</v>
      </c>
      <c r="C34" t="s">
        <v>460</v>
      </c>
      <c r="D34" t="s">
        <v>461</v>
      </c>
      <c r="F34" t="s">
        <v>462</v>
      </c>
      <c r="G34">
        <v>41.872719500000002</v>
      </c>
      <c r="H34">
        <v>-72.803518629758585</v>
      </c>
      <c r="I34" t="str">
        <f>TEXT(G34,"General") &amp; "," &amp; TEXT(H34,"General")</f>
        <v>41.8727195,-72.80351863</v>
      </c>
      <c r="J34" s="2" t="str">
        <f>HYPERLINK("http://maps.apple.com?daddr=" &amp; F34,B34)</f>
        <v>Simsbury</v>
      </c>
      <c r="K34">
        <v>5</v>
      </c>
      <c r="L34" s="3">
        <v>44669</v>
      </c>
      <c r="M34" s="3" t="s">
        <v>610</v>
      </c>
      <c r="N34" t="s">
        <v>463</v>
      </c>
      <c r="O34" t="s">
        <v>273</v>
      </c>
      <c r="P34" t="s">
        <v>273</v>
      </c>
      <c r="Q34" t="s">
        <v>267</v>
      </c>
    </row>
    <row r="35" spans="1:18" hidden="1" x14ac:dyDescent="0.2">
      <c r="A35" s="1">
        <v>129</v>
      </c>
      <c r="B35" t="s">
        <v>551</v>
      </c>
      <c r="C35" t="s">
        <v>552</v>
      </c>
      <c r="D35" t="s">
        <v>553</v>
      </c>
      <c r="F35" t="s">
        <v>554</v>
      </c>
      <c r="G35">
        <v>41.759972500000003</v>
      </c>
      <c r="H35">
        <v>-72.741185099999996</v>
      </c>
      <c r="I35" t="str">
        <f>TEXT(G35,"General") &amp; "," &amp; TEXT(H35,"General")</f>
        <v>41.7599725,-72.7411851</v>
      </c>
      <c r="J35" s="2" t="str">
        <f>HYPERLINK("http://maps.apple.com?daddr=" &amp; F35,B35)</f>
        <v>West Hartford</v>
      </c>
      <c r="K35">
        <v>8</v>
      </c>
      <c r="L35" s="3"/>
      <c r="M35" s="3"/>
      <c r="N35" t="s">
        <v>51</v>
      </c>
      <c r="O35" t="s">
        <v>65</v>
      </c>
      <c r="P35" t="s">
        <v>65</v>
      </c>
      <c r="Q35" t="s">
        <v>21</v>
      </c>
    </row>
    <row r="36" spans="1:18" hidden="1" x14ac:dyDescent="0.2">
      <c r="A36" s="1">
        <v>137</v>
      </c>
      <c r="B36" t="s">
        <v>582</v>
      </c>
      <c r="C36" t="s">
        <v>583</v>
      </c>
      <c r="D36" t="s">
        <v>584</v>
      </c>
      <c r="F36" t="s">
        <v>585</v>
      </c>
      <c r="G36">
        <v>41.848873449999999</v>
      </c>
      <c r="H36">
        <v>-72.64423526976006</v>
      </c>
      <c r="I36" t="str">
        <f>TEXT(G36,"General") &amp; "," &amp; TEXT(H36,"General")</f>
        <v>41.84887345,-72.64423527</v>
      </c>
      <c r="J36" s="2" t="str">
        <f>HYPERLINK("http://maps.apple.com?daddr=" &amp; F36,B36)</f>
        <v>Windsor</v>
      </c>
      <c r="K36">
        <v>5</v>
      </c>
      <c r="L36" s="3">
        <v>44669</v>
      </c>
      <c r="M36" s="3" t="s">
        <v>610</v>
      </c>
      <c r="N36" t="s">
        <v>586</v>
      </c>
      <c r="O36" t="s">
        <v>65</v>
      </c>
      <c r="P36" t="s">
        <v>65</v>
      </c>
      <c r="Q36" t="s">
        <v>21</v>
      </c>
    </row>
    <row r="37" spans="1:18" hidden="1" x14ac:dyDescent="0.2">
      <c r="A37" s="1">
        <v>138</v>
      </c>
      <c r="B37" t="s">
        <v>582</v>
      </c>
      <c r="C37" t="s">
        <v>587</v>
      </c>
      <c r="D37" t="s">
        <v>588</v>
      </c>
      <c r="F37" t="s">
        <v>589</v>
      </c>
      <c r="G37">
        <v>41.813254800000003</v>
      </c>
      <c r="H37">
        <v>-72.657606099999995</v>
      </c>
      <c r="I37" t="str">
        <f>TEXT(G37,"General") &amp; "," &amp; TEXT(H37,"General")</f>
        <v>41.8132548,-72.6576061</v>
      </c>
      <c r="J37" s="2" t="str">
        <f>HYPERLINK("http://maps.apple.com?daddr=" &amp; F37,B37)</f>
        <v>Windsor</v>
      </c>
      <c r="K37">
        <v>5</v>
      </c>
      <c r="L37" s="3">
        <v>44669</v>
      </c>
      <c r="M37" s="3" t="s">
        <v>610</v>
      </c>
      <c r="N37" t="s">
        <v>590</v>
      </c>
      <c r="O37" t="s">
        <v>591</v>
      </c>
      <c r="P37" t="s">
        <v>57</v>
      </c>
      <c r="Q37" t="s">
        <v>21</v>
      </c>
    </row>
    <row r="38" spans="1:18" x14ac:dyDescent="0.2">
      <c r="A38" s="1">
        <v>19</v>
      </c>
      <c r="B38" t="s">
        <v>97</v>
      </c>
      <c r="C38" t="s">
        <v>98</v>
      </c>
      <c r="D38" t="s">
        <v>99</v>
      </c>
      <c r="F38" t="s">
        <v>100</v>
      </c>
      <c r="G38">
        <v>41.771530949999999</v>
      </c>
      <c r="H38">
        <v>-72.967083299698771</v>
      </c>
      <c r="I38" t="str">
        <f>TEXT(G38,"General") &amp; "," &amp; TEXT(H38,"General")</f>
        <v>41.77153095,-72.9670833</v>
      </c>
      <c r="J38" s="2" t="str">
        <f>HYPERLINK("http://maps.apple.com?daddr=" &amp; F38,B38)</f>
        <v>Burlington</v>
      </c>
      <c r="K38">
        <v>6</v>
      </c>
      <c r="L38" s="3"/>
      <c r="M38" s="3"/>
      <c r="N38" t="s">
        <v>51</v>
      </c>
      <c r="O38" t="s">
        <v>65</v>
      </c>
      <c r="P38" t="s">
        <v>65</v>
      </c>
      <c r="R38" t="s">
        <v>101</v>
      </c>
    </row>
    <row r="39" spans="1:18" x14ac:dyDescent="0.2">
      <c r="A39" s="1">
        <v>47</v>
      </c>
      <c r="B39" t="s">
        <v>214</v>
      </c>
      <c r="C39" t="s">
        <v>215</v>
      </c>
      <c r="D39" t="s">
        <v>216</v>
      </c>
      <c r="F39" t="s">
        <v>217</v>
      </c>
      <c r="G39">
        <v>41.749769800000003</v>
      </c>
      <c r="H39">
        <v>-72.868198100000001</v>
      </c>
      <c r="I39" t="str">
        <f>TEXT(G39,"General") &amp; "," &amp; TEXT(H39,"General")</f>
        <v>41.7497698,-72.8681981</v>
      </c>
      <c r="J39" s="2" t="str">
        <f>HYPERLINK("http://maps.apple.com?daddr=" &amp; F39,B39)</f>
        <v>Farmington</v>
      </c>
      <c r="K39">
        <v>6</v>
      </c>
      <c r="L39" s="3"/>
      <c r="M39" s="3"/>
      <c r="N39" t="s">
        <v>218</v>
      </c>
      <c r="O39" t="s">
        <v>106</v>
      </c>
      <c r="P39" t="s">
        <v>106</v>
      </c>
      <c r="Q39" t="s">
        <v>219</v>
      </c>
      <c r="R39" t="s">
        <v>220</v>
      </c>
    </row>
    <row r="40" spans="1:18" x14ac:dyDescent="0.2">
      <c r="A40" s="1">
        <v>59</v>
      </c>
      <c r="B40" t="s">
        <v>268</v>
      </c>
      <c r="C40" t="s">
        <v>269</v>
      </c>
      <c r="D40" t="s">
        <v>270</v>
      </c>
      <c r="F40" t="s">
        <v>271</v>
      </c>
      <c r="G40">
        <v>41.764937500000002</v>
      </c>
      <c r="H40">
        <v>-73.069862642495934</v>
      </c>
      <c r="I40" t="str">
        <f>TEXT(G40,"General") &amp; "," &amp; TEXT(H40,"General")</f>
        <v>41.7649375,-73.06986264</v>
      </c>
      <c r="J40" s="2" t="str">
        <f>HYPERLINK("http://maps.apple.com?daddr=" &amp; F40,B40)</f>
        <v>Harwinton</v>
      </c>
      <c r="K40">
        <v>6</v>
      </c>
      <c r="L40" s="3"/>
      <c r="M40" s="3"/>
      <c r="N40" t="s">
        <v>272</v>
      </c>
      <c r="O40" t="s">
        <v>273</v>
      </c>
      <c r="P40" t="s">
        <v>96</v>
      </c>
    </row>
    <row r="41" spans="1:18" x14ac:dyDescent="0.2">
      <c r="A41" s="1">
        <v>80</v>
      </c>
      <c r="B41" t="s">
        <v>356</v>
      </c>
      <c r="C41" t="s">
        <v>357</v>
      </c>
      <c r="D41" t="s">
        <v>358</v>
      </c>
      <c r="F41" t="s">
        <v>359</v>
      </c>
      <c r="G41">
        <v>41.684074199999998</v>
      </c>
      <c r="H41">
        <v>-73.199201400000007</v>
      </c>
      <c r="I41" t="str">
        <f>TEXT(G41,"General") &amp; "," &amp; TEXT(H41,"General")</f>
        <v>41.6840742,-73.1992014</v>
      </c>
      <c r="J41" s="2" t="str">
        <f>HYPERLINK("http://maps.apple.com?daddr=" &amp; F41,B41)</f>
        <v>Morris</v>
      </c>
      <c r="K41">
        <v>7</v>
      </c>
      <c r="L41" s="3"/>
      <c r="M41" s="3"/>
      <c r="N41" t="s">
        <v>21</v>
      </c>
      <c r="O41" t="s">
        <v>360</v>
      </c>
      <c r="P41" t="s">
        <v>57</v>
      </c>
    </row>
    <row r="42" spans="1:18" x14ac:dyDescent="0.2">
      <c r="A42" s="1">
        <v>34</v>
      </c>
      <c r="B42" t="s">
        <v>161</v>
      </c>
      <c r="C42" t="s">
        <v>162</v>
      </c>
      <c r="D42" t="s">
        <v>163</v>
      </c>
      <c r="F42" t="s">
        <v>164</v>
      </c>
      <c r="G42">
        <v>41.76838995</v>
      </c>
      <c r="H42">
        <v>-72.643464891324356</v>
      </c>
      <c r="I42" t="str">
        <f>TEXT(G42,"General") &amp; "," &amp; TEXT(H42,"General")</f>
        <v>41.76838995,-72.64346489</v>
      </c>
      <c r="J42" s="2" t="str">
        <f>HYPERLINK("http://maps.apple.com?daddr=" &amp; F42,B42)</f>
        <v>East Hartford</v>
      </c>
      <c r="K42">
        <v>7</v>
      </c>
      <c r="L42" s="3"/>
      <c r="M42" s="3"/>
      <c r="N42" t="s">
        <v>106</v>
      </c>
      <c r="O42" t="s">
        <v>106</v>
      </c>
      <c r="P42" t="s">
        <v>22</v>
      </c>
      <c r="Q42" t="s">
        <v>21</v>
      </c>
    </row>
    <row r="43" spans="1:18" x14ac:dyDescent="0.2">
      <c r="A43" s="1">
        <v>50</v>
      </c>
      <c r="B43" t="s">
        <v>230</v>
      </c>
      <c r="C43" t="s">
        <v>231</v>
      </c>
      <c r="D43" t="s">
        <v>232</v>
      </c>
      <c r="F43" t="s">
        <v>233</v>
      </c>
      <c r="G43">
        <v>41.834699700000002</v>
      </c>
      <c r="H43">
        <v>-73.227385600000005</v>
      </c>
      <c r="I43" t="str">
        <f>TEXT(G43,"General") &amp; "," &amp; TEXT(H43,"General")</f>
        <v>41.8346997,-73.2273856</v>
      </c>
      <c r="J43" s="2" t="str">
        <f>HYPERLINK("http://maps.apple.com?daddr=" &amp; F43,B43)</f>
        <v>Goshen</v>
      </c>
      <c r="K43">
        <v>7</v>
      </c>
      <c r="L43" s="3"/>
      <c r="M43" s="3"/>
      <c r="N43" t="s">
        <v>56</v>
      </c>
      <c r="O43" t="s">
        <v>56</v>
      </c>
      <c r="P43" t="s">
        <v>107</v>
      </c>
    </row>
    <row r="44" spans="1:18" x14ac:dyDescent="0.2">
      <c r="A44" s="1">
        <v>119</v>
      </c>
      <c r="B44" t="s">
        <v>510</v>
      </c>
      <c r="C44" t="s">
        <v>511</v>
      </c>
      <c r="D44" t="s">
        <v>512</v>
      </c>
      <c r="F44" t="s">
        <v>513</v>
      </c>
      <c r="G44">
        <v>41.799993950000001</v>
      </c>
      <c r="H44">
        <v>-73.122262985291798</v>
      </c>
      <c r="I44" t="str">
        <f>TEXT(G44,"General") &amp; "," &amp; TEXT(H44,"General")</f>
        <v>41.79999395,-73.12226299</v>
      </c>
      <c r="J44" s="2" t="str">
        <f>HYPERLINK("http://maps.apple.com?daddr=" &amp; F44,B44)</f>
        <v>Torrington</v>
      </c>
      <c r="K44">
        <v>6</v>
      </c>
      <c r="L44" s="3"/>
      <c r="M44" s="3"/>
      <c r="N44" t="s">
        <v>56</v>
      </c>
      <c r="O44" t="s">
        <v>56</v>
      </c>
      <c r="P44" t="s">
        <v>57</v>
      </c>
      <c r="R44" t="s">
        <v>514</v>
      </c>
    </row>
    <row r="45" spans="1:18" x14ac:dyDescent="0.2">
      <c r="A45" s="1">
        <v>125</v>
      </c>
      <c r="B45" t="s">
        <v>535</v>
      </c>
      <c r="C45" t="s">
        <v>536</v>
      </c>
      <c r="D45" t="s">
        <v>537</v>
      </c>
      <c r="F45" t="s">
        <v>538</v>
      </c>
      <c r="G45">
        <v>41.638661999999997</v>
      </c>
      <c r="H45">
        <v>-73.291086000000007</v>
      </c>
      <c r="I45" t="str">
        <f>TEXT(G45,"General") &amp; "," &amp; TEXT(H45,"General")</f>
        <v>41.638662,-73.291086</v>
      </c>
      <c r="J45" s="2" t="str">
        <f>HYPERLINK("http://maps.apple.com?daddr=" &amp; F45,B45)</f>
        <v>Washington</v>
      </c>
      <c r="K45">
        <v>7</v>
      </c>
      <c r="L45" s="3"/>
      <c r="M45" s="3"/>
      <c r="N45" t="s">
        <v>290</v>
      </c>
      <c r="O45" t="s">
        <v>290</v>
      </c>
      <c r="P45" t="s">
        <v>96</v>
      </c>
      <c r="Q45" t="s">
        <v>539</v>
      </c>
    </row>
    <row r="46" spans="1:18" x14ac:dyDescent="0.2">
      <c r="A46" s="1">
        <v>2</v>
      </c>
      <c r="B46" t="s">
        <v>27</v>
      </c>
      <c r="C46" t="s">
        <v>28</v>
      </c>
      <c r="D46" t="s">
        <v>29</v>
      </c>
      <c r="F46" t="s">
        <v>30</v>
      </c>
      <c r="G46">
        <v>41.7896845</v>
      </c>
      <c r="H46">
        <v>-72.860488399999994</v>
      </c>
      <c r="I46" t="str">
        <f>TEXT(G46,"General") &amp; "," &amp; TEXT(H46,"General")</f>
        <v>41.7896845,-72.8604884</v>
      </c>
      <c r="J46" s="2" t="str">
        <f>HYPERLINK("http://maps.apple.com?daddr=" &amp; F46,B46)</f>
        <v>Avon</v>
      </c>
      <c r="K46">
        <v>7</v>
      </c>
      <c r="L46" s="3"/>
      <c r="M46" s="3"/>
      <c r="N46" s="4" t="s">
        <v>322</v>
      </c>
      <c r="O46" s="4" t="s">
        <v>65</v>
      </c>
      <c r="P46" s="4" t="s">
        <v>65</v>
      </c>
    </row>
    <row r="47" spans="1:18" x14ac:dyDescent="0.2">
      <c r="A47" s="1">
        <v>21</v>
      </c>
      <c r="B47" t="s">
        <v>108</v>
      </c>
      <c r="C47" t="s">
        <v>109</v>
      </c>
      <c r="D47" t="s">
        <v>110</v>
      </c>
      <c r="F47" t="s">
        <v>111</v>
      </c>
      <c r="G47">
        <v>41.822294519966007</v>
      </c>
      <c r="H47">
        <v>-72.920014324443571</v>
      </c>
      <c r="I47" t="str">
        <f>TEXT(G47,"General") &amp; "," &amp; TEXT(H47,"General")</f>
        <v>41.82229452,-72.92001432</v>
      </c>
      <c r="J47" s="2" t="str">
        <f>HYPERLINK("http://maps.apple.com?daddr=" &amp; F47,B47)</f>
        <v>Canton</v>
      </c>
      <c r="K47">
        <v>7</v>
      </c>
      <c r="L47" s="3"/>
      <c r="M47" s="3"/>
      <c r="N47" s="4" t="s">
        <v>65</v>
      </c>
      <c r="O47" s="4" t="s">
        <v>65</v>
      </c>
      <c r="P47" s="4" t="s">
        <v>57</v>
      </c>
    </row>
    <row r="48" spans="1:18" x14ac:dyDescent="0.2">
      <c r="A48" s="1">
        <v>62</v>
      </c>
      <c r="B48" t="s">
        <v>282</v>
      </c>
      <c r="C48" t="s">
        <v>283</v>
      </c>
      <c r="D48" t="s">
        <v>284</v>
      </c>
      <c r="F48" t="s">
        <v>285</v>
      </c>
      <c r="G48">
        <v>41.726455199999997</v>
      </c>
      <c r="H48">
        <v>-73.475279400000005</v>
      </c>
      <c r="I48" t="str">
        <f>TEXT(G48,"General") &amp; "," &amp; TEXT(H48,"General")</f>
        <v>41.7264552,-73.4752794</v>
      </c>
      <c r="J48" s="2" t="str">
        <f>HYPERLINK("http://maps.apple.com?daddr=" &amp; F48,B48)</f>
        <v>Kent</v>
      </c>
      <c r="K48">
        <v>7</v>
      </c>
      <c r="L48" s="3"/>
      <c r="M48" s="3"/>
      <c r="N48" s="4" t="s">
        <v>591</v>
      </c>
      <c r="O48" s="4" t="s">
        <v>591</v>
      </c>
      <c r="P48" s="5" t="s">
        <v>153</v>
      </c>
    </row>
    <row r="49" spans="1:16" x14ac:dyDescent="0.2">
      <c r="A49" s="1">
        <v>100</v>
      </c>
      <c r="B49" t="s">
        <v>435</v>
      </c>
      <c r="C49" t="s">
        <v>436</v>
      </c>
      <c r="D49" t="s">
        <v>437</v>
      </c>
      <c r="F49" t="s">
        <v>438</v>
      </c>
      <c r="G49">
        <v>41.980918500000001</v>
      </c>
      <c r="H49">
        <v>-73.422597910781988</v>
      </c>
      <c r="I49" t="str">
        <f>TEXT(G49,"General") &amp; "," &amp; TEXT(H49,"General")</f>
        <v>41.9809185,-73.42259791</v>
      </c>
      <c r="J49" s="2" t="str">
        <f>HYPERLINK("http://maps.apple.com?daddr=" &amp; F49,B49)</f>
        <v>Salisbury</v>
      </c>
      <c r="K49">
        <v>7</v>
      </c>
      <c r="L49" s="3"/>
      <c r="M49" s="3"/>
      <c r="N49" s="5" t="s">
        <v>56</v>
      </c>
      <c r="O49" s="5" t="s">
        <v>56</v>
      </c>
      <c r="P49" s="5" t="s">
        <v>22</v>
      </c>
    </row>
    <row r="50" spans="1:16" x14ac:dyDescent="0.2">
      <c r="A50" s="1">
        <v>103</v>
      </c>
      <c r="B50" t="s">
        <v>448</v>
      </c>
      <c r="C50" t="s">
        <v>449</v>
      </c>
      <c r="D50" t="s">
        <v>450</v>
      </c>
      <c r="F50" t="s">
        <v>451</v>
      </c>
      <c r="G50">
        <v>41.880039799999999</v>
      </c>
      <c r="H50">
        <v>-73.478510900000003</v>
      </c>
      <c r="I50" t="str">
        <f>TEXT(G50,"General") &amp; "," &amp; TEXT(H50,"General")</f>
        <v>41.8800398,-73.4785109</v>
      </c>
      <c r="J50" s="2" t="str">
        <f>HYPERLINK("http://maps.apple.com?daddr=" &amp; F50,B50)</f>
        <v>Sharon</v>
      </c>
      <c r="K50">
        <v>7</v>
      </c>
      <c r="L50" s="3"/>
      <c r="M50" s="3"/>
      <c r="N50" s="4" t="s">
        <v>65</v>
      </c>
      <c r="O50" s="4" t="s">
        <v>65</v>
      </c>
      <c r="P50" s="4" t="s">
        <v>153</v>
      </c>
    </row>
    <row r="51" spans="1:16" x14ac:dyDescent="0.2">
      <c r="A51" s="1">
        <v>46</v>
      </c>
      <c r="B51" t="s">
        <v>210</v>
      </c>
      <c r="C51" t="s">
        <v>211</v>
      </c>
      <c r="D51" t="s">
        <v>212</v>
      </c>
      <c r="F51" t="s">
        <v>213</v>
      </c>
      <c r="G51">
        <v>41.956174400000002</v>
      </c>
      <c r="H51">
        <v>-73.361327399999993</v>
      </c>
      <c r="I51" t="str">
        <f>TEXT(G51,"General") &amp; "," &amp; TEXT(H51,"General")</f>
        <v>41.9561744,-73.3613274</v>
      </c>
      <c r="J51" s="2" t="str">
        <f>HYPERLINK("http://maps.apple.com?daddr=" &amp; F51,B51)</f>
        <v>Falls Village</v>
      </c>
      <c r="K51">
        <v>36</v>
      </c>
      <c r="L51" s="3"/>
      <c r="M51" s="3"/>
      <c r="O51" s="4" t="s">
        <v>443</v>
      </c>
      <c r="P51" s="4" t="s">
        <v>117</v>
      </c>
    </row>
    <row r="52" spans="1:16" hidden="1" x14ac:dyDescent="0.2">
      <c r="A52" s="1">
        <v>15</v>
      </c>
      <c r="B52" t="s">
        <v>81</v>
      </c>
      <c r="C52" t="s">
        <v>82</v>
      </c>
      <c r="D52" t="s">
        <v>83</v>
      </c>
      <c r="F52" t="s">
        <v>84</v>
      </c>
      <c r="G52">
        <v>41.676138299999998</v>
      </c>
      <c r="H52">
        <v>-72.8979401</v>
      </c>
      <c r="I52" t="str">
        <f>TEXT(G52,"General") &amp; "," &amp; TEXT(H52,"General")</f>
        <v>41.6761383,-72.8979401</v>
      </c>
      <c r="J52" s="2" t="str">
        <f>HYPERLINK("http://maps.apple.com?daddr=" &amp; F52,B52)</f>
        <v>Bristol</v>
      </c>
      <c r="K52">
        <v>8</v>
      </c>
      <c r="L52" s="3"/>
      <c r="M52" s="3"/>
      <c r="N52" s="4" t="s">
        <v>51</v>
      </c>
      <c r="O52" s="4" t="s">
        <v>106</v>
      </c>
      <c r="P52" s="4" t="s">
        <v>106</v>
      </c>
    </row>
    <row r="53" spans="1:16" hidden="1" x14ac:dyDescent="0.2">
      <c r="A53" s="1">
        <v>16</v>
      </c>
      <c r="B53" t="s">
        <v>81</v>
      </c>
      <c r="C53" t="s">
        <v>85</v>
      </c>
      <c r="D53" t="s">
        <v>86</v>
      </c>
      <c r="F53" t="s">
        <v>87</v>
      </c>
      <c r="G53">
        <v>41.673669599999997</v>
      </c>
      <c r="H53">
        <v>-72.942113699999993</v>
      </c>
      <c r="I53" t="str">
        <f>TEXT(G53,"General") &amp; "," &amp; TEXT(H53,"General")</f>
        <v>41.6736696,-72.9421137</v>
      </c>
      <c r="J53" s="2" t="str">
        <f>HYPERLINK("http://maps.apple.com?daddr=" &amp; F53,B53)</f>
        <v>Bristol</v>
      </c>
      <c r="K53">
        <v>8</v>
      </c>
      <c r="L53" s="3"/>
      <c r="M53" s="3"/>
      <c r="N53" s="4" t="s">
        <v>612</v>
      </c>
      <c r="O53" s="4" t="s">
        <v>613</v>
      </c>
      <c r="P53" s="4" t="s">
        <v>613</v>
      </c>
    </row>
    <row r="54" spans="1:16" hidden="1" x14ac:dyDescent="0.2">
      <c r="A54" s="1">
        <v>82</v>
      </c>
      <c r="B54" t="s">
        <v>365</v>
      </c>
      <c r="C54" t="s">
        <v>366</v>
      </c>
      <c r="D54" t="s">
        <v>367</v>
      </c>
      <c r="F54" t="s">
        <v>368</v>
      </c>
      <c r="G54">
        <v>41.66771645</v>
      </c>
      <c r="H54">
        <v>-72.785750167977838</v>
      </c>
      <c r="I54" t="str">
        <f>TEXT(G54,"General") &amp; "," &amp; TEXT(H54,"General")</f>
        <v>41.66771645,-72.78575017</v>
      </c>
      <c r="J54" s="2" t="str">
        <f>HYPERLINK("http://maps.apple.com?daddr=" &amp; F54,B54)</f>
        <v>New Britain</v>
      </c>
      <c r="K54">
        <v>8</v>
      </c>
      <c r="L54" s="3"/>
      <c r="M54" s="3"/>
      <c r="N54" s="4" t="s">
        <v>194</v>
      </c>
      <c r="O54" s="4" t="s">
        <v>106</v>
      </c>
      <c r="P54" s="4" t="s">
        <v>106</v>
      </c>
    </row>
    <row r="55" spans="1:16" hidden="1" x14ac:dyDescent="0.2">
      <c r="A55" s="1">
        <v>83</v>
      </c>
      <c r="B55" t="s">
        <v>365</v>
      </c>
      <c r="C55" t="s">
        <v>369</v>
      </c>
      <c r="D55" t="s">
        <v>370</v>
      </c>
      <c r="F55" t="s">
        <v>371</v>
      </c>
      <c r="G55">
        <v>41.695330600000013</v>
      </c>
      <c r="H55">
        <v>-72.799759806655942</v>
      </c>
      <c r="I55" t="str">
        <f>TEXT(G55,"General") &amp; "," &amp; TEXT(H55,"General")</f>
        <v>41.6953306,-72.79975981</v>
      </c>
      <c r="J55" s="2" t="str">
        <f>HYPERLINK("http://maps.apple.com?daddr=" &amp; F55,B55)</f>
        <v>New Britain</v>
      </c>
      <c r="K55">
        <v>8</v>
      </c>
      <c r="L55" s="3"/>
      <c r="M55" s="3"/>
      <c r="N55" s="4" t="s">
        <v>613</v>
      </c>
      <c r="O55" s="4" t="s">
        <v>613</v>
      </c>
      <c r="P55" s="4" t="s">
        <v>613</v>
      </c>
    </row>
    <row r="56" spans="1:16" hidden="1" x14ac:dyDescent="0.2">
      <c r="A56" s="1">
        <v>92</v>
      </c>
      <c r="B56" t="s">
        <v>403</v>
      </c>
      <c r="C56" t="s">
        <v>404</v>
      </c>
      <c r="D56" t="s">
        <v>405</v>
      </c>
      <c r="F56" t="s">
        <v>406</v>
      </c>
      <c r="G56">
        <v>41.6713016</v>
      </c>
      <c r="H56">
        <v>-72.865519412499992</v>
      </c>
      <c r="I56" t="str">
        <f>TEXT(G56,"General") &amp; "," &amp; TEXT(H56,"General")</f>
        <v>41.6713016,-72.86551941</v>
      </c>
      <c r="J56" s="2" t="str">
        <f>HYPERLINK("http://maps.apple.com?daddr=" &amp; F56,B56)</f>
        <v>Plainville</v>
      </c>
      <c r="K56">
        <v>8</v>
      </c>
      <c r="L56" s="3"/>
      <c r="M56" s="3"/>
      <c r="N56" s="4" t="s">
        <v>194</v>
      </c>
      <c r="O56" s="4" t="s">
        <v>614</v>
      </c>
      <c r="P56" s="4" t="s">
        <v>614</v>
      </c>
    </row>
    <row r="57" spans="1:16" hidden="1" x14ac:dyDescent="0.2">
      <c r="A57" s="1">
        <v>116</v>
      </c>
      <c r="B57" t="s">
        <v>498</v>
      </c>
      <c r="C57" t="s">
        <v>499</v>
      </c>
      <c r="D57" t="s">
        <v>500</v>
      </c>
      <c r="F57" t="s">
        <v>501</v>
      </c>
      <c r="G57">
        <v>41.679365099999998</v>
      </c>
      <c r="H57">
        <v>-73.013038154526924</v>
      </c>
      <c r="I57" t="str">
        <f>TEXT(G57,"General") &amp; "," &amp; TEXT(H57,"General")</f>
        <v>41.6793651,-73.01303815</v>
      </c>
      <c r="J57" s="2" t="str">
        <f>HYPERLINK("http://maps.apple.com?daddr=" &amp; F57,B57)</f>
        <v>Terryville</v>
      </c>
      <c r="K57">
        <v>8</v>
      </c>
      <c r="L57" s="3"/>
      <c r="M57" s="3"/>
      <c r="N57" s="4" t="s">
        <v>65</v>
      </c>
      <c r="O57" s="4" t="s">
        <v>65</v>
      </c>
      <c r="P57" s="4" t="s">
        <v>65</v>
      </c>
    </row>
    <row r="58" spans="1:16" hidden="1" x14ac:dyDescent="0.2">
      <c r="A58" s="1">
        <v>117</v>
      </c>
      <c r="B58" t="s">
        <v>502</v>
      </c>
      <c r="C58" t="s">
        <v>503</v>
      </c>
      <c r="D58" t="s">
        <v>504</v>
      </c>
      <c r="F58" t="s">
        <v>505</v>
      </c>
      <c r="G58">
        <v>41.672302649999999</v>
      </c>
      <c r="H58">
        <v>-73.075905811773367</v>
      </c>
      <c r="I58" t="str">
        <f>TEXT(G58,"General") &amp; "," &amp; TEXT(H58,"General")</f>
        <v>41.67230265,-73.07590581</v>
      </c>
      <c r="J58" s="2" t="str">
        <f>HYPERLINK("http://maps.apple.com?daddr=" &amp; F58,B58)</f>
        <v>Thomaston</v>
      </c>
      <c r="K58">
        <v>8</v>
      </c>
      <c r="L58" s="3"/>
      <c r="M58" s="3"/>
      <c r="N58" s="4" t="s">
        <v>51</v>
      </c>
      <c r="O58" s="4" t="s">
        <v>65</v>
      </c>
      <c r="P58" s="4" t="s">
        <v>57</v>
      </c>
    </row>
    <row r="59" spans="1:16" hidden="1" x14ac:dyDescent="0.2">
      <c r="A59" s="1">
        <v>11</v>
      </c>
      <c r="B59" t="s">
        <v>66</v>
      </c>
      <c r="C59" t="s">
        <v>67</v>
      </c>
      <c r="D59" t="s">
        <v>68</v>
      </c>
      <c r="F59" t="s">
        <v>69</v>
      </c>
      <c r="G59">
        <v>41.268600399999997</v>
      </c>
      <c r="H59">
        <v>-72.751825808983028</v>
      </c>
      <c r="I59" t="str">
        <f>TEXT(G59,"General") &amp; "," &amp; TEXT(H59,"General")</f>
        <v>41.2686004,-72.75182581</v>
      </c>
      <c r="J59" s="2" t="str">
        <f>HYPERLINK("http://maps.apple.com?daddr=" &amp; F59,B59)</f>
        <v>Branford</v>
      </c>
      <c r="K59">
        <v>9</v>
      </c>
      <c r="L59" s="3"/>
      <c r="M59" s="3"/>
    </row>
    <row r="60" spans="1:16" hidden="1" x14ac:dyDescent="0.2">
      <c r="A60" s="1">
        <v>12</v>
      </c>
      <c r="B60" t="s">
        <v>66</v>
      </c>
      <c r="C60" t="s">
        <v>70</v>
      </c>
      <c r="D60" t="s">
        <v>71</v>
      </c>
      <c r="F60" t="s">
        <v>72</v>
      </c>
      <c r="G60">
        <v>41.280253600000002</v>
      </c>
      <c r="H60">
        <v>-72.814731399999999</v>
      </c>
      <c r="I60" t="str">
        <f>TEXT(G60,"General") &amp; "," &amp; TEXT(H60,"General")</f>
        <v>41.2802536,-72.8147314</v>
      </c>
      <c r="J60" s="2" t="str">
        <f>HYPERLINK("http://maps.apple.com?daddr=" &amp; F60,B60)</f>
        <v>Branford</v>
      </c>
      <c r="K60">
        <v>9</v>
      </c>
      <c r="L60" s="3"/>
      <c r="M60" s="3"/>
    </row>
    <row r="61" spans="1:16" hidden="1" x14ac:dyDescent="0.2">
      <c r="A61" s="1">
        <v>24</v>
      </c>
      <c r="B61" t="s">
        <v>122</v>
      </c>
      <c r="C61" t="s">
        <v>123</v>
      </c>
      <c r="D61" t="s">
        <v>124</v>
      </c>
      <c r="F61" t="s">
        <v>125</v>
      </c>
      <c r="G61">
        <v>41.291066749999999</v>
      </c>
      <c r="H61">
        <v>-72.530642738147804</v>
      </c>
      <c r="I61" t="str">
        <f>TEXT(G61,"General") &amp; "," &amp; TEXT(H61,"General")</f>
        <v>41.29106675,-72.53064274</v>
      </c>
      <c r="J61" s="2" t="str">
        <f>HYPERLINK("http://maps.apple.com?daddr=" &amp; F61,B61)</f>
        <v>Clinton</v>
      </c>
      <c r="K61">
        <v>9</v>
      </c>
      <c r="L61" s="3"/>
      <c r="M61" s="3"/>
    </row>
    <row r="62" spans="1:16" hidden="1" x14ac:dyDescent="0.2">
      <c r="A62" s="1">
        <v>35</v>
      </c>
      <c r="B62" t="s">
        <v>165</v>
      </c>
      <c r="C62" t="s">
        <v>166</v>
      </c>
      <c r="D62" t="s">
        <v>167</v>
      </c>
      <c r="F62" t="s">
        <v>168</v>
      </c>
      <c r="G62">
        <v>41.277692700000003</v>
      </c>
      <c r="H62">
        <v>-72.870299200000005</v>
      </c>
      <c r="I62" t="str">
        <f>TEXT(G62,"General") &amp; "," &amp; TEXT(H62,"General")</f>
        <v>41.2776927,-72.8702992</v>
      </c>
      <c r="J62" s="2" t="str">
        <f>HYPERLINK("http://maps.apple.com?daddr=" &amp; F62,B62)</f>
        <v>East Haven</v>
      </c>
      <c r="K62">
        <v>9</v>
      </c>
      <c r="L62" s="3"/>
      <c r="M62" s="3"/>
    </row>
    <row r="63" spans="1:16" hidden="1" x14ac:dyDescent="0.2">
      <c r="A63" s="1">
        <v>55</v>
      </c>
      <c r="B63" t="s">
        <v>249</v>
      </c>
      <c r="C63" t="s">
        <v>250</v>
      </c>
      <c r="D63" t="s">
        <v>251</v>
      </c>
      <c r="F63" t="s">
        <v>252</v>
      </c>
      <c r="G63">
        <v>41.284168899999997</v>
      </c>
      <c r="H63">
        <v>-72.680913799999999</v>
      </c>
      <c r="I63" t="str">
        <f>TEXT(G63,"General") &amp; "," &amp; TEXT(H63,"General")</f>
        <v>41.2841689,-72.6809138</v>
      </c>
      <c r="J63" s="2" t="str">
        <f>HYPERLINK("http://maps.apple.com?daddr=" &amp; F63,B63)</f>
        <v>Guilford</v>
      </c>
      <c r="K63">
        <v>9</v>
      </c>
      <c r="L63" s="3"/>
      <c r="M63" s="3"/>
    </row>
    <row r="64" spans="1:16" hidden="1" x14ac:dyDescent="0.2">
      <c r="A64" s="1">
        <v>69</v>
      </c>
      <c r="B64" t="s">
        <v>311</v>
      </c>
      <c r="C64" t="s">
        <v>312</v>
      </c>
      <c r="D64" t="s">
        <v>313</v>
      </c>
      <c r="F64" t="s">
        <v>314</v>
      </c>
      <c r="G64">
        <v>41.279899450000002</v>
      </c>
      <c r="H64">
        <v>-72.593918629544532</v>
      </c>
      <c r="I64" t="str">
        <f>TEXT(G64,"General") &amp; "," &amp; TEXT(H64,"General")</f>
        <v>41.27989945,-72.59391863</v>
      </c>
      <c r="J64" s="2" t="str">
        <f>HYPERLINK("http://maps.apple.com?daddr=" &amp; F64,B64)</f>
        <v>Madison</v>
      </c>
      <c r="K64">
        <v>9</v>
      </c>
      <c r="L64" s="3"/>
      <c r="M64" s="3"/>
    </row>
    <row r="65" spans="1:13" hidden="1" x14ac:dyDescent="0.2">
      <c r="A65" s="1">
        <v>85</v>
      </c>
      <c r="B65" t="s">
        <v>376</v>
      </c>
      <c r="C65" t="s">
        <v>377</v>
      </c>
      <c r="D65" t="s">
        <v>378</v>
      </c>
      <c r="F65" t="s">
        <v>379</v>
      </c>
      <c r="G65">
        <v>41.329006900000003</v>
      </c>
      <c r="H65">
        <v>-72.765557099999995</v>
      </c>
      <c r="I65" t="str">
        <f>TEXT(G65,"General") &amp; "," &amp; TEXT(H65,"General")</f>
        <v>41.3290069,-72.7655571</v>
      </c>
      <c r="J65" s="2" t="str">
        <f>HYPERLINK("http://maps.apple.com?daddr=" &amp; F65,B65)</f>
        <v>North Branford</v>
      </c>
      <c r="K65">
        <v>9</v>
      </c>
      <c r="L65" s="3"/>
      <c r="M65" s="3"/>
    </row>
    <row r="66" spans="1:13" hidden="1" x14ac:dyDescent="0.2">
      <c r="A66" s="1">
        <v>90</v>
      </c>
      <c r="B66" t="s">
        <v>395</v>
      </c>
      <c r="C66" t="s">
        <v>396</v>
      </c>
      <c r="D66" t="s">
        <v>397</v>
      </c>
      <c r="F66" t="s">
        <v>398</v>
      </c>
      <c r="G66">
        <v>41.287650200000002</v>
      </c>
      <c r="H66">
        <v>-72.379968199999993</v>
      </c>
      <c r="I66" t="str">
        <f>TEXT(G66,"General") &amp; "," &amp; TEXT(H66,"General")</f>
        <v>41.2876502,-72.3799682</v>
      </c>
      <c r="J66" s="2" t="str">
        <f>HYPERLINK("http://maps.apple.com?daddr=" &amp; F66,B66)</f>
        <v>Old Saybrook</v>
      </c>
      <c r="K66">
        <v>9</v>
      </c>
      <c r="L66" s="3"/>
      <c r="M66" s="3"/>
    </row>
    <row r="67" spans="1:13" hidden="1" x14ac:dyDescent="0.2">
      <c r="A67" s="1">
        <v>132</v>
      </c>
      <c r="B67" t="s">
        <v>562</v>
      </c>
      <c r="C67" t="s">
        <v>563</v>
      </c>
      <c r="D67" t="s">
        <v>564</v>
      </c>
      <c r="F67" t="s">
        <v>565</v>
      </c>
      <c r="G67">
        <v>41.284321544394288</v>
      </c>
      <c r="H67">
        <v>-72.442138045465299</v>
      </c>
      <c r="I67" t="str">
        <f>TEXT(G67,"General") &amp; "," &amp; TEXT(H67,"General")</f>
        <v>41.28432154,-72.44213805</v>
      </c>
      <c r="J67" s="2" t="str">
        <f>HYPERLINK("http://maps.apple.com?daddr=" &amp; F67,B67)</f>
        <v>Westbrook</v>
      </c>
      <c r="K67">
        <v>9</v>
      </c>
      <c r="L67" s="3"/>
      <c r="M67" s="3"/>
    </row>
    <row r="68" spans="1:13" hidden="1" x14ac:dyDescent="0.2">
      <c r="A68" s="1">
        <v>4</v>
      </c>
      <c r="B68" t="s">
        <v>35</v>
      </c>
      <c r="C68" t="s">
        <v>36</v>
      </c>
      <c r="D68" t="s">
        <v>37</v>
      </c>
      <c r="F68" t="s">
        <v>38</v>
      </c>
      <c r="G68">
        <v>41.627371799999999</v>
      </c>
      <c r="H68">
        <v>-72.774385600000002</v>
      </c>
      <c r="I68" t="str">
        <f>TEXT(G68,"General") &amp; "," &amp; TEXT(H68,"General")</f>
        <v>41.6273718,-72.7743856</v>
      </c>
      <c r="J68" s="2" t="str">
        <f>HYPERLINK("http://maps.apple.com?daddr=" &amp; F68,B68)</f>
        <v>Berlin</v>
      </c>
      <c r="K68">
        <v>10</v>
      </c>
      <c r="L68" s="3"/>
      <c r="M68" s="3"/>
    </row>
    <row r="69" spans="1:13" hidden="1" x14ac:dyDescent="0.2">
      <c r="A69" s="1">
        <v>56</v>
      </c>
      <c r="B69" t="s">
        <v>253</v>
      </c>
      <c r="C69" t="s">
        <v>254</v>
      </c>
      <c r="D69" t="s">
        <v>255</v>
      </c>
      <c r="F69" t="s">
        <v>256</v>
      </c>
      <c r="G69">
        <v>41.383107500000001</v>
      </c>
      <c r="H69">
        <v>-72.904491899999996</v>
      </c>
      <c r="I69" t="str">
        <f>TEXT(G69,"General") &amp; "," &amp; TEXT(H69,"General")</f>
        <v>41.3831075,-72.9044919</v>
      </c>
      <c r="J69" s="2" t="str">
        <f>HYPERLINK("http://maps.apple.com?daddr=" &amp; F69,B69)</f>
        <v>Hamden</v>
      </c>
      <c r="K69">
        <v>10</v>
      </c>
      <c r="L69" s="3"/>
      <c r="M69" s="3"/>
    </row>
    <row r="70" spans="1:13" hidden="1" x14ac:dyDescent="0.2">
      <c r="A70" s="1">
        <v>74</v>
      </c>
      <c r="B70" t="s">
        <v>331</v>
      </c>
      <c r="C70" t="s">
        <v>332</v>
      </c>
      <c r="D70" t="s">
        <v>333</v>
      </c>
      <c r="E70" t="s">
        <v>334</v>
      </c>
      <c r="F70" t="s">
        <v>335</v>
      </c>
      <c r="G70">
        <v>41.550905700000001</v>
      </c>
      <c r="H70">
        <v>-72.807847118966706</v>
      </c>
      <c r="I70" t="str">
        <f>TEXT(G70,"General") &amp; "," &amp; TEXT(H70,"General")</f>
        <v>41.5509057,-72.80784712</v>
      </c>
      <c r="J70" s="2" t="str">
        <f>HYPERLINK("http://maps.apple.com?daddr=" &amp; F70,B70)</f>
        <v>Meriden</v>
      </c>
      <c r="K70">
        <v>10</v>
      </c>
      <c r="L70" s="3"/>
      <c r="M70" s="3"/>
    </row>
    <row r="71" spans="1:13" hidden="1" x14ac:dyDescent="0.2">
      <c r="A71" s="1">
        <v>84</v>
      </c>
      <c r="B71" t="s">
        <v>372</v>
      </c>
      <c r="C71" t="s">
        <v>373</v>
      </c>
      <c r="D71" t="s">
        <v>374</v>
      </c>
      <c r="F71" t="s">
        <v>375</v>
      </c>
      <c r="G71">
        <v>41.69473034325285</v>
      </c>
      <c r="H71">
        <v>-72.731210684080111</v>
      </c>
      <c r="I71" t="str">
        <f>TEXT(G71,"General") &amp; "," &amp; TEXT(H71,"General")</f>
        <v>41.69473034,-72.73121068</v>
      </c>
      <c r="J71" s="2" t="str">
        <f>HYPERLINK("http://maps.apple.com?daddr=" &amp; F71,B71)</f>
        <v>Newington</v>
      </c>
      <c r="K71">
        <v>10</v>
      </c>
      <c r="L71" s="3"/>
      <c r="M71" s="3"/>
    </row>
    <row r="72" spans="1:13" hidden="1" x14ac:dyDescent="0.2">
      <c r="A72" s="1">
        <v>86</v>
      </c>
      <c r="B72" t="s">
        <v>376</v>
      </c>
      <c r="C72" t="s">
        <v>380</v>
      </c>
      <c r="D72" t="s">
        <v>381</v>
      </c>
      <c r="F72" t="s">
        <v>382</v>
      </c>
      <c r="G72">
        <v>41.394037599999997</v>
      </c>
      <c r="H72">
        <v>-72.791217599999996</v>
      </c>
      <c r="I72" t="str">
        <f>TEXT(G72,"General") &amp; "," &amp; TEXT(H72,"General")</f>
        <v>41.3940376,-72.7912176</v>
      </c>
      <c r="J72" s="2" t="str">
        <f>HYPERLINK("http://maps.apple.com?daddr=" &amp; F72,B72)</f>
        <v>North Branford</v>
      </c>
      <c r="K72">
        <v>10</v>
      </c>
      <c r="L72" s="3"/>
      <c r="M72" s="3"/>
    </row>
    <row r="73" spans="1:13" hidden="1" x14ac:dyDescent="0.2">
      <c r="A73" s="1">
        <v>88</v>
      </c>
      <c r="B73" t="s">
        <v>387</v>
      </c>
      <c r="C73" t="s">
        <v>388</v>
      </c>
      <c r="D73" t="s">
        <v>389</v>
      </c>
      <c r="F73" t="s">
        <v>390</v>
      </c>
      <c r="G73">
        <v>41.387739699999997</v>
      </c>
      <c r="H73">
        <v>-72.863183879178962</v>
      </c>
      <c r="I73" t="str">
        <f>TEXT(G73,"General") &amp; "," &amp; TEXT(H73,"General")</f>
        <v>41.3877397,-72.86318388</v>
      </c>
      <c r="J73" s="2" t="str">
        <f>HYPERLINK("http://maps.apple.com?daddr=" &amp; F73,B73)</f>
        <v>North Haven</v>
      </c>
      <c r="K73">
        <v>10</v>
      </c>
      <c r="L73" s="3"/>
      <c r="M73" s="3"/>
    </row>
    <row r="74" spans="1:13" hidden="1" x14ac:dyDescent="0.2">
      <c r="A74" s="1">
        <v>124</v>
      </c>
      <c r="B74" t="s">
        <v>531</v>
      </c>
      <c r="C74" t="s">
        <v>532</v>
      </c>
      <c r="D74" t="s">
        <v>533</v>
      </c>
      <c r="F74" t="s">
        <v>534</v>
      </c>
      <c r="G74">
        <v>41.457283400000001</v>
      </c>
      <c r="H74">
        <v>-72.816855799999999</v>
      </c>
      <c r="I74" t="str">
        <f>TEXT(G74,"General") &amp; "," &amp; TEXT(H74,"General")</f>
        <v>41.4572834,-72.8168558</v>
      </c>
      <c r="J74" s="2" t="str">
        <f>HYPERLINK("http://maps.apple.com?daddr=" &amp; F74,B74)</f>
        <v>Wallingford</v>
      </c>
      <c r="K74">
        <v>10</v>
      </c>
      <c r="L74" s="3"/>
      <c r="M74" s="3"/>
    </row>
    <row r="75" spans="1:13" hidden="1" x14ac:dyDescent="0.2">
      <c r="A75" s="1">
        <v>13</v>
      </c>
      <c r="B75" t="s">
        <v>73</v>
      </c>
      <c r="C75" t="s">
        <v>74</v>
      </c>
      <c r="D75" t="s">
        <v>75</v>
      </c>
      <c r="F75" t="s">
        <v>76</v>
      </c>
      <c r="G75">
        <v>41.175818100000001</v>
      </c>
      <c r="H75">
        <v>-73.190315955250895</v>
      </c>
      <c r="I75" t="str">
        <f>TEXT(G75,"General") &amp; "," &amp; TEXT(H75,"General")</f>
        <v>41.1758181,-73.19031596</v>
      </c>
      <c r="J75" s="2" t="str">
        <f>HYPERLINK("http://maps.apple.com?daddr=" &amp; F75,B75)</f>
        <v>Bridgeport</v>
      </c>
      <c r="K75">
        <v>11</v>
      </c>
      <c r="L75" s="3"/>
      <c r="M75" s="3"/>
    </row>
    <row r="76" spans="1:13" hidden="1" x14ac:dyDescent="0.2">
      <c r="A76" s="1">
        <v>44</v>
      </c>
      <c r="B76" t="s">
        <v>203</v>
      </c>
      <c r="C76" t="s">
        <v>204</v>
      </c>
      <c r="D76" t="s">
        <v>205</v>
      </c>
      <c r="F76" t="s">
        <v>206</v>
      </c>
      <c r="G76">
        <v>41.187362899999997</v>
      </c>
      <c r="H76">
        <v>-73.249621099999999</v>
      </c>
      <c r="I76" t="str">
        <f>TEXT(G76,"General") &amp; "," &amp; TEXT(H76,"General")</f>
        <v>41.1873629,-73.2496211</v>
      </c>
      <c r="J76" s="2" t="str">
        <f>HYPERLINK("http://maps.apple.com?daddr=" &amp; F76,B76)</f>
        <v>Fairfield</v>
      </c>
      <c r="K76">
        <v>11</v>
      </c>
      <c r="L76" s="3"/>
      <c r="M76" s="3"/>
    </row>
    <row r="77" spans="1:13" hidden="1" x14ac:dyDescent="0.2">
      <c r="A77" s="1">
        <v>45</v>
      </c>
      <c r="B77" t="s">
        <v>203</v>
      </c>
      <c r="C77" t="s">
        <v>207</v>
      </c>
      <c r="D77" t="s">
        <v>208</v>
      </c>
      <c r="F77" t="s">
        <v>209</v>
      </c>
      <c r="G77">
        <v>41.141839900000001</v>
      </c>
      <c r="H77">
        <v>-73.255393608354979</v>
      </c>
      <c r="I77" t="str">
        <f>TEXT(G77,"General") &amp; "," &amp; TEXT(H77,"General")</f>
        <v>41.1418399,-73.25539361</v>
      </c>
      <c r="J77" s="2" t="str">
        <f>HYPERLINK("http://maps.apple.com?daddr=" &amp; F77,B77)</f>
        <v>Fairfield</v>
      </c>
      <c r="K77">
        <v>11</v>
      </c>
      <c r="L77" s="3"/>
      <c r="M77" s="3"/>
    </row>
    <row r="78" spans="1:13" hidden="1" x14ac:dyDescent="0.2">
      <c r="A78" s="1">
        <v>78</v>
      </c>
      <c r="B78" t="s">
        <v>348</v>
      </c>
      <c r="C78" t="s">
        <v>349</v>
      </c>
      <c r="D78" t="s">
        <v>350</v>
      </c>
      <c r="F78" t="s">
        <v>351</v>
      </c>
      <c r="G78">
        <v>41.222710499999998</v>
      </c>
      <c r="H78">
        <v>-73.054805099999996</v>
      </c>
      <c r="I78" t="str">
        <f>TEXT(G78,"General") &amp; "," &amp; TEXT(H78,"General")</f>
        <v>41.2227105,-73.0548051</v>
      </c>
      <c r="J78" s="2" t="str">
        <f>HYPERLINK("http://maps.apple.com?daddr=" &amp; F78,B78)</f>
        <v>Milford</v>
      </c>
      <c r="K78">
        <v>11</v>
      </c>
      <c r="L78" s="3"/>
      <c r="M78" s="3"/>
    </row>
    <row r="79" spans="1:13" hidden="1" x14ac:dyDescent="0.2">
      <c r="A79" s="1">
        <v>111</v>
      </c>
      <c r="B79" t="s">
        <v>479</v>
      </c>
      <c r="C79" t="s">
        <v>480</v>
      </c>
      <c r="D79" t="s">
        <v>481</v>
      </c>
      <c r="F79" t="s">
        <v>482</v>
      </c>
      <c r="G79">
        <v>41.133605850000002</v>
      </c>
      <c r="H79">
        <v>-73.28962505088154</v>
      </c>
      <c r="I79" t="str">
        <f>TEXT(G79,"General") &amp; "," &amp; TEXT(H79,"General")</f>
        <v>41.13360585,-73.28962505</v>
      </c>
      <c r="J79" s="2" t="str">
        <f>HYPERLINK("http://maps.apple.com?daddr=" &amp; F79,B79)</f>
        <v>Southport</v>
      </c>
      <c r="K79">
        <v>11</v>
      </c>
      <c r="L79" s="3"/>
      <c r="M79" s="3"/>
    </row>
    <row r="80" spans="1:13" hidden="1" x14ac:dyDescent="0.2">
      <c r="A80" s="1">
        <v>114</v>
      </c>
      <c r="B80" t="s">
        <v>490</v>
      </c>
      <c r="C80" t="s">
        <v>491</v>
      </c>
      <c r="D80" t="s">
        <v>492</v>
      </c>
      <c r="F80" t="s">
        <v>493</v>
      </c>
      <c r="G80">
        <v>41.190634350000003</v>
      </c>
      <c r="H80">
        <v>-73.131192515719647</v>
      </c>
      <c r="I80" t="str">
        <f>TEXT(G80,"General") &amp; "," &amp; TEXT(H80,"General")</f>
        <v>41.19063435,-73.13119252</v>
      </c>
      <c r="J80" s="2" t="str">
        <f>HYPERLINK("http://maps.apple.com?daddr=" &amp; F80,B80)</f>
        <v>Stratford</v>
      </c>
      <c r="K80">
        <v>11</v>
      </c>
      <c r="L80" s="3"/>
      <c r="M80" s="3"/>
    </row>
    <row r="81" spans="1:13" hidden="1" x14ac:dyDescent="0.2">
      <c r="A81" s="1">
        <v>130</v>
      </c>
      <c r="B81" t="s">
        <v>555</v>
      </c>
      <c r="C81" t="s">
        <v>556</v>
      </c>
      <c r="D81" t="s">
        <v>557</v>
      </c>
      <c r="F81" t="s">
        <v>558</v>
      </c>
      <c r="G81">
        <v>41.275555599999997</v>
      </c>
      <c r="H81">
        <v>-72.952056299999995</v>
      </c>
      <c r="I81" t="str">
        <f>TEXT(G81,"General") &amp; "," &amp; TEXT(H81,"General")</f>
        <v>41.2755556,-72.9520563</v>
      </c>
      <c r="J81" s="2" t="str">
        <f>HYPERLINK("http://maps.apple.com?daddr=" &amp; F81,B81)</f>
        <v>West Haven</v>
      </c>
      <c r="K81">
        <v>11</v>
      </c>
      <c r="L81" s="3"/>
      <c r="M81" s="3"/>
    </row>
    <row r="82" spans="1:13" hidden="1" x14ac:dyDescent="0.2">
      <c r="A82" s="1">
        <v>131</v>
      </c>
      <c r="B82" t="s">
        <v>555</v>
      </c>
      <c r="C82" t="s">
        <v>559</v>
      </c>
      <c r="D82" t="s">
        <v>560</v>
      </c>
      <c r="F82" t="s">
        <v>561</v>
      </c>
      <c r="G82">
        <v>41.249979400000001</v>
      </c>
      <c r="H82">
        <v>-72.983150199999997</v>
      </c>
      <c r="I82" t="str">
        <f>TEXT(G82,"General") &amp; "," &amp; TEXT(H82,"General")</f>
        <v>41.2499794,-72.9831502</v>
      </c>
      <c r="J82" s="2" t="str">
        <f>HYPERLINK("http://maps.apple.com?daddr=" &amp; F82,B82)</f>
        <v>West Haven</v>
      </c>
      <c r="K82">
        <v>11</v>
      </c>
      <c r="L82" s="3"/>
      <c r="M82" s="3"/>
    </row>
    <row r="83" spans="1:13" hidden="1" x14ac:dyDescent="0.2">
      <c r="A83" s="1">
        <v>6</v>
      </c>
      <c r="B83" t="s">
        <v>43</v>
      </c>
      <c r="C83" t="s">
        <v>44</v>
      </c>
      <c r="D83" t="s">
        <v>45</v>
      </c>
      <c r="F83" t="s">
        <v>46</v>
      </c>
      <c r="G83">
        <v>41.3715063</v>
      </c>
      <c r="H83">
        <v>-73.41381072803415</v>
      </c>
      <c r="I83" t="str">
        <f>TEXT(G83,"General") &amp; "," &amp; TEXT(H83,"General")</f>
        <v>41.3715063,-73.41381073</v>
      </c>
      <c r="J83" s="2" t="str">
        <f>HYPERLINK("http://maps.apple.com?daddr=" &amp; F83,B83)</f>
        <v>Bethel</v>
      </c>
      <c r="K83">
        <v>12</v>
      </c>
      <c r="L83" s="3"/>
      <c r="M83" s="3"/>
    </row>
    <row r="84" spans="1:13" hidden="1" x14ac:dyDescent="0.2">
      <c r="A84" s="1">
        <v>27</v>
      </c>
      <c r="B84" t="s">
        <v>134</v>
      </c>
      <c r="C84" t="s">
        <v>135</v>
      </c>
      <c r="D84" t="s">
        <v>136</v>
      </c>
      <c r="F84" t="s">
        <v>137</v>
      </c>
      <c r="G84">
        <v>41.393373909090911</v>
      </c>
      <c r="H84">
        <v>-73.450958909090915</v>
      </c>
      <c r="I84" t="str">
        <f>TEXT(G84,"General") &amp; "," &amp; TEXT(H84,"General")</f>
        <v>41.39337391,-73.45095891</v>
      </c>
      <c r="J84" s="2" t="str">
        <f>HYPERLINK("http://maps.apple.com?daddr=" &amp; F84,B84)</f>
        <v>Danbury</v>
      </c>
      <c r="K84">
        <v>12</v>
      </c>
      <c r="L84" s="3"/>
      <c r="M84" s="3"/>
    </row>
    <row r="85" spans="1:13" hidden="1" x14ac:dyDescent="0.2">
      <c r="A85" s="1">
        <v>39</v>
      </c>
      <c r="B85" t="s">
        <v>182</v>
      </c>
      <c r="C85" t="s">
        <v>183</v>
      </c>
      <c r="D85" t="s">
        <v>184</v>
      </c>
      <c r="F85" t="s">
        <v>185</v>
      </c>
      <c r="G85">
        <v>41.251943099999998</v>
      </c>
      <c r="H85">
        <v>-73.297842399999993</v>
      </c>
      <c r="I85" t="str">
        <f>TEXT(G85,"General") &amp; "," &amp; TEXT(H85,"General")</f>
        <v>41.2519431,-73.2978424</v>
      </c>
      <c r="J85" s="2" t="str">
        <f>HYPERLINK("http://maps.apple.com?daddr=" &amp; F85,B85)</f>
        <v>Easton</v>
      </c>
      <c r="K85">
        <v>12</v>
      </c>
      <c r="L85" s="3"/>
      <c r="M85" s="3"/>
    </row>
    <row r="86" spans="1:13" hidden="1" x14ac:dyDescent="0.2">
      <c r="A86" s="1">
        <v>96</v>
      </c>
      <c r="B86" t="s">
        <v>419</v>
      </c>
      <c r="C86" t="s">
        <v>420</v>
      </c>
      <c r="D86" t="s">
        <v>421</v>
      </c>
      <c r="F86" t="s">
        <v>422</v>
      </c>
      <c r="G86">
        <v>41.283830299999998</v>
      </c>
      <c r="H86">
        <v>-73.497845561066782</v>
      </c>
      <c r="I86" t="str">
        <f>TEXT(G86,"General") &amp; "," &amp; TEXT(H86,"General")</f>
        <v>41.2838303,-73.49784556</v>
      </c>
      <c r="J86" s="2" t="str">
        <f>HYPERLINK("http://maps.apple.com?daddr=" &amp; F86,B86)</f>
        <v>Ridgefield</v>
      </c>
      <c r="K86">
        <v>12</v>
      </c>
      <c r="L86" s="3"/>
      <c r="M86" s="3"/>
    </row>
    <row r="87" spans="1:13" hidden="1" x14ac:dyDescent="0.2">
      <c r="A87" s="1">
        <v>120</v>
      </c>
      <c r="B87" t="s">
        <v>515</v>
      </c>
      <c r="C87" t="s">
        <v>516</v>
      </c>
      <c r="D87" t="s">
        <v>517</v>
      </c>
      <c r="F87" t="s">
        <v>518</v>
      </c>
      <c r="G87">
        <v>41.240256299999999</v>
      </c>
      <c r="H87">
        <v>-73.161503300000007</v>
      </c>
      <c r="I87" t="str">
        <f>TEXT(G87,"General") &amp; "," &amp; TEXT(H87,"General")</f>
        <v>41.2402563,-73.1615033</v>
      </c>
      <c r="J87" s="2" t="str">
        <f>HYPERLINK("http://maps.apple.com?daddr=" &amp; F87,B87)</f>
        <v>Trumbull</v>
      </c>
      <c r="K87">
        <v>12</v>
      </c>
      <c r="L87" s="3"/>
      <c r="M87" s="3"/>
    </row>
    <row r="88" spans="1:13" hidden="1" x14ac:dyDescent="0.2">
      <c r="A88" s="1">
        <v>121</v>
      </c>
      <c r="B88" t="s">
        <v>515</v>
      </c>
      <c r="C88" t="s">
        <v>519</v>
      </c>
      <c r="D88" t="s">
        <v>520</v>
      </c>
      <c r="F88" t="s">
        <v>521</v>
      </c>
      <c r="G88">
        <v>41.256633000000001</v>
      </c>
      <c r="H88">
        <v>-73.217297299999998</v>
      </c>
      <c r="I88" t="str">
        <f>TEXT(G88,"General") &amp; "," &amp; TEXT(H88,"General")</f>
        <v>41.256633,-73.2172973</v>
      </c>
      <c r="J88" s="2" t="str">
        <f>HYPERLINK("http://maps.apple.com?daddr=" &amp; F88,B88)</f>
        <v>Trumbull</v>
      </c>
      <c r="K88">
        <v>12</v>
      </c>
      <c r="L88" s="3"/>
      <c r="M88" s="3"/>
    </row>
    <row r="89" spans="1:13" hidden="1" x14ac:dyDescent="0.2">
      <c r="A89" s="1">
        <v>133</v>
      </c>
      <c r="B89" t="s">
        <v>566</v>
      </c>
      <c r="C89" t="s">
        <v>567</v>
      </c>
      <c r="D89" t="s">
        <v>568</v>
      </c>
      <c r="F89" t="s">
        <v>569</v>
      </c>
      <c r="G89">
        <v>41.202117200000004</v>
      </c>
      <c r="H89">
        <v>-73.379490899999993</v>
      </c>
      <c r="I89" t="str">
        <f>TEXT(G89,"General") &amp; "," &amp; TEXT(H89,"General")</f>
        <v>41.2021172,-73.3794909</v>
      </c>
      <c r="J89" s="2" t="str">
        <f>HYPERLINK("http://maps.apple.com?daddr=" &amp; F89,B89)</f>
        <v>Weston</v>
      </c>
      <c r="K89">
        <v>12</v>
      </c>
      <c r="L89" s="3"/>
      <c r="M89" s="3"/>
    </row>
    <row r="90" spans="1:13" hidden="1" x14ac:dyDescent="0.2">
      <c r="A90" s="1">
        <v>136</v>
      </c>
      <c r="B90" t="s">
        <v>578</v>
      </c>
      <c r="C90" t="s">
        <v>579</v>
      </c>
      <c r="D90" t="s">
        <v>580</v>
      </c>
      <c r="F90" t="s">
        <v>581</v>
      </c>
      <c r="G90">
        <v>41.192569749999997</v>
      </c>
      <c r="H90">
        <v>-73.431913406627046</v>
      </c>
      <c r="I90" t="str">
        <f>TEXT(G90,"General") &amp; "," &amp; TEXT(H90,"General")</f>
        <v>41.19256975,-73.43191341</v>
      </c>
      <c r="J90" s="2" t="str">
        <f>HYPERLINK("http://maps.apple.com?daddr=" &amp; F90,B90)</f>
        <v>Wilton</v>
      </c>
      <c r="K90">
        <v>12</v>
      </c>
      <c r="L90" s="3"/>
      <c r="M90" s="3"/>
    </row>
    <row r="91" spans="1:13" hidden="1" x14ac:dyDescent="0.2">
      <c r="A91" s="1">
        <v>1</v>
      </c>
      <c r="B91" t="s">
        <v>23</v>
      </c>
      <c r="C91" t="s">
        <v>24</v>
      </c>
      <c r="D91" t="s">
        <v>25</v>
      </c>
      <c r="F91" t="s">
        <v>26</v>
      </c>
      <c r="G91">
        <v>41.345163599999999</v>
      </c>
      <c r="H91">
        <v>-73.076726699999995</v>
      </c>
      <c r="I91" t="str">
        <f>TEXT(G91,"General") &amp; "," &amp; TEXT(H91,"General")</f>
        <v>41.3451636,-73.0767267</v>
      </c>
      <c r="J91" s="2" t="str">
        <f>HYPERLINK("http://maps.apple.com?daddr=" &amp; F91,B91)</f>
        <v>Ansonia</v>
      </c>
      <c r="K91">
        <v>13</v>
      </c>
      <c r="L91" s="3"/>
      <c r="M91" s="3"/>
    </row>
    <row r="92" spans="1:13" hidden="1" x14ac:dyDescent="0.2">
      <c r="A92" s="1">
        <v>28</v>
      </c>
      <c r="B92" t="s">
        <v>138</v>
      </c>
      <c r="C92" t="s">
        <v>139</v>
      </c>
      <c r="D92" t="s">
        <v>140</v>
      </c>
      <c r="F92" t="s">
        <v>141</v>
      </c>
      <c r="G92">
        <v>41.326176219568787</v>
      </c>
      <c r="H92">
        <v>-73.089252392252206</v>
      </c>
      <c r="I92" t="str">
        <f>TEXT(G92,"General") &amp; "," &amp; TEXT(H92,"General")</f>
        <v>41.32617622,-73.08925239</v>
      </c>
      <c r="J92" s="2" t="str">
        <f>HYPERLINK("http://maps.apple.com?daddr=" &amp; F92,B92)</f>
        <v>Derby</v>
      </c>
      <c r="K92">
        <v>13</v>
      </c>
      <c r="L92" s="3"/>
      <c r="M92" s="3"/>
    </row>
    <row r="93" spans="1:13" hidden="1" x14ac:dyDescent="0.2">
      <c r="A93" s="1">
        <v>29</v>
      </c>
      <c r="B93" t="s">
        <v>138</v>
      </c>
      <c r="C93" t="s">
        <v>142</v>
      </c>
      <c r="D93" t="s">
        <v>143</v>
      </c>
      <c r="F93" t="s">
        <v>144</v>
      </c>
      <c r="G93">
        <v>41.330652200000003</v>
      </c>
      <c r="H93">
        <v>-73.100664499999993</v>
      </c>
      <c r="I93" t="str">
        <f>TEXT(G93,"General") &amp; "," &amp; TEXT(H93,"General")</f>
        <v>41.3306522,-73.1006645</v>
      </c>
      <c r="J93" s="2" t="str">
        <f>HYPERLINK("http://maps.apple.com?daddr=" &amp; F93,B93)</f>
        <v>Derby</v>
      </c>
      <c r="K93">
        <v>13</v>
      </c>
      <c r="L93" s="3"/>
      <c r="M93" s="3"/>
    </row>
    <row r="94" spans="1:13" hidden="1" x14ac:dyDescent="0.2">
      <c r="A94" s="1">
        <v>79</v>
      </c>
      <c r="B94" t="s">
        <v>352</v>
      </c>
      <c r="C94" t="s">
        <v>353</v>
      </c>
      <c r="D94" t="s">
        <v>354</v>
      </c>
      <c r="F94" t="s">
        <v>355</v>
      </c>
      <c r="G94">
        <v>41.331190800000002</v>
      </c>
      <c r="H94">
        <v>-73.207839899999996</v>
      </c>
      <c r="I94" t="str">
        <f>TEXT(G94,"General") &amp; "," &amp; TEXT(H94,"General")</f>
        <v>41.3311908,-73.2078399</v>
      </c>
      <c r="J94" s="2" t="str">
        <f>HYPERLINK("http://maps.apple.com?daddr=" &amp; F94,B94)</f>
        <v>Monroe</v>
      </c>
      <c r="K94">
        <v>13</v>
      </c>
      <c r="L94" s="3"/>
      <c r="M94" s="3"/>
    </row>
    <row r="95" spans="1:13" hidden="1" x14ac:dyDescent="0.2">
      <c r="A95" s="1">
        <v>102</v>
      </c>
      <c r="B95" t="s">
        <v>444</v>
      </c>
      <c r="C95" t="s">
        <v>445</v>
      </c>
      <c r="D95" t="s">
        <v>446</v>
      </c>
      <c r="F95" t="s">
        <v>447</v>
      </c>
      <c r="G95">
        <v>41.395974299999999</v>
      </c>
      <c r="H95">
        <v>-73.079935599999999</v>
      </c>
      <c r="I95" t="str">
        <f>TEXT(G95,"General") &amp; "," &amp; TEXT(H95,"General")</f>
        <v>41.3959743,-73.0799356</v>
      </c>
      <c r="J95" s="2" t="str">
        <f>HYPERLINK("http://maps.apple.com?daddr=" &amp; F95,B95)</f>
        <v>Seymour</v>
      </c>
      <c r="K95">
        <v>13</v>
      </c>
      <c r="L95" s="3"/>
      <c r="M95" s="3"/>
    </row>
    <row r="96" spans="1:13" hidden="1" x14ac:dyDescent="0.2">
      <c r="A96" s="1">
        <v>104</v>
      </c>
      <c r="B96" t="s">
        <v>452</v>
      </c>
      <c r="C96" t="s">
        <v>453</v>
      </c>
      <c r="D96" t="s">
        <v>454</v>
      </c>
      <c r="F96" t="s">
        <v>455</v>
      </c>
      <c r="G96">
        <v>41.319632900000002</v>
      </c>
      <c r="H96">
        <v>-73.098120960234894</v>
      </c>
      <c r="I96" t="str">
        <f>TEXT(G96,"General") &amp; "," &amp; TEXT(H96,"General")</f>
        <v>41.3196329,-73.09812096</v>
      </c>
      <c r="J96" s="2" t="str">
        <f>HYPERLINK("http://maps.apple.com?daddr=" &amp; F96,B96)</f>
        <v>Shelton</v>
      </c>
      <c r="K96">
        <v>13</v>
      </c>
      <c r="L96" s="3"/>
      <c r="M96" s="3"/>
    </row>
    <row r="97" spans="1:13" hidden="1" x14ac:dyDescent="0.2">
      <c r="A97" s="1">
        <v>105</v>
      </c>
      <c r="B97" t="s">
        <v>452</v>
      </c>
      <c r="C97" t="s">
        <v>456</v>
      </c>
      <c r="D97" t="s">
        <v>457</v>
      </c>
      <c r="F97" t="s">
        <v>458</v>
      </c>
      <c r="G97">
        <v>41.292855150000001</v>
      </c>
      <c r="H97">
        <v>-73.147161897917016</v>
      </c>
      <c r="I97" t="str">
        <f>TEXT(G97,"General") &amp; "," &amp; TEXT(H97,"General")</f>
        <v>41.29285515,-73.1471619</v>
      </c>
      <c r="J97" s="2" t="str">
        <f>HYPERLINK("http://maps.apple.com?daddr=" &amp; F97,B97)</f>
        <v>Shelton</v>
      </c>
      <c r="K97">
        <v>13</v>
      </c>
      <c r="L97" s="3"/>
      <c r="M97" s="3"/>
    </row>
    <row r="98" spans="1:13" hidden="1" x14ac:dyDescent="0.2">
      <c r="A98" s="1">
        <v>141</v>
      </c>
      <c r="B98" t="s">
        <v>600</v>
      </c>
      <c r="C98" t="s">
        <v>601</v>
      </c>
      <c r="D98" t="s">
        <v>602</v>
      </c>
      <c r="F98" t="s">
        <v>603</v>
      </c>
      <c r="G98">
        <v>41.353845049999997</v>
      </c>
      <c r="H98">
        <v>-73.011976335030241</v>
      </c>
      <c r="I98" t="str">
        <f>TEXT(G98,"General") &amp; "," &amp; TEXT(H98,"General")</f>
        <v>41.35384505,-73.01197634</v>
      </c>
      <c r="J98" s="2" t="str">
        <f>HYPERLINK("http://maps.apple.com?daddr=" &amp; F98,B98)</f>
        <v>Woodbridge</v>
      </c>
      <c r="K98">
        <v>13</v>
      </c>
      <c r="L98" s="3"/>
      <c r="M98" s="3"/>
    </row>
    <row r="99" spans="1:13" hidden="1" x14ac:dyDescent="0.2">
      <c r="A99" s="1">
        <v>14</v>
      </c>
      <c r="B99" t="s">
        <v>77</v>
      </c>
      <c r="C99" t="s">
        <v>78</v>
      </c>
      <c r="D99" t="s">
        <v>79</v>
      </c>
      <c r="F99" t="s">
        <v>80</v>
      </c>
      <c r="G99">
        <v>41.533976000000003</v>
      </c>
      <c r="H99">
        <v>-73.365829000000005</v>
      </c>
      <c r="I99" t="str">
        <f>TEXT(G99,"General") &amp; "," &amp; TEXT(H99,"General")</f>
        <v>41.533976,-73.365829</v>
      </c>
      <c r="J99" s="2" t="str">
        <f>HYPERLINK("http://maps.apple.com?daddr=" &amp; F99,B99)</f>
        <v>Bridgewater</v>
      </c>
      <c r="K99">
        <v>14</v>
      </c>
      <c r="L99" s="3"/>
      <c r="M99" s="3"/>
    </row>
    <row r="100" spans="1:13" hidden="1" x14ac:dyDescent="0.2">
      <c r="A100" s="1">
        <v>17</v>
      </c>
      <c r="B100" t="s">
        <v>88</v>
      </c>
      <c r="C100" t="s">
        <v>89</v>
      </c>
      <c r="D100" t="s">
        <v>90</v>
      </c>
      <c r="F100" t="s">
        <v>91</v>
      </c>
      <c r="G100">
        <v>41.469790200000013</v>
      </c>
      <c r="H100">
        <v>-73.389997677845571</v>
      </c>
      <c r="I100" t="str">
        <f>TEXT(G100,"General") &amp; "," &amp; TEXT(H100,"General")</f>
        <v>41.4697902,-73.38999768</v>
      </c>
      <c r="J100" s="2" t="str">
        <f>HYPERLINK("http://maps.apple.com?daddr=" &amp; F100,B100)</f>
        <v>Brookfield</v>
      </c>
      <c r="K100">
        <v>14</v>
      </c>
      <c r="L100" s="3"/>
      <c r="M100" s="3"/>
    </row>
    <row r="101" spans="1:13" hidden="1" x14ac:dyDescent="0.2">
      <c r="A101" s="1">
        <v>75</v>
      </c>
      <c r="B101" t="s">
        <v>336</v>
      </c>
      <c r="C101" t="s">
        <v>337</v>
      </c>
      <c r="D101" t="s">
        <v>338</v>
      </c>
      <c r="F101" t="s">
        <v>339</v>
      </c>
      <c r="G101">
        <v>41.528838</v>
      </c>
      <c r="H101">
        <v>-73.117844940476445</v>
      </c>
      <c r="I101" t="str">
        <f>TEXT(G101,"General") &amp; "," &amp; TEXT(H101,"General")</f>
        <v>41.528838,-73.11784494</v>
      </c>
      <c r="J101" s="2" t="str">
        <f>HYPERLINK("http://maps.apple.com?daddr=" &amp; F101,B101)</f>
        <v>Middlebury</v>
      </c>
      <c r="K101">
        <v>14</v>
      </c>
      <c r="L101" s="3"/>
      <c r="M101" s="3"/>
    </row>
    <row r="102" spans="1:13" hidden="1" x14ac:dyDescent="0.2">
      <c r="A102" s="1">
        <v>98</v>
      </c>
      <c r="B102" t="s">
        <v>427</v>
      </c>
      <c r="C102" t="s">
        <v>428</v>
      </c>
      <c r="D102" t="s">
        <v>429</v>
      </c>
      <c r="F102" t="s">
        <v>430</v>
      </c>
      <c r="G102">
        <v>41.553409049999999</v>
      </c>
      <c r="H102">
        <v>-73.308242089708159</v>
      </c>
      <c r="I102" t="str">
        <f>TEXT(G102,"General") &amp; "," &amp; TEXT(H102,"General")</f>
        <v>41.55340905,-73.30824209</v>
      </c>
      <c r="J102" s="2" t="str">
        <f>HYPERLINK("http://maps.apple.com?daddr=" &amp; F102,B102)</f>
        <v>Roxbury</v>
      </c>
      <c r="K102">
        <v>14</v>
      </c>
      <c r="L102" s="3"/>
      <c r="M102" s="3"/>
    </row>
    <row r="103" spans="1:13" hidden="1" x14ac:dyDescent="0.2">
      <c r="A103" s="1">
        <v>110</v>
      </c>
      <c r="B103" t="s">
        <v>475</v>
      </c>
      <c r="C103" t="s">
        <v>476</v>
      </c>
      <c r="D103" t="s">
        <v>477</v>
      </c>
      <c r="F103" t="s">
        <v>478</v>
      </c>
      <c r="G103">
        <v>41.480440000000002</v>
      </c>
      <c r="H103">
        <v>-73.220087500000005</v>
      </c>
      <c r="I103" t="str">
        <f>TEXT(G103,"General") &amp; "," &amp; TEXT(H103,"General")</f>
        <v>41.48044,-73.2200875</v>
      </c>
      <c r="J103" s="2" t="str">
        <f>HYPERLINK("http://maps.apple.com?daddr=" &amp; F103,B103)</f>
        <v>Southbury</v>
      </c>
      <c r="K103">
        <v>14</v>
      </c>
      <c r="L103" s="3"/>
      <c r="M103" s="3"/>
    </row>
    <row r="104" spans="1:13" hidden="1" x14ac:dyDescent="0.2">
      <c r="A104" s="1">
        <v>142</v>
      </c>
      <c r="B104" t="s">
        <v>604</v>
      </c>
      <c r="C104" t="s">
        <v>605</v>
      </c>
      <c r="D104" t="s">
        <v>606</v>
      </c>
      <c r="F104" t="s">
        <v>607</v>
      </c>
      <c r="G104">
        <v>41.5417548</v>
      </c>
      <c r="H104">
        <v>-73.207489499999994</v>
      </c>
      <c r="I104" t="str">
        <f>TEXT(G104,"General") &amp; "," &amp; TEXT(H104,"General")</f>
        <v>41.5417548,-73.2074895</v>
      </c>
      <c r="J104" s="2" t="str">
        <f>HYPERLINK("http://maps.apple.com?daddr=" &amp; F104,B104)</f>
        <v>Woodbury</v>
      </c>
      <c r="K104">
        <v>14</v>
      </c>
      <c r="L104" s="3"/>
      <c r="M104" s="3"/>
    </row>
    <row r="105" spans="1:13" hidden="1" x14ac:dyDescent="0.2">
      <c r="A105" s="1">
        <v>3</v>
      </c>
      <c r="B105" t="s">
        <v>31</v>
      </c>
      <c r="C105" t="s">
        <v>32</v>
      </c>
      <c r="D105" t="s">
        <v>33</v>
      </c>
      <c r="F105" t="s">
        <v>34</v>
      </c>
      <c r="G105">
        <v>41.445563499999999</v>
      </c>
      <c r="H105">
        <v>-73.060221299999995</v>
      </c>
      <c r="I105" t="str">
        <f>TEXT(G105,"General") &amp; "," &amp; TEXT(H105,"General")</f>
        <v>41.4455635,-73.0602213</v>
      </c>
      <c r="J105" s="2" t="str">
        <f>HYPERLINK("http://maps.apple.com?daddr=" &amp; F105,B105)</f>
        <v>Beacon Falls</v>
      </c>
      <c r="K105">
        <v>15</v>
      </c>
      <c r="L105" s="3"/>
      <c r="M105" s="3"/>
    </row>
    <row r="106" spans="1:13" hidden="1" x14ac:dyDescent="0.2">
      <c r="A106" s="1">
        <v>5</v>
      </c>
      <c r="B106" t="s">
        <v>39</v>
      </c>
      <c r="C106" t="s">
        <v>40</v>
      </c>
      <c r="D106" t="s">
        <v>41</v>
      </c>
      <c r="F106" t="s">
        <v>42</v>
      </c>
      <c r="G106">
        <v>41.426931199999999</v>
      </c>
      <c r="H106">
        <v>-72.994417900000002</v>
      </c>
      <c r="I106" t="str">
        <f>TEXT(G106,"General") &amp; "," &amp; TEXT(H106,"General")</f>
        <v>41.4269312,-72.9944179</v>
      </c>
      <c r="J106" s="2" t="str">
        <f>HYPERLINK("http://maps.apple.com?daddr=" &amp; F106,B106)</f>
        <v>Bethany</v>
      </c>
      <c r="K106">
        <v>15</v>
      </c>
      <c r="L106" s="3"/>
      <c r="M106" s="3"/>
    </row>
    <row r="107" spans="1:13" hidden="1" x14ac:dyDescent="0.2">
      <c r="A107" s="1">
        <v>81</v>
      </c>
      <c r="B107" t="s">
        <v>361</v>
      </c>
      <c r="C107" t="s">
        <v>362</v>
      </c>
      <c r="D107" t="s">
        <v>363</v>
      </c>
      <c r="F107" t="s">
        <v>364</v>
      </c>
      <c r="G107">
        <v>41.490956300000001</v>
      </c>
      <c r="H107">
        <v>-73.0547234</v>
      </c>
      <c r="I107" t="str">
        <f>TEXT(G107,"General") &amp; "," &amp; TEXT(H107,"General")</f>
        <v>41.4909563,-73.0547234</v>
      </c>
      <c r="J107" s="2" t="str">
        <f>HYPERLINK("http://maps.apple.com?daddr=" &amp; F107,B107)</f>
        <v>Naugatuck</v>
      </c>
      <c r="K107">
        <v>15</v>
      </c>
      <c r="L107" s="3"/>
      <c r="M107" s="3"/>
    </row>
    <row r="108" spans="1:13" hidden="1" x14ac:dyDescent="0.2">
      <c r="A108" s="1">
        <v>91</v>
      </c>
      <c r="B108" t="s">
        <v>399</v>
      </c>
      <c r="C108" t="s">
        <v>400</v>
      </c>
      <c r="D108" t="s">
        <v>401</v>
      </c>
      <c r="F108" t="s">
        <v>402</v>
      </c>
      <c r="G108">
        <v>41.425971799999999</v>
      </c>
      <c r="H108">
        <v>-73.141766599999997</v>
      </c>
      <c r="I108" t="str">
        <f>TEXT(G108,"General") &amp; "," &amp; TEXT(H108,"General")</f>
        <v>41.4259718,-73.1417666</v>
      </c>
      <c r="J108" s="2" t="str">
        <f>HYPERLINK("http://maps.apple.com?daddr=" &amp; F108,B108)</f>
        <v>Oxford</v>
      </c>
      <c r="K108">
        <v>15</v>
      </c>
      <c r="L108" s="3"/>
      <c r="M108" s="3"/>
    </row>
    <row r="109" spans="1:13" hidden="1" x14ac:dyDescent="0.2">
      <c r="A109" s="1">
        <v>127</v>
      </c>
      <c r="B109" t="s">
        <v>544</v>
      </c>
      <c r="C109" t="s">
        <v>545</v>
      </c>
      <c r="D109" t="s">
        <v>546</v>
      </c>
      <c r="F109" t="s">
        <v>547</v>
      </c>
      <c r="G109">
        <v>41.587620899999997</v>
      </c>
      <c r="H109">
        <v>-73.088625699999994</v>
      </c>
      <c r="I109" t="str">
        <f>TEXT(G109,"General") &amp; "," &amp; TEXT(H109,"General")</f>
        <v>41.5876209,-73.0886257</v>
      </c>
      <c r="J109" s="2" t="str">
        <f>HYPERLINK("http://maps.apple.com?daddr=" &amp; F109,B109)</f>
        <v>Watertown</v>
      </c>
      <c r="K109">
        <v>15</v>
      </c>
      <c r="L109" s="3"/>
      <c r="M109" s="3"/>
    </row>
    <row r="110" spans="1:13" hidden="1" x14ac:dyDescent="0.2">
      <c r="A110" s="1">
        <v>128</v>
      </c>
      <c r="B110" t="s">
        <v>544</v>
      </c>
      <c r="C110" t="s">
        <v>548</v>
      </c>
      <c r="D110" t="s">
        <v>549</v>
      </c>
      <c r="F110" t="s">
        <v>550</v>
      </c>
      <c r="G110">
        <v>41.603752499999999</v>
      </c>
      <c r="H110">
        <v>-73.117509600000005</v>
      </c>
      <c r="I110" t="str">
        <f>TEXT(G110,"General") &amp; "," &amp; TEXT(H110,"General")</f>
        <v>41.6037525,-73.1175096</v>
      </c>
      <c r="J110" s="2" t="str">
        <f>HYPERLINK("http://maps.apple.com?daddr=" &amp; F110,B110)</f>
        <v>Watertown</v>
      </c>
      <c r="K110">
        <v>15</v>
      </c>
      <c r="L110" s="3"/>
      <c r="M110" s="3"/>
    </row>
    <row r="111" spans="1:13" hidden="1" x14ac:dyDescent="0.2">
      <c r="A111" s="1">
        <v>140</v>
      </c>
      <c r="B111" t="s">
        <v>596</v>
      </c>
      <c r="C111" t="s">
        <v>597</v>
      </c>
      <c r="D111" t="s">
        <v>598</v>
      </c>
      <c r="F111" t="s">
        <v>599</v>
      </c>
      <c r="G111">
        <v>41.60720816779704</v>
      </c>
      <c r="H111">
        <v>-72.976277181428344</v>
      </c>
      <c r="I111" t="str">
        <f>TEXT(G111,"General") &amp; "," &amp; TEXT(H111,"General")</f>
        <v>41.60720817,-72.97627718</v>
      </c>
      <c r="J111" s="2" t="str">
        <f>HYPERLINK("http://maps.apple.com?daddr=" &amp; F111,B111)</f>
        <v>Wolcott</v>
      </c>
      <c r="K111">
        <v>15</v>
      </c>
      <c r="L111" s="3"/>
      <c r="M111" s="3"/>
    </row>
    <row r="112" spans="1:13" hidden="1" x14ac:dyDescent="0.2">
      <c r="A112" s="1">
        <v>26</v>
      </c>
      <c r="B112" t="s">
        <v>130</v>
      </c>
      <c r="C112" t="s">
        <v>131</v>
      </c>
      <c r="D112" t="s">
        <v>132</v>
      </c>
      <c r="F112" t="s">
        <v>133</v>
      </c>
      <c r="G112">
        <v>41.597796299999999</v>
      </c>
      <c r="H112">
        <v>-72.652620799999994</v>
      </c>
      <c r="I112" t="str">
        <f>TEXT(G112,"General") &amp; "," &amp; TEXT(H112,"General")</f>
        <v>41.5977963,-72.6526208</v>
      </c>
      <c r="J112" s="2" t="str">
        <f>HYPERLINK("http://maps.apple.com?daddr=" &amp; F112,B112)</f>
        <v>Cromwell</v>
      </c>
      <c r="K112">
        <v>16</v>
      </c>
      <c r="L112" s="3"/>
      <c r="M112" s="3"/>
    </row>
    <row r="113" spans="1:13" hidden="1" x14ac:dyDescent="0.2">
      <c r="A113" s="1">
        <v>30</v>
      </c>
      <c r="B113" t="s">
        <v>145</v>
      </c>
      <c r="C113" t="s">
        <v>146</v>
      </c>
      <c r="D113" t="s">
        <v>147</v>
      </c>
      <c r="F113" t="s">
        <v>148</v>
      </c>
      <c r="G113">
        <v>41.471978200000002</v>
      </c>
      <c r="H113">
        <v>-72.680895577857655</v>
      </c>
      <c r="I113" t="str">
        <f>TEXT(G113,"General") &amp; "," &amp; TEXT(H113,"General")</f>
        <v>41.4719782,-72.68089558</v>
      </c>
      <c r="J113" s="2" t="str">
        <f>HYPERLINK("http://maps.apple.com?daddr=" &amp; F113,B113)</f>
        <v>Durham</v>
      </c>
      <c r="K113">
        <v>16</v>
      </c>
      <c r="L113" s="3"/>
      <c r="M113" s="3"/>
    </row>
    <row r="114" spans="1:13" hidden="1" x14ac:dyDescent="0.2">
      <c r="A114" s="1">
        <v>64</v>
      </c>
      <c r="B114" t="s">
        <v>292</v>
      </c>
      <c r="C114" t="s">
        <v>293</v>
      </c>
      <c r="D114" t="s">
        <v>294</v>
      </c>
      <c r="F114" t="s">
        <v>295</v>
      </c>
      <c r="G114">
        <v>41.365807199999999</v>
      </c>
      <c r="H114">
        <v>-72.565477200000004</v>
      </c>
      <c r="I114" t="str">
        <f>TEXT(G114,"General") &amp; "," &amp; TEXT(H114,"General")</f>
        <v>41.3658072,-72.5654772</v>
      </c>
      <c r="J114" s="2" t="str">
        <f>HYPERLINK("http://maps.apple.com?daddr=" &amp; F114,B114)</f>
        <v>Killingworth</v>
      </c>
      <c r="K114">
        <v>16</v>
      </c>
      <c r="L114" s="3"/>
      <c r="M114" s="3"/>
    </row>
    <row r="115" spans="1:13" hidden="1" x14ac:dyDescent="0.2">
      <c r="A115" s="1">
        <v>76</v>
      </c>
      <c r="B115" t="s">
        <v>340</v>
      </c>
      <c r="C115" t="s">
        <v>341</v>
      </c>
      <c r="D115" t="s">
        <v>342</v>
      </c>
      <c r="F115" t="s">
        <v>343</v>
      </c>
      <c r="G115">
        <v>41.516661849999998</v>
      </c>
      <c r="H115">
        <v>-72.711164322081189</v>
      </c>
      <c r="I115" t="str">
        <f>TEXT(G115,"General") &amp; "," &amp; TEXT(H115,"General")</f>
        <v>41.51666185,-72.71116432</v>
      </c>
      <c r="J115" s="2" t="str">
        <f>HYPERLINK("http://maps.apple.com?daddr=" &amp; F115,B115)</f>
        <v>Middlefield</v>
      </c>
      <c r="K115">
        <v>16</v>
      </c>
      <c r="L115" s="3"/>
      <c r="M115" s="3"/>
    </row>
    <row r="116" spans="1:13" hidden="1" x14ac:dyDescent="0.2">
      <c r="A116" s="1">
        <v>77</v>
      </c>
      <c r="B116" t="s">
        <v>344</v>
      </c>
      <c r="C116" t="s">
        <v>345</v>
      </c>
      <c r="D116" t="s">
        <v>346</v>
      </c>
      <c r="F116" t="s">
        <v>347</v>
      </c>
      <c r="G116">
        <v>41.559950950000001</v>
      </c>
      <c r="H116">
        <v>-72.652456186547795</v>
      </c>
      <c r="I116" t="str">
        <f>TEXT(G116,"General") &amp; "," &amp; TEXT(H116,"General")</f>
        <v>41.55995095,-72.65245619</v>
      </c>
      <c r="J116" s="2" t="str">
        <f>HYPERLINK("http://maps.apple.com?daddr=" &amp; F116,B116)</f>
        <v>Middletown</v>
      </c>
      <c r="K116">
        <v>16</v>
      </c>
      <c r="L116" s="3"/>
      <c r="M116" s="3"/>
    </row>
    <row r="117" spans="1:13" hidden="1" x14ac:dyDescent="0.2">
      <c r="A117" s="1">
        <v>93</v>
      </c>
      <c r="B117" t="s">
        <v>407</v>
      </c>
      <c r="C117" t="s">
        <v>408</v>
      </c>
      <c r="D117" t="s">
        <v>409</v>
      </c>
      <c r="F117" t="s">
        <v>410</v>
      </c>
      <c r="G117">
        <v>41.574027002091121</v>
      </c>
      <c r="H117">
        <v>-72.637735550587294</v>
      </c>
      <c r="I117" t="str">
        <f>TEXT(G117,"General") &amp; "," &amp; TEXT(H117,"General")</f>
        <v>41.574027,-72.63773555</v>
      </c>
      <c r="J117" s="2" t="str">
        <f>HYPERLINK("http://maps.apple.com?daddr=" &amp; F117,B117)</f>
        <v>Portland</v>
      </c>
      <c r="K117">
        <v>16</v>
      </c>
      <c r="L117" s="3"/>
      <c r="M117" s="3"/>
    </row>
    <row r="118" spans="1:13" hidden="1" x14ac:dyDescent="0.2">
      <c r="A118" s="1">
        <v>97</v>
      </c>
      <c r="B118" t="s">
        <v>423</v>
      </c>
      <c r="C118" t="s">
        <v>424</v>
      </c>
      <c r="D118" t="s">
        <v>425</v>
      </c>
      <c r="F118" t="s">
        <v>426</v>
      </c>
      <c r="G118">
        <v>41.6678955</v>
      </c>
      <c r="H118">
        <v>-72.638617265380759</v>
      </c>
      <c r="I118" t="str">
        <f>TEXT(G118,"General") &amp; "," &amp; TEXT(H118,"General")</f>
        <v>41.6678955,-72.63861727</v>
      </c>
      <c r="J118" s="2" t="str">
        <f>HYPERLINK("http://maps.apple.com?daddr=" &amp; F118,B118)</f>
        <v>Rocky Hill</v>
      </c>
      <c r="K118">
        <v>16</v>
      </c>
      <c r="L118" s="3"/>
      <c r="M118" s="3"/>
    </row>
    <row r="119" spans="1:13" hidden="1" x14ac:dyDescent="0.2">
      <c r="A119" s="1">
        <v>134</v>
      </c>
      <c r="B119" t="s">
        <v>570</v>
      </c>
      <c r="C119" t="s">
        <v>571</v>
      </c>
      <c r="D119" t="s">
        <v>572</v>
      </c>
      <c r="F119" t="s">
        <v>573</v>
      </c>
      <c r="G119">
        <v>41.711391499999998</v>
      </c>
      <c r="H119">
        <v>-72.663848200000004</v>
      </c>
      <c r="I119" t="str">
        <f>TEXT(G119,"General") &amp; "," &amp; TEXT(H119,"General")</f>
        <v>41.7113915,-72.6638482</v>
      </c>
      <c r="J119" s="2" t="str">
        <f>HYPERLINK("http://maps.apple.com?daddr=" &amp; F119,B119)</f>
        <v>Wethersfield</v>
      </c>
      <c r="K119">
        <v>16</v>
      </c>
      <c r="L119" s="3"/>
      <c r="M119" s="3"/>
    </row>
    <row r="120" spans="1:13" hidden="1" x14ac:dyDescent="0.2">
      <c r="A120" s="1">
        <v>23</v>
      </c>
      <c r="B120" t="s">
        <v>118</v>
      </c>
      <c r="C120" t="s">
        <v>119</v>
      </c>
      <c r="D120" t="s">
        <v>120</v>
      </c>
      <c r="F120" t="s">
        <v>121</v>
      </c>
      <c r="G120">
        <v>41.401582400000002</v>
      </c>
      <c r="H120">
        <v>-72.453137799999993</v>
      </c>
      <c r="I120" t="str">
        <f>TEXT(G120,"General") &amp; "," &amp; TEXT(H120,"General")</f>
        <v>41.4015824,-72.4531378</v>
      </c>
      <c r="J120" s="2" t="str">
        <f>HYPERLINK("http://maps.apple.com?daddr=" &amp; F120,B120)</f>
        <v>Chester</v>
      </c>
      <c r="K120">
        <v>19</v>
      </c>
      <c r="L120" s="3"/>
      <c r="M120" s="3"/>
    </row>
    <row r="121" spans="1:13" hidden="1" x14ac:dyDescent="0.2">
      <c r="A121" s="1">
        <v>25</v>
      </c>
      <c r="B121" t="s">
        <v>126</v>
      </c>
      <c r="C121" t="s">
        <v>127</v>
      </c>
      <c r="D121" t="s">
        <v>128</v>
      </c>
      <c r="F121" t="s">
        <v>129</v>
      </c>
      <c r="G121">
        <v>41.574608650000002</v>
      </c>
      <c r="H121">
        <v>-72.333314165073489</v>
      </c>
      <c r="I121" t="str">
        <f>TEXT(G121,"General") &amp; "," &amp; TEXT(H121,"General")</f>
        <v>41.57460865,-72.33331417</v>
      </c>
      <c r="J121" s="2" t="str">
        <f>HYPERLINK("http://maps.apple.com?daddr=" &amp; F121,B121)</f>
        <v>Colchester</v>
      </c>
      <c r="K121">
        <v>19</v>
      </c>
      <c r="L121" s="3"/>
      <c r="M121" s="3"/>
    </row>
    <row r="122" spans="1:13" hidden="1" x14ac:dyDescent="0.2">
      <c r="A122" s="1">
        <v>32</v>
      </c>
      <c r="B122" t="s">
        <v>154</v>
      </c>
      <c r="C122" t="s">
        <v>155</v>
      </c>
      <c r="D122" t="s">
        <v>156</v>
      </c>
      <c r="F122" t="s">
        <v>157</v>
      </c>
      <c r="G122">
        <v>41.500377049999997</v>
      </c>
      <c r="H122">
        <v>-72.449339471646724</v>
      </c>
      <c r="I122" t="str">
        <f>TEXT(G122,"General") &amp; "," &amp; TEXT(H122,"General")</f>
        <v>41.50037705,-72.44933947</v>
      </c>
      <c r="J122" s="2" t="str">
        <f>HYPERLINK("http://maps.apple.com?daddr=" &amp; F122,B122)</f>
        <v>East Haddam</v>
      </c>
      <c r="K122">
        <v>19</v>
      </c>
      <c r="L122" s="3"/>
      <c r="M122" s="3"/>
    </row>
    <row r="123" spans="1:13" hidden="1" x14ac:dyDescent="0.2">
      <c r="A123" s="1">
        <v>33</v>
      </c>
      <c r="B123" t="s">
        <v>154</v>
      </c>
      <c r="C123" t="s">
        <v>158</v>
      </c>
      <c r="D123" t="s">
        <v>159</v>
      </c>
      <c r="F123" t="s">
        <v>160</v>
      </c>
      <c r="G123">
        <v>41.455647499999998</v>
      </c>
      <c r="H123">
        <v>-72.461917540019016</v>
      </c>
      <c r="I123" t="str">
        <f>TEXT(G123,"General") &amp; "," &amp; TEXT(H123,"General")</f>
        <v>41.4556475,-72.46191754</v>
      </c>
      <c r="J123" s="2" t="str">
        <f>HYPERLINK("http://maps.apple.com?daddr=" &amp; F123,B123)</f>
        <v>East Haddam</v>
      </c>
      <c r="K123">
        <v>19</v>
      </c>
      <c r="L123" s="3"/>
      <c r="M123" s="3"/>
    </row>
    <row r="124" spans="1:13" hidden="1" x14ac:dyDescent="0.2">
      <c r="A124" s="1">
        <v>36</v>
      </c>
      <c r="B124" t="s">
        <v>169</v>
      </c>
      <c r="C124" t="s">
        <v>170</v>
      </c>
      <c r="D124" t="s">
        <v>171</v>
      </c>
      <c r="F124" t="s">
        <v>172</v>
      </c>
      <c r="G124">
        <v>41.346998599999999</v>
      </c>
      <c r="H124">
        <v>-72.217093300000002</v>
      </c>
      <c r="I124" t="str">
        <f>TEXT(G124,"General") &amp; "," &amp; TEXT(H124,"General")</f>
        <v>41.3469986,-72.2170933</v>
      </c>
      <c r="J124" s="2" t="str">
        <f>HYPERLINK("http://maps.apple.com?daddr=" &amp; F124,B124)</f>
        <v>East Lyme</v>
      </c>
      <c r="K124">
        <v>19</v>
      </c>
      <c r="L124" s="3"/>
      <c r="M124" s="3"/>
    </row>
    <row r="125" spans="1:13" hidden="1" x14ac:dyDescent="0.2">
      <c r="A125" s="1">
        <v>43</v>
      </c>
      <c r="B125" t="s">
        <v>199</v>
      </c>
      <c r="C125" t="s">
        <v>200</v>
      </c>
      <c r="D125" t="s">
        <v>201</v>
      </c>
      <c r="F125" t="s">
        <v>202</v>
      </c>
      <c r="G125">
        <v>41.3541594</v>
      </c>
      <c r="H125">
        <v>-72.396655899999999</v>
      </c>
      <c r="I125" t="str">
        <f>TEXT(G125,"General") &amp; "," &amp; TEXT(H125,"General")</f>
        <v>41.3541594,-72.3966559</v>
      </c>
      <c r="J125" s="2" t="str">
        <f>HYPERLINK("http://maps.apple.com?daddr=" &amp; F125,B125)</f>
        <v>Essex</v>
      </c>
      <c r="K125">
        <v>19</v>
      </c>
      <c r="L125" s="3"/>
      <c r="M125" s="3"/>
    </row>
    <row r="126" spans="1:13" hidden="1" x14ac:dyDescent="0.2">
      <c r="A126" s="1">
        <v>61</v>
      </c>
      <c r="B126" t="s">
        <v>278</v>
      </c>
      <c r="C126" t="s">
        <v>279</v>
      </c>
      <c r="D126" t="s">
        <v>280</v>
      </c>
      <c r="F126" t="s">
        <v>281</v>
      </c>
      <c r="G126">
        <v>41.3481977</v>
      </c>
      <c r="H126">
        <v>-72.440947899999998</v>
      </c>
      <c r="I126" t="str">
        <f>TEXT(G126,"General") &amp; "," &amp; TEXT(H126,"General")</f>
        <v>41.3481977,-72.4409479</v>
      </c>
      <c r="J126" s="2" t="str">
        <f>HYPERLINK("http://maps.apple.com?daddr=" &amp; F126,B126)</f>
        <v>Ivoryton</v>
      </c>
      <c r="K126">
        <v>19</v>
      </c>
      <c r="L126" s="3"/>
      <c r="M126" s="3"/>
    </row>
    <row r="127" spans="1:13" hidden="1" x14ac:dyDescent="0.2">
      <c r="A127" s="1">
        <v>68</v>
      </c>
      <c r="B127" t="s">
        <v>307</v>
      </c>
      <c r="C127" t="s">
        <v>308</v>
      </c>
      <c r="D127" t="s">
        <v>309</v>
      </c>
      <c r="F127" t="s">
        <v>310</v>
      </c>
      <c r="G127">
        <v>41.382766500000002</v>
      </c>
      <c r="H127">
        <v>-72.350123400000001</v>
      </c>
      <c r="I127" t="str">
        <f>TEXT(G127,"General") &amp; "," &amp; TEXT(H127,"General")</f>
        <v>41.3827665,-72.3501234</v>
      </c>
      <c r="J127" s="2" t="str">
        <f>HYPERLINK("http://maps.apple.com?daddr=" &amp; F127,B127)</f>
        <v>Lyme</v>
      </c>
      <c r="K127">
        <v>19</v>
      </c>
      <c r="L127" s="3"/>
      <c r="M127" s="3"/>
    </row>
    <row r="128" spans="1:13" hidden="1" x14ac:dyDescent="0.2">
      <c r="A128" s="1">
        <v>99</v>
      </c>
      <c r="B128" t="s">
        <v>431</v>
      </c>
      <c r="C128" t="s">
        <v>432</v>
      </c>
      <c r="D128" t="s">
        <v>433</v>
      </c>
      <c r="F128" t="s">
        <v>434</v>
      </c>
      <c r="G128">
        <v>41.491024600000003</v>
      </c>
      <c r="H128">
        <v>-72.275737945032446</v>
      </c>
      <c r="I128" t="str">
        <f>TEXT(G128,"General") &amp; "," &amp; TEXT(H128,"General")</f>
        <v>41.4910246,-72.27573795</v>
      </c>
      <c r="J128" s="2" t="str">
        <f>HYPERLINK("http://maps.apple.com?daddr=" &amp; F128,B128)</f>
        <v>Salem</v>
      </c>
      <c r="K128">
        <v>19</v>
      </c>
      <c r="L128" s="3"/>
      <c r="M128" s="3"/>
    </row>
    <row r="129" spans="1:18" hidden="1" x14ac:dyDescent="0.2">
      <c r="A129" s="1">
        <v>31</v>
      </c>
      <c r="B129" t="s">
        <v>149</v>
      </c>
      <c r="C129" t="s">
        <v>150</v>
      </c>
      <c r="D129" t="s">
        <v>151</v>
      </c>
      <c r="F129" t="s">
        <v>152</v>
      </c>
      <c r="G129">
        <v>41.9405079</v>
      </c>
      <c r="H129">
        <v>-72.729934700000001</v>
      </c>
      <c r="I129" t="str">
        <f>TEXT(G129,"General") &amp; "," &amp; TEXT(H129,"General")</f>
        <v>41.9405079,-72.7299347</v>
      </c>
      <c r="J129" s="2" t="str">
        <f>HYPERLINK("http://maps.apple.com?daddr=" &amp; F129,B129)</f>
        <v>East Granby</v>
      </c>
      <c r="K129">
        <v>29</v>
      </c>
      <c r="L129" s="3"/>
      <c r="M129" s="3"/>
      <c r="N129" t="s">
        <v>20</v>
      </c>
      <c r="O129" t="s">
        <v>153</v>
      </c>
      <c r="P129" t="s">
        <v>22</v>
      </c>
      <c r="Q129" t="s">
        <v>21</v>
      </c>
    </row>
    <row r="130" spans="1:18" hidden="1" x14ac:dyDescent="0.2">
      <c r="A130" s="1">
        <v>51</v>
      </c>
      <c r="B130" t="s">
        <v>234</v>
      </c>
      <c r="C130" t="s">
        <v>235</v>
      </c>
      <c r="D130" t="s">
        <v>236</v>
      </c>
      <c r="F130" t="s">
        <v>237</v>
      </c>
      <c r="G130">
        <v>41.955183599999998</v>
      </c>
      <c r="H130">
        <v>-72.792701194434528</v>
      </c>
      <c r="I130" t="str">
        <f>TEXT(G130,"General") &amp; "," &amp; TEXT(H130,"General")</f>
        <v>41.9551836,-72.79270119</v>
      </c>
      <c r="J130" s="2" t="str">
        <f>HYPERLINK("http://maps.apple.com?daddr=" &amp; F130,B130)</f>
        <v>Granby</v>
      </c>
      <c r="K130">
        <v>29</v>
      </c>
      <c r="L130" s="3"/>
      <c r="M130" s="3"/>
      <c r="N130" t="s">
        <v>51</v>
      </c>
      <c r="O130" t="s">
        <v>22</v>
      </c>
      <c r="P130" t="s">
        <v>22</v>
      </c>
      <c r="Q130" t="s">
        <v>21</v>
      </c>
    </row>
    <row r="131" spans="1:18" hidden="1" x14ac:dyDescent="0.2">
      <c r="A131" s="1">
        <v>52</v>
      </c>
      <c r="B131" t="s">
        <v>234</v>
      </c>
      <c r="C131" t="s">
        <v>238</v>
      </c>
      <c r="D131" t="s">
        <v>239</v>
      </c>
      <c r="F131" t="s">
        <v>240</v>
      </c>
      <c r="G131">
        <v>41.995830550000001</v>
      </c>
      <c r="H131">
        <v>-72.830437500750591</v>
      </c>
      <c r="I131" t="str">
        <f>TEXT(G131,"General") &amp; "," &amp; TEXT(H131,"General")</f>
        <v>41.99583055,-72.8304375</v>
      </c>
      <c r="J131" s="2" t="str">
        <f>HYPERLINK("http://maps.apple.com?daddr=" &amp; F131,B131)</f>
        <v>Granby</v>
      </c>
      <c r="K131">
        <v>29</v>
      </c>
      <c r="L131" s="3"/>
      <c r="M131" s="3"/>
      <c r="N131" t="s">
        <v>21</v>
      </c>
      <c r="O131" t="s">
        <v>21</v>
      </c>
      <c r="P131" t="s">
        <v>21</v>
      </c>
      <c r="Q131" t="s">
        <v>21</v>
      </c>
      <c r="R131" t="s">
        <v>241</v>
      </c>
    </row>
    <row r="132" spans="1:18" hidden="1" x14ac:dyDescent="0.2">
      <c r="A132" s="1">
        <v>48</v>
      </c>
      <c r="B132" t="s">
        <v>221</v>
      </c>
      <c r="C132" t="s">
        <v>222</v>
      </c>
      <c r="D132" t="s">
        <v>223</v>
      </c>
      <c r="E132" t="s">
        <v>224</v>
      </c>
      <c r="F132" t="s">
        <v>225</v>
      </c>
      <c r="G132">
        <v>41.626604649999997</v>
      </c>
      <c r="H132">
        <v>-72.158542128799979</v>
      </c>
      <c r="I132" t="str">
        <f>TEXT(G132,"General") &amp; "," &amp; TEXT(H132,"General")</f>
        <v>41.62660465,-72.15854213</v>
      </c>
      <c r="J132" s="2" t="str">
        <f>HYPERLINK("http://maps.apple.com?daddr=" &amp; F132,B132)</f>
        <v>Franklin</v>
      </c>
      <c r="K132">
        <v>31</v>
      </c>
      <c r="L132" s="3"/>
      <c r="M132" s="3"/>
    </row>
    <row r="133" spans="1:18" hidden="1" x14ac:dyDescent="0.2">
      <c r="A133" s="1">
        <v>49</v>
      </c>
      <c r="B133" t="s">
        <v>226</v>
      </c>
      <c r="C133" t="s">
        <v>227</v>
      </c>
      <c r="D133" t="s">
        <v>228</v>
      </c>
      <c r="F133" t="s">
        <v>229</v>
      </c>
      <c r="G133">
        <v>41.712737500000003</v>
      </c>
      <c r="H133">
        <v>-72.60972142524497</v>
      </c>
      <c r="I133" t="str">
        <f>TEXT(G133,"General") &amp; "," &amp; TEXT(H133,"General")</f>
        <v>41.7127375,-72.60972143</v>
      </c>
      <c r="J133" s="2" t="str">
        <f>HYPERLINK("http://maps.apple.com?daddr=" &amp; F133,B133)</f>
        <v>Glastonbury</v>
      </c>
      <c r="K133">
        <v>31</v>
      </c>
      <c r="L133" s="3"/>
      <c r="M133" s="3"/>
    </row>
    <row r="134" spans="1:18" hidden="1" x14ac:dyDescent="0.2">
      <c r="A134" s="1">
        <v>60</v>
      </c>
      <c r="B134" t="s">
        <v>274</v>
      </c>
      <c r="C134" t="s">
        <v>275</v>
      </c>
      <c r="D134" t="s">
        <v>276</v>
      </c>
      <c r="F134" t="s">
        <v>277</v>
      </c>
      <c r="G134">
        <v>41.658027050000001</v>
      </c>
      <c r="H134">
        <v>-72.363939997739948</v>
      </c>
      <c r="I134" t="str">
        <f>TEXT(G134,"General") &amp; "," &amp; TEXT(H134,"General")</f>
        <v>41.65802705,-72.36394</v>
      </c>
      <c r="J134" s="2" t="str">
        <f>HYPERLINK("http://maps.apple.com?daddr=" &amp; F134,B134)</f>
        <v>Hebron</v>
      </c>
      <c r="K134">
        <v>31</v>
      </c>
      <c r="L134" s="3"/>
      <c r="M134" s="3"/>
    </row>
    <row r="135" spans="1:18" hidden="1" x14ac:dyDescent="0.2">
      <c r="A135" s="1">
        <v>65</v>
      </c>
      <c r="B135" t="s">
        <v>296</v>
      </c>
      <c r="C135" t="s">
        <v>297</v>
      </c>
      <c r="D135" t="s">
        <v>298</v>
      </c>
      <c r="F135" t="s">
        <v>299</v>
      </c>
      <c r="G135">
        <v>41.636332350000004</v>
      </c>
      <c r="H135">
        <v>-72.213133299740861</v>
      </c>
      <c r="I135" t="str">
        <f>TEXT(G135,"General") &amp; "," &amp; TEXT(H135,"General")</f>
        <v>41.63633235,-72.2131333</v>
      </c>
      <c r="J135" s="2" t="str">
        <f>HYPERLINK("http://maps.apple.com?daddr=" &amp; F135,B135)</f>
        <v>Lebanon</v>
      </c>
      <c r="K135">
        <v>31</v>
      </c>
      <c r="L135" s="3"/>
      <c r="M135" s="3"/>
    </row>
    <row r="136" spans="1:18" hidden="1" x14ac:dyDescent="0.2">
      <c r="A136" s="1">
        <v>73</v>
      </c>
      <c r="B136" t="s">
        <v>327</v>
      </c>
      <c r="C136" t="s">
        <v>328</v>
      </c>
      <c r="D136" t="s">
        <v>329</v>
      </c>
      <c r="F136" t="s">
        <v>330</v>
      </c>
      <c r="G136">
        <v>41.628852000000002</v>
      </c>
      <c r="H136">
        <v>-72.456307250000009</v>
      </c>
      <c r="I136" t="str">
        <f>TEXT(G136,"General") &amp; "," &amp; TEXT(H136,"General")</f>
        <v>41.628852,-72.45630725</v>
      </c>
      <c r="J136" s="2" t="str">
        <f>HYPERLINK("http://maps.apple.com?daddr=" &amp; F136,B136)</f>
        <v>Marlborough</v>
      </c>
      <c r="K136">
        <v>31</v>
      </c>
      <c r="L136" s="3"/>
      <c r="M136" s="3"/>
    </row>
    <row r="137" spans="1:18" hidden="1" x14ac:dyDescent="0.2">
      <c r="A137" s="1">
        <v>89</v>
      </c>
      <c r="B137" t="s">
        <v>391</v>
      </c>
      <c r="C137" t="s">
        <v>392</v>
      </c>
      <c r="D137" t="s">
        <v>393</v>
      </c>
      <c r="F137" t="s">
        <v>394</v>
      </c>
      <c r="G137">
        <v>41.524286549999999</v>
      </c>
      <c r="H137">
        <v>-72.073609645395479</v>
      </c>
      <c r="I137" t="str">
        <f>TEXT(G137,"General") &amp; "," &amp; TEXT(H137,"General")</f>
        <v>41.52428655,-72.07360965</v>
      </c>
      <c r="J137" s="2" t="str">
        <f>HYPERLINK("http://maps.apple.com?daddr=" &amp; F137,B137)</f>
        <v>Norwich</v>
      </c>
      <c r="K137">
        <v>31</v>
      </c>
      <c r="L137" s="3"/>
      <c r="M137" s="3"/>
    </row>
    <row r="138" spans="1:18" hidden="1" x14ac:dyDescent="0.2">
      <c r="A138" s="1">
        <v>53</v>
      </c>
      <c r="B138" t="s">
        <v>242</v>
      </c>
      <c r="C138" t="s">
        <v>243</v>
      </c>
      <c r="D138" t="s">
        <v>244</v>
      </c>
      <c r="F138" t="s">
        <v>245</v>
      </c>
      <c r="G138">
        <v>41.347713249999998</v>
      </c>
      <c r="H138">
        <v>-72.02994658548792</v>
      </c>
      <c r="I138" t="str">
        <f>TEXT(G138,"General") &amp; "," &amp; TEXT(H138,"General")</f>
        <v>41.34771325,-72.02994659</v>
      </c>
      <c r="J138" s="2" t="str">
        <f>HYPERLINK("http://maps.apple.com?daddr=" &amp; F138,B138)</f>
        <v>Groton</v>
      </c>
      <c r="K138">
        <v>36</v>
      </c>
      <c r="L138" s="3"/>
      <c r="M138" s="3"/>
    </row>
    <row r="139" spans="1:18" hidden="1" x14ac:dyDescent="0.2">
      <c r="A139" s="1">
        <v>54</v>
      </c>
      <c r="B139" t="s">
        <v>242</v>
      </c>
      <c r="C139" t="s">
        <v>246</v>
      </c>
      <c r="D139" t="s">
        <v>247</v>
      </c>
      <c r="F139" t="s">
        <v>248</v>
      </c>
      <c r="G139">
        <v>41.35569065</v>
      </c>
      <c r="H139">
        <v>-72.079831644698956</v>
      </c>
      <c r="I139" t="str">
        <f>TEXT(G139,"General") &amp; "," &amp; TEXT(H139,"General")</f>
        <v>41.35569065,-72.07983164</v>
      </c>
      <c r="J139" s="2" t="str">
        <f>HYPERLINK("http://maps.apple.com?daddr=" &amp; F139,B139)</f>
        <v>Groton</v>
      </c>
      <c r="K139">
        <v>36</v>
      </c>
      <c r="L139" s="3"/>
      <c r="M139" s="3"/>
    </row>
    <row r="140" spans="1:18" hidden="1" x14ac:dyDescent="0.2">
      <c r="A140" s="1">
        <v>66</v>
      </c>
      <c r="B140" t="s">
        <v>300</v>
      </c>
      <c r="C140" t="s">
        <v>301</v>
      </c>
      <c r="D140" t="s">
        <v>302</v>
      </c>
      <c r="F140" t="s">
        <v>303</v>
      </c>
      <c r="G140">
        <v>41.439874000000003</v>
      </c>
      <c r="H140">
        <v>-72.015125499999996</v>
      </c>
      <c r="I140" t="str">
        <f>TEXT(G140,"General") &amp; "," &amp; TEXT(H140,"General")</f>
        <v>41.439874,-72.0151255</v>
      </c>
      <c r="J140" s="2" t="str">
        <f>HYPERLINK("http://maps.apple.com?daddr=" &amp; F140,B140)</f>
        <v>Ledyard</v>
      </c>
      <c r="K140">
        <v>36</v>
      </c>
      <c r="L140" s="3"/>
      <c r="M140" s="3"/>
    </row>
    <row r="141" spans="1:18" hidden="1" x14ac:dyDescent="0.2">
      <c r="A141" s="1">
        <v>67</v>
      </c>
      <c r="B141" t="s">
        <v>300</v>
      </c>
      <c r="C141" t="s">
        <v>304</v>
      </c>
      <c r="D141" t="s">
        <v>305</v>
      </c>
      <c r="F141" t="s">
        <v>306</v>
      </c>
      <c r="G141">
        <v>41.428534300000003</v>
      </c>
      <c r="H141">
        <v>-72.0855952</v>
      </c>
      <c r="I141" t="str">
        <f>TEXT(G141,"General") &amp; "," &amp; TEXT(H141,"General")</f>
        <v>41.4285343,-72.0855952</v>
      </c>
      <c r="J141" s="2" t="str">
        <f>HYPERLINK("http://maps.apple.com?daddr=" &amp; F141,B141)</f>
        <v>Ledyard</v>
      </c>
      <c r="K141">
        <v>36</v>
      </c>
      <c r="L141" s="3"/>
      <c r="M141" s="3"/>
    </row>
    <row r="142" spans="1:18" hidden="1" x14ac:dyDescent="0.2">
      <c r="A142" s="1">
        <v>94</v>
      </c>
      <c r="B142" t="s">
        <v>411</v>
      </c>
      <c r="C142" t="s">
        <v>412</v>
      </c>
      <c r="D142" t="s">
        <v>413</v>
      </c>
      <c r="F142" t="s">
        <v>414</v>
      </c>
      <c r="G142">
        <v>41.476702000000003</v>
      </c>
      <c r="H142">
        <v>-72.065179799999996</v>
      </c>
      <c r="I142" t="str">
        <f>TEXT(G142,"General") &amp; "," &amp; TEXT(H142,"General")</f>
        <v>41.476702,-72.0651798</v>
      </c>
      <c r="J142" s="2" t="str">
        <f>HYPERLINK("http://maps.apple.com?daddr=" &amp; F142,B142)</f>
        <v>Preston</v>
      </c>
      <c r="K142">
        <v>36</v>
      </c>
      <c r="L142" s="3"/>
      <c r="M142" s="3"/>
    </row>
    <row r="143" spans="1:18" hidden="1" x14ac:dyDescent="0.2">
      <c r="A143" s="1">
        <v>113</v>
      </c>
      <c r="B143" t="s">
        <v>487</v>
      </c>
      <c r="C143" t="s">
        <v>488</v>
      </c>
      <c r="D143" t="s">
        <v>367</v>
      </c>
      <c r="F143" t="s">
        <v>489</v>
      </c>
      <c r="G143">
        <v>41.336502699999997</v>
      </c>
      <c r="H143">
        <v>-71.906508296528116</v>
      </c>
      <c r="I143" t="str">
        <f>TEXT(G143,"General") &amp; "," &amp; TEXT(H143,"General")</f>
        <v>41.3365027,-71.9065083</v>
      </c>
      <c r="J143" s="2" t="str">
        <f>HYPERLINK("http://maps.apple.com?daddr=" &amp; F143,B143)</f>
        <v>Stonington</v>
      </c>
      <c r="K143">
        <v>36</v>
      </c>
      <c r="L143" s="3"/>
      <c r="M143" s="3"/>
    </row>
    <row r="144" spans="1:18" hidden="1" x14ac:dyDescent="0.2">
      <c r="A144" s="1">
        <v>126</v>
      </c>
      <c r="B144" t="s">
        <v>540</v>
      </c>
      <c r="C144" t="s">
        <v>541</v>
      </c>
      <c r="D144" t="s">
        <v>542</v>
      </c>
      <c r="F144" t="s">
        <v>543</v>
      </c>
      <c r="G144">
        <v>41.341889199999997</v>
      </c>
      <c r="H144">
        <v>-72.136074899999997</v>
      </c>
      <c r="I144" t="str">
        <f>TEXT(G144,"General") &amp; "," &amp; TEXT(H144,"General")</f>
        <v>41.3418892,-72.1360749</v>
      </c>
      <c r="J144" s="2" t="str">
        <f>HYPERLINK("http://maps.apple.com?daddr=" &amp; F144,B144)</f>
        <v>Waterford</v>
      </c>
      <c r="K144">
        <v>36</v>
      </c>
      <c r="L144" s="3"/>
      <c r="M144" s="3"/>
    </row>
  </sheetData>
  <autoFilter ref="A1:R144" xr:uid="{00000000-0001-0000-0000-000000000000}">
    <filterColumn colId="10">
      <filters>
        <filter val="6"/>
        <filter val="7"/>
      </filters>
    </filterColumn>
    <sortState xmlns:xlrd2="http://schemas.microsoft.com/office/spreadsheetml/2017/richdata2" ref="A32:R51">
      <sortCondition ref="K1:K14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GBD</cp:lastModifiedBy>
  <dcterms:created xsi:type="dcterms:W3CDTF">2022-04-16T23:52:50Z</dcterms:created>
  <dcterms:modified xsi:type="dcterms:W3CDTF">2022-04-22T11:28:47Z</dcterms:modified>
</cp:coreProperties>
</file>