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cohen1/Documents/GitHub/cronkite-docs/docs/assets/data/xlexamples/"/>
    </mc:Choice>
  </mc:AlternateContent>
  <xr:revisionPtr revIDLastSave="0" documentId="8_{A4C781C5-75C1-804F-92AA-5748DEFA32B5}" xr6:coauthVersionLast="47" xr6:coauthVersionMax="47" xr10:uidLastSave="{00000000-0000-0000-0000-000000000000}"/>
  <bookViews>
    <workbookView xWindow="0" yWindow="500" windowWidth="34920" windowHeight="19600" xr2:uid="{00000000-000D-0000-FFFF-FFFF00000000}"/>
  </bookViews>
  <sheets>
    <sheet name="acs5year_2019_bycity" sheetId="1" r:id="rId1"/>
    <sheet name="Sheet1" sheetId="2" r:id="rId2"/>
  </sheets>
  <definedNames>
    <definedName name="_xlnm._FilterDatabase" localSheetId="0" hidden="1">acs5year_2019_bycity!$A$1:$W$45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1" i="1"/>
  <c r="J20" i="1"/>
  <c r="J28" i="1"/>
  <c r="J11" i="1"/>
  <c r="J43" i="1"/>
  <c r="J19" i="1"/>
  <c r="J35" i="1"/>
  <c r="J27" i="1"/>
  <c r="J6" i="1"/>
  <c r="J15" i="1"/>
  <c r="J13" i="1"/>
  <c r="J14" i="1"/>
  <c r="J31" i="1"/>
  <c r="J18" i="1"/>
  <c r="J17" i="1"/>
  <c r="J37" i="1"/>
  <c r="J40" i="1"/>
  <c r="J25" i="1"/>
  <c r="J7" i="1"/>
  <c r="J10" i="1"/>
  <c r="J23" i="1"/>
  <c r="J16" i="1"/>
  <c r="J4" i="1"/>
  <c r="J45" i="1"/>
  <c r="J21" i="1"/>
  <c r="J5" i="1"/>
  <c r="J34" i="1"/>
  <c r="J12" i="1"/>
  <c r="J32" i="1"/>
  <c r="J2" i="1"/>
  <c r="J38" i="1"/>
  <c r="J9" i="1"/>
  <c r="J30" i="1"/>
  <c r="J22" i="1"/>
  <c r="J29" i="1"/>
  <c r="J33" i="1"/>
  <c r="J24" i="1"/>
  <c r="J39" i="1"/>
  <c r="J26" i="1"/>
  <c r="J36" i="1"/>
  <c r="J42" i="1"/>
  <c r="J8" i="1"/>
  <c r="J44" i="1"/>
</calcChain>
</file>

<file path=xl/sharedStrings.xml><?xml version="1.0" encoding="utf-8"?>
<sst xmlns="http://schemas.openxmlformats.org/spreadsheetml/2006/main" count="136" uniqueCount="81">
  <si>
    <t>geoid</t>
  </si>
  <si>
    <t>name</t>
  </si>
  <si>
    <t>median_age</t>
  </si>
  <si>
    <t>tot_pop</t>
  </si>
  <si>
    <t>nonhisp_tot</t>
  </si>
  <si>
    <t>nonhisp_white</t>
  </si>
  <si>
    <t>nonhisp_black</t>
  </si>
  <si>
    <t>nonhisp_nativeam</t>
  </si>
  <si>
    <t>nonhisp_asian_tot</t>
  </si>
  <si>
    <t>nonhisp_two_more_races</t>
  </si>
  <si>
    <t>hisp_tot</t>
  </si>
  <si>
    <t>non_citizen</t>
  </si>
  <si>
    <t>median_inc</t>
  </si>
  <si>
    <t>veterans</t>
  </si>
  <si>
    <t>pop_16up</t>
  </si>
  <si>
    <t>labor_force</t>
  </si>
  <si>
    <t>unemployed</t>
  </si>
  <si>
    <t>tot_25up</t>
  </si>
  <si>
    <t>educ_hs_or_less</t>
  </si>
  <si>
    <t>educ_college_or_more</t>
  </si>
  <si>
    <t>cntyname</t>
  </si>
  <si>
    <t>Apache Junction city, Arizona</t>
  </si>
  <si>
    <t>Pinal AZ</t>
  </si>
  <si>
    <t>Avondale city, Arizona</t>
  </si>
  <si>
    <t>Maricopa AZ</t>
  </si>
  <si>
    <t>Buckeye city, Arizona</t>
  </si>
  <si>
    <t>Bullhead City city, Arizona</t>
  </si>
  <si>
    <t>Mohave AZ</t>
  </si>
  <si>
    <t>Camp Verde town, Arizona</t>
  </si>
  <si>
    <t>Yavapai AZ</t>
  </si>
  <si>
    <t>Casa Grande city, Arizona</t>
  </si>
  <si>
    <t>Chandler city, Arizona</t>
  </si>
  <si>
    <t>Chino Valley town, Arizona</t>
  </si>
  <si>
    <t>Coolidge city, Arizona</t>
  </si>
  <si>
    <t>Cottonwood city, Arizona</t>
  </si>
  <si>
    <t>Douglas city, Arizona</t>
  </si>
  <si>
    <t>Cochise AZ</t>
  </si>
  <si>
    <t>El Mirage city, Arizona</t>
  </si>
  <si>
    <t>Eloy city, Arizona</t>
  </si>
  <si>
    <t>Flagstaff city, Arizona</t>
  </si>
  <si>
    <t>Coconino AZ</t>
  </si>
  <si>
    <t>Florence town, Arizona</t>
  </si>
  <si>
    <t>Fountain Hills town, Arizona</t>
  </si>
  <si>
    <t>Gilbert town, Arizona</t>
  </si>
  <si>
    <t>Glendale city, Arizona</t>
  </si>
  <si>
    <t>Goodyear city, Arizona</t>
  </si>
  <si>
    <t>Kingman city, Arizona</t>
  </si>
  <si>
    <t>Lake Havasu City city, Arizona</t>
  </si>
  <si>
    <t>Marana town, Arizona</t>
  </si>
  <si>
    <t>Pima AZ</t>
  </si>
  <si>
    <t>Maricopa city, Arizona</t>
  </si>
  <si>
    <t>Mesa city, Arizona</t>
  </si>
  <si>
    <t>Nogales city, Arizona</t>
  </si>
  <si>
    <t>Santa Cruz AZ</t>
  </si>
  <si>
    <t>Oro Valley town, Arizona</t>
  </si>
  <si>
    <t>Paradise Valley town, Arizona</t>
  </si>
  <si>
    <t>Payson town, Arizona</t>
  </si>
  <si>
    <t>Gila AZ</t>
  </si>
  <si>
    <t>Peoria city, Arizona</t>
  </si>
  <si>
    <t>Phoenix city, Arizona</t>
  </si>
  <si>
    <t>Prescott city, Arizona</t>
  </si>
  <si>
    <t>Prescott Valley town, Arizona</t>
  </si>
  <si>
    <t>Queen Creek town, Arizona</t>
  </si>
  <si>
    <t>Sahuarita town, Arizona</t>
  </si>
  <si>
    <t>San Luis city, Arizona</t>
  </si>
  <si>
    <t>Yuma AZ</t>
  </si>
  <si>
    <t>Scottsdale city, Arizona</t>
  </si>
  <si>
    <t>Sedona city, Arizona</t>
  </si>
  <si>
    <t>Show Low city, Arizona</t>
  </si>
  <si>
    <t>Navajo AZ</t>
  </si>
  <si>
    <t>Sierra Vista city, Arizona</t>
  </si>
  <si>
    <t>Somerton city, Arizona</t>
  </si>
  <si>
    <t>Surprise city, Arizona</t>
  </si>
  <si>
    <t>Tempe city, Arizona</t>
  </si>
  <si>
    <t>Tucson city, Arizona</t>
  </si>
  <si>
    <t>Yuma city, Arizona</t>
  </si>
  <si>
    <t xml:space="preserve">Downloaded original data from </t>
  </si>
  <si>
    <t>Saved a copy in Documents</t>
  </si>
  <si>
    <t>uniqueid</t>
  </si>
  <si>
    <t>Added unique id</t>
  </si>
  <si>
    <t>pct_nativeam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</si>
</sst>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64" fontId="0" fillId="0" borderId="0" xfId="42" applyNumberFormat="1" applyFon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"/>
  <sheetViews>
    <sheetView tabSelected="1" zoomScale="127" zoomScaleNormal="127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8.1640625" bestFit="1" customWidth="1"/>
    <col min="2" max="2" width="7.33203125" bestFit="1" customWidth="1"/>
    <col min="3" max="3" width="25.83203125" bestFit="1" customWidth="1"/>
    <col min="4" max="4" width="11.5" style="1" bestFit="1" customWidth="1"/>
    <col min="5" max="6" width="11" style="1" bestFit="1" customWidth="1"/>
    <col min="7" max="7" width="13.33203125" style="1" bestFit="1" customWidth="1"/>
    <col min="8" max="8" width="12.83203125" style="1" bestFit="1" customWidth="1"/>
    <col min="9" max="9" width="16.5" style="1" bestFit="1" customWidth="1"/>
    <col min="10" max="10" width="16.5" style="1" customWidth="1"/>
    <col min="11" max="11" width="16.5" style="1" bestFit="1" customWidth="1"/>
    <col min="12" max="12" width="22.83203125" style="1" bestFit="1" customWidth="1"/>
    <col min="13" max="13" width="9.83203125" style="1" bestFit="1" customWidth="1"/>
    <col min="14" max="14" width="10.6640625" style="1" bestFit="1" customWidth="1"/>
    <col min="15" max="15" width="11.5" style="1" bestFit="1" customWidth="1"/>
    <col min="16" max="16" width="8.83203125" style="1" bestFit="1" customWidth="1"/>
    <col min="17" max="17" width="11" style="1" bestFit="1" customWidth="1"/>
    <col min="18" max="18" width="10.6640625" style="1" bestFit="1" customWidth="1"/>
    <col min="19" max="19" width="11.33203125" style="1" bestFit="1" customWidth="1"/>
    <col min="20" max="20" width="11" style="1" bestFit="1" customWidth="1"/>
    <col min="21" max="21" width="14.83203125" style="1" bestFit="1" customWidth="1"/>
    <col min="22" max="22" width="20.1640625" style="1" bestFit="1" customWidth="1"/>
    <col min="23" max="23" width="12.5" bestFit="1" customWidth="1"/>
  </cols>
  <sheetData>
    <row r="1" spans="1:23" x14ac:dyDescent="0.2">
      <c r="A1" t="s">
        <v>78</v>
      </c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80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t="s">
        <v>20</v>
      </c>
    </row>
    <row r="2" spans="1:23" x14ac:dyDescent="0.2">
      <c r="A2">
        <v>5</v>
      </c>
      <c r="B2">
        <v>409690</v>
      </c>
      <c r="C2" t="s">
        <v>28</v>
      </c>
      <c r="D2" s="1">
        <v>40.700000000000003</v>
      </c>
      <c r="E2" s="1">
        <v>11196</v>
      </c>
      <c r="F2" s="1">
        <v>8417</v>
      </c>
      <c r="G2" s="1">
        <v>7055</v>
      </c>
      <c r="H2" s="1">
        <v>54</v>
      </c>
      <c r="I2" s="1">
        <v>978</v>
      </c>
      <c r="J2" s="2">
        <f t="shared" ref="J2:J45" si="0">I2/E2</f>
        <v>8.7352625937834938E-2</v>
      </c>
      <c r="K2" s="1">
        <v>20</v>
      </c>
      <c r="L2" s="1">
        <v>310</v>
      </c>
      <c r="M2" s="1">
        <v>2779</v>
      </c>
      <c r="N2" s="1">
        <v>468</v>
      </c>
      <c r="O2" s="3">
        <v>39681</v>
      </c>
      <c r="P2" s="1">
        <v>999</v>
      </c>
      <c r="Q2" s="1">
        <v>8843</v>
      </c>
      <c r="R2" s="1">
        <v>3998</v>
      </c>
      <c r="S2" s="1">
        <v>222</v>
      </c>
      <c r="T2" s="1">
        <v>7836</v>
      </c>
      <c r="U2" s="1">
        <v>3516</v>
      </c>
      <c r="V2" s="1">
        <v>4320</v>
      </c>
      <c r="W2" t="s">
        <v>29</v>
      </c>
    </row>
    <row r="3" spans="1:23" x14ac:dyDescent="0.2">
      <c r="A3">
        <v>14</v>
      </c>
      <c r="B3">
        <v>423620</v>
      </c>
      <c r="C3" t="s">
        <v>39</v>
      </c>
      <c r="D3" s="1">
        <v>25.2</v>
      </c>
      <c r="E3" s="1">
        <v>72402</v>
      </c>
      <c r="F3" s="1">
        <v>58412</v>
      </c>
      <c r="G3" s="1">
        <v>46718</v>
      </c>
      <c r="H3" s="1">
        <v>1300</v>
      </c>
      <c r="I3" s="1">
        <v>5045</v>
      </c>
      <c r="J3" s="2">
        <f t="shared" si="0"/>
        <v>6.9680395569183165E-2</v>
      </c>
      <c r="K3" s="1">
        <v>2178</v>
      </c>
      <c r="L3" s="1">
        <v>2953</v>
      </c>
      <c r="M3" s="1">
        <v>13990</v>
      </c>
      <c r="N3" s="1">
        <v>2501</v>
      </c>
      <c r="O3" s="3">
        <v>58748</v>
      </c>
      <c r="P3" s="1">
        <v>2911</v>
      </c>
      <c r="Q3" s="1">
        <v>61035</v>
      </c>
      <c r="R3" s="1">
        <v>40611</v>
      </c>
      <c r="S3" s="1">
        <v>3089</v>
      </c>
      <c r="T3" s="1">
        <v>36382</v>
      </c>
      <c r="U3" s="1">
        <v>8148</v>
      </c>
      <c r="V3" s="1">
        <v>28234</v>
      </c>
      <c r="W3" t="s">
        <v>40</v>
      </c>
    </row>
    <row r="4" spans="1:23" x14ac:dyDescent="0.2">
      <c r="A4">
        <v>6</v>
      </c>
      <c r="B4">
        <v>410530</v>
      </c>
      <c r="C4" t="s">
        <v>30</v>
      </c>
      <c r="D4" s="1">
        <v>37.200000000000003</v>
      </c>
      <c r="E4" s="1">
        <v>55653</v>
      </c>
      <c r="F4" s="1">
        <v>31309</v>
      </c>
      <c r="G4" s="1">
        <v>24374</v>
      </c>
      <c r="H4" s="1">
        <v>1586</v>
      </c>
      <c r="I4" s="1">
        <v>2749</v>
      </c>
      <c r="J4" s="2">
        <f t="shared" si="0"/>
        <v>4.939536053761702E-2</v>
      </c>
      <c r="K4" s="1">
        <v>865</v>
      </c>
      <c r="L4" s="1">
        <v>1691</v>
      </c>
      <c r="M4" s="1">
        <v>24344</v>
      </c>
      <c r="N4" s="1">
        <v>2938</v>
      </c>
      <c r="O4" s="3">
        <v>52841</v>
      </c>
      <c r="P4" s="1">
        <v>4060</v>
      </c>
      <c r="Q4" s="1">
        <v>42873</v>
      </c>
      <c r="R4" s="1">
        <v>24154</v>
      </c>
      <c r="S4" s="1">
        <v>1589</v>
      </c>
      <c r="T4" s="1">
        <v>36171</v>
      </c>
      <c r="U4" s="1">
        <v>16938</v>
      </c>
      <c r="V4" s="1">
        <v>19233</v>
      </c>
      <c r="W4" t="s">
        <v>22</v>
      </c>
    </row>
    <row r="5" spans="1:23" x14ac:dyDescent="0.2">
      <c r="A5">
        <v>15</v>
      </c>
      <c r="B5">
        <v>423760</v>
      </c>
      <c r="C5" t="s">
        <v>41</v>
      </c>
      <c r="D5" s="1">
        <v>39.1</v>
      </c>
      <c r="E5" s="1">
        <v>26420</v>
      </c>
      <c r="F5" s="1">
        <v>15936</v>
      </c>
      <c r="G5" s="1">
        <v>12223</v>
      </c>
      <c r="H5" s="1">
        <v>1829</v>
      </c>
      <c r="I5" s="1">
        <v>1026</v>
      </c>
      <c r="J5" s="2">
        <f t="shared" si="0"/>
        <v>3.883421650264951E-2</v>
      </c>
      <c r="K5" s="1">
        <v>143</v>
      </c>
      <c r="L5" s="1">
        <v>470</v>
      </c>
      <c r="M5" s="1">
        <v>10484</v>
      </c>
      <c r="N5" s="1">
        <v>3302</v>
      </c>
      <c r="O5" s="3">
        <v>49534</v>
      </c>
      <c r="P5" s="1">
        <v>2226</v>
      </c>
      <c r="Q5" s="1">
        <v>24294</v>
      </c>
      <c r="R5" s="1">
        <v>3486</v>
      </c>
      <c r="S5" s="1">
        <v>377</v>
      </c>
      <c r="T5" s="1">
        <v>21982</v>
      </c>
      <c r="U5" s="1">
        <v>12034</v>
      </c>
      <c r="V5" s="1">
        <v>9948</v>
      </c>
      <c r="W5" t="s">
        <v>22</v>
      </c>
    </row>
    <row r="6" spans="1:23" x14ac:dyDescent="0.2">
      <c r="A6">
        <v>9</v>
      </c>
      <c r="B6">
        <v>415500</v>
      </c>
      <c r="C6" t="s">
        <v>33</v>
      </c>
      <c r="D6" s="1">
        <v>32</v>
      </c>
      <c r="E6" s="1">
        <v>12685</v>
      </c>
      <c r="F6" s="1">
        <v>7022</v>
      </c>
      <c r="G6" s="1">
        <v>4832</v>
      </c>
      <c r="H6" s="1">
        <v>983</v>
      </c>
      <c r="I6" s="1">
        <v>484</v>
      </c>
      <c r="J6" s="2">
        <f t="shared" si="0"/>
        <v>3.815530153724872E-2</v>
      </c>
      <c r="K6" s="1">
        <v>4</v>
      </c>
      <c r="L6" s="1">
        <v>181</v>
      </c>
      <c r="M6" s="1">
        <v>5663</v>
      </c>
      <c r="N6" s="1">
        <v>435</v>
      </c>
      <c r="O6" s="3">
        <v>49266</v>
      </c>
      <c r="P6" s="1">
        <v>1004</v>
      </c>
      <c r="Q6" s="1">
        <v>9377</v>
      </c>
      <c r="R6" s="1">
        <v>5277</v>
      </c>
      <c r="S6" s="1">
        <v>672</v>
      </c>
      <c r="T6" s="1">
        <v>7994</v>
      </c>
      <c r="U6" s="1">
        <v>3983</v>
      </c>
      <c r="V6" s="1">
        <v>4011</v>
      </c>
      <c r="W6" t="s">
        <v>22</v>
      </c>
    </row>
    <row r="7" spans="1:23" x14ac:dyDescent="0.2">
      <c r="A7">
        <v>13</v>
      </c>
      <c r="B7">
        <v>422360</v>
      </c>
      <c r="C7" t="s">
        <v>38</v>
      </c>
      <c r="D7" s="1">
        <v>35.799999999999997</v>
      </c>
      <c r="E7" s="1">
        <v>18666</v>
      </c>
      <c r="F7" s="1">
        <v>8149</v>
      </c>
      <c r="G7" s="1">
        <v>4920</v>
      </c>
      <c r="H7" s="1">
        <v>1329</v>
      </c>
      <c r="I7" s="1">
        <v>656</v>
      </c>
      <c r="J7" s="2">
        <f t="shared" si="0"/>
        <v>3.5144112289724631E-2</v>
      </c>
      <c r="K7" s="1">
        <v>350</v>
      </c>
      <c r="L7" s="1">
        <v>360</v>
      </c>
      <c r="M7" s="1">
        <v>10517</v>
      </c>
      <c r="N7" s="1">
        <v>2869</v>
      </c>
      <c r="O7" s="3">
        <v>39835</v>
      </c>
      <c r="P7" s="1">
        <v>869</v>
      </c>
      <c r="Q7" s="1">
        <v>16524</v>
      </c>
      <c r="R7" s="1">
        <v>3821</v>
      </c>
      <c r="S7" s="1">
        <v>398</v>
      </c>
      <c r="T7" s="1">
        <v>14316</v>
      </c>
      <c r="U7" s="1">
        <v>9213</v>
      </c>
      <c r="V7" s="1">
        <v>5103</v>
      </c>
      <c r="W7" t="s">
        <v>22</v>
      </c>
    </row>
    <row r="8" spans="1:23" x14ac:dyDescent="0.2">
      <c r="A8">
        <v>28</v>
      </c>
      <c r="B8">
        <v>453700</v>
      </c>
      <c r="C8" t="s">
        <v>56</v>
      </c>
      <c r="D8" s="1">
        <v>60</v>
      </c>
      <c r="E8" s="1">
        <v>15545</v>
      </c>
      <c r="F8" s="1">
        <v>14376</v>
      </c>
      <c r="G8" s="1">
        <v>13235</v>
      </c>
      <c r="H8" s="1">
        <v>115</v>
      </c>
      <c r="I8" s="1">
        <v>546</v>
      </c>
      <c r="J8" s="2">
        <f t="shared" si="0"/>
        <v>3.51238340302348E-2</v>
      </c>
      <c r="K8" s="1">
        <v>250</v>
      </c>
      <c r="L8" s="1">
        <v>230</v>
      </c>
      <c r="M8" s="1">
        <v>1169</v>
      </c>
      <c r="N8" s="1">
        <v>319</v>
      </c>
      <c r="O8" s="3">
        <v>51280</v>
      </c>
      <c r="P8" s="1">
        <v>1681</v>
      </c>
      <c r="Q8" s="1">
        <v>13768</v>
      </c>
      <c r="R8" s="1">
        <v>6125</v>
      </c>
      <c r="S8" s="1">
        <v>296</v>
      </c>
      <c r="T8" s="1">
        <v>12815</v>
      </c>
      <c r="U8" s="1">
        <v>4114</v>
      </c>
      <c r="V8" s="1">
        <v>8701</v>
      </c>
      <c r="W8" t="s">
        <v>57</v>
      </c>
    </row>
    <row r="9" spans="1:23" x14ac:dyDescent="0.2">
      <c r="A9">
        <v>20</v>
      </c>
      <c r="B9">
        <v>437620</v>
      </c>
      <c r="C9" t="s">
        <v>46</v>
      </c>
      <c r="D9" s="1">
        <v>42.4</v>
      </c>
      <c r="E9" s="1">
        <v>29726</v>
      </c>
      <c r="F9" s="1">
        <v>25287</v>
      </c>
      <c r="G9" s="1">
        <v>22720</v>
      </c>
      <c r="H9" s="1">
        <v>582</v>
      </c>
      <c r="I9" s="1">
        <v>732</v>
      </c>
      <c r="J9" s="2">
        <f t="shared" si="0"/>
        <v>2.4624907488393997E-2</v>
      </c>
      <c r="K9" s="1">
        <v>470</v>
      </c>
      <c r="L9" s="1">
        <v>680</v>
      </c>
      <c r="M9" s="1">
        <v>4439</v>
      </c>
      <c r="N9" s="1">
        <v>379</v>
      </c>
      <c r="O9" s="3">
        <v>49029</v>
      </c>
      <c r="P9" s="1">
        <v>3301</v>
      </c>
      <c r="Q9" s="1">
        <v>24007</v>
      </c>
      <c r="R9" s="1">
        <v>11815</v>
      </c>
      <c r="S9" s="1">
        <v>747</v>
      </c>
      <c r="T9" s="1">
        <v>21243</v>
      </c>
      <c r="U9" s="1">
        <v>9040</v>
      </c>
      <c r="V9" s="1">
        <v>12203</v>
      </c>
      <c r="W9" t="s">
        <v>27</v>
      </c>
    </row>
    <row r="10" spans="1:23" x14ac:dyDescent="0.2">
      <c r="A10">
        <v>24</v>
      </c>
      <c r="B10">
        <v>446000</v>
      </c>
      <c r="C10" t="s">
        <v>51</v>
      </c>
      <c r="D10" s="1">
        <v>35.9</v>
      </c>
      <c r="E10" s="1">
        <v>499720</v>
      </c>
      <c r="F10" s="1">
        <v>361393</v>
      </c>
      <c r="G10" s="1">
        <v>306370</v>
      </c>
      <c r="H10" s="1">
        <v>19824</v>
      </c>
      <c r="I10" s="1">
        <v>11226</v>
      </c>
      <c r="J10" s="2">
        <f t="shared" si="0"/>
        <v>2.2464580164892341E-2</v>
      </c>
      <c r="K10" s="1">
        <v>10710</v>
      </c>
      <c r="L10" s="1">
        <v>10781</v>
      </c>
      <c r="M10" s="1">
        <v>138327</v>
      </c>
      <c r="N10" s="1">
        <v>38765</v>
      </c>
      <c r="O10" s="3">
        <v>58181</v>
      </c>
      <c r="P10" s="1">
        <v>32478</v>
      </c>
      <c r="Q10" s="1">
        <v>390923</v>
      </c>
      <c r="R10" s="1">
        <v>251404</v>
      </c>
      <c r="S10" s="1">
        <v>12370</v>
      </c>
      <c r="T10" s="1">
        <v>331940</v>
      </c>
      <c r="U10" s="1">
        <v>117973</v>
      </c>
      <c r="V10" s="1">
        <v>213967</v>
      </c>
      <c r="W10" t="s">
        <v>24</v>
      </c>
    </row>
    <row r="11" spans="1:23" x14ac:dyDescent="0.2">
      <c r="A11">
        <v>42</v>
      </c>
      <c r="B11">
        <v>473000</v>
      </c>
      <c r="C11" t="s">
        <v>73</v>
      </c>
      <c r="D11" s="1">
        <v>29.5</v>
      </c>
      <c r="E11" s="1">
        <v>187454</v>
      </c>
      <c r="F11" s="1">
        <v>145839</v>
      </c>
      <c r="G11" s="1">
        <v>106338</v>
      </c>
      <c r="H11" s="1">
        <v>12236</v>
      </c>
      <c r="I11" s="1">
        <v>3984</v>
      </c>
      <c r="J11" s="2">
        <f t="shared" si="0"/>
        <v>2.1253214121864563E-2</v>
      </c>
      <c r="K11" s="1">
        <v>16746</v>
      </c>
      <c r="L11" s="1">
        <v>5587</v>
      </c>
      <c r="M11" s="1">
        <v>41615</v>
      </c>
      <c r="N11" s="1">
        <v>20289</v>
      </c>
      <c r="O11" s="3">
        <v>57994</v>
      </c>
      <c r="P11" s="1">
        <v>8757</v>
      </c>
      <c r="Q11" s="1">
        <v>163036</v>
      </c>
      <c r="R11" s="1">
        <v>112670</v>
      </c>
      <c r="S11" s="1">
        <v>5773</v>
      </c>
      <c r="T11" s="1">
        <v>115591</v>
      </c>
      <c r="U11" s="1">
        <v>24604</v>
      </c>
      <c r="V11" s="1">
        <v>90987</v>
      </c>
      <c r="W11" t="s">
        <v>24</v>
      </c>
    </row>
    <row r="12" spans="1:23" x14ac:dyDescent="0.2">
      <c r="A12">
        <v>38</v>
      </c>
      <c r="B12">
        <v>466470</v>
      </c>
      <c r="C12" t="s">
        <v>68</v>
      </c>
      <c r="D12" s="1">
        <v>39.700000000000003</v>
      </c>
      <c r="E12" s="1">
        <v>11130</v>
      </c>
      <c r="F12" s="1">
        <v>8936</v>
      </c>
      <c r="G12" s="1">
        <v>8382</v>
      </c>
      <c r="H12" s="1">
        <v>41</v>
      </c>
      <c r="I12" s="1">
        <v>211</v>
      </c>
      <c r="J12" s="2">
        <f t="shared" si="0"/>
        <v>1.8957771787960466E-2</v>
      </c>
      <c r="K12" s="1">
        <v>97</v>
      </c>
      <c r="L12" s="1">
        <v>205</v>
      </c>
      <c r="M12" s="1">
        <v>2194</v>
      </c>
      <c r="N12" s="1">
        <v>346</v>
      </c>
      <c r="O12" s="3">
        <v>46310</v>
      </c>
      <c r="P12" s="1">
        <v>1029</v>
      </c>
      <c r="Q12" s="1">
        <v>8609</v>
      </c>
      <c r="R12" s="1">
        <v>4451</v>
      </c>
      <c r="S12" s="1">
        <v>272</v>
      </c>
      <c r="T12" s="1">
        <v>7450</v>
      </c>
      <c r="U12" s="1">
        <v>2663</v>
      </c>
      <c r="V12" s="1">
        <v>4787</v>
      </c>
      <c r="W12" t="s">
        <v>69</v>
      </c>
    </row>
    <row r="13" spans="1:23" x14ac:dyDescent="0.2">
      <c r="A13">
        <v>43</v>
      </c>
      <c r="B13">
        <v>477000</v>
      </c>
      <c r="C13" t="s">
        <v>74</v>
      </c>
      <c r="D13" s="1">
        <v>33.700000000000003</v>
      </c>
      <c r="E13" s="1">
        <v>541482</v>
      </c>
      <c r="F13" s="1">
        <v>305364</v>
      </c>
      <c r="G13" s="1">
        <v>237601</v>
      </c>
      <c r="H13" s="1">
        <v>25848</v>
      </c>
      <c r="I13" s="1">
        <v>10077</v>
      </c>
      <c r="J13" s="2">
        <f t="shared" si="0"/>
        <v>1.8610036898733476E-2</v>
      </c>
      <c r="K13" s="1">
        <v>16857</v>
      </c>
      <c r="L13" s="1">
        <v>13277</v>
      </c>
      <c r="M13" s="1">
        <v>236118</v>
      </c>
      <c r="N13" s="1">
        <v>47323</v>
      </c>
      <c r="O13" s="3">
        <v>43425</v>
      </c>
      <c r="P13" s="1">
        <v>37826</v>
      </c>
      <c r="Q13" s="1">
        <v>439425</v>
      </c>
      <c r="R13" s="1">
        <v>270709</v>
      </c>
      <c r="S13" s="1">
        <v>20669</v>
      </c>
      <c r="T13" s="1">
        <v>343573</v>
      </c>
      <c r="U13" s="1">
        <v>132730</v>
      </c>
      <c r="V13" s="1">
        <v>210843</v>
      </c>
      <c r="W13" t="s">
        <v>49</v>
      </c>
    </row>
    <row r="14" spans="1:23" x14ac:dyDescent="0.2">
      <c r="A14">
        <v>30</v>
      </c>
      <c r="B14">
        <v>455000</v>
      </c>
      <c r="C14" t="s">
        <v>59</v>
      </c>
      <c r="D14" s="1">
        <v>33.799999999999997</v>
      </c>
      <c r="E14" s="1">
        <v>1633017</v>
      </c>
      <c r="F14" s="1">
        <v>937036</v>
      </c>
      <c r="G14" s="1">
        <v>694808</v>
      </c>
      <c r="H14" s="1">
        <v>109955</v>
      </c>
      <c r="I14" s="1">
        <v>26852</v>
      </c>
      <c r="J14" s="2">
        <f t="shared" si="0"/>
        <v>1.6443184608610932E-2</v>
      </c>
      <c r="K14" s="1">
        <v>59754</v>
      </c>
      <c r="L14" s="1">
        <v>39316</v>
      </c>
      <c r="M14" s="1">
        <v>695981</v>
      </c>
      <c r="N14" s="1">
        <v>206421</v>
      </c>
      <c r="O14" s="3">
        <v>57459</v>
      </c>
      <c r="P14" s="1">
        <v>71783</v>
      </c>
      <c r="Q14" s="1">
        <v>1254499</v>
      </c>
      <c r="R14" s="1">
        <v>843119</v>
      </c>
      <c r="S14" s="1">
        <v>45563</v>
      </c>
      <c r="T14" s="1">
        <v>1047497</v>
      </c>
      <c r="U14" s="1">
        <v>436311</v>
      </c>
      <c r="V14" s="1">
        <v>611186</v>
      </c>
      <c r="W14" t="s">
        <v>24</v>
      </c>
    </row>
    <row r="15" spans="1:23" x14ac:dyDescent="0.2">
      <c r="A15">
        <v>11</v>
      </c>
      <c r="B15">
        <v>420050</v>
      </c>
      <c r="C15" t="s">
        <v>35</v>
      </c>
      <c r="D15" s="1">
        <v>33.200000000000003</v>
      </c>
      <c r="E15" s="1">
        <v>16307</v>
      </c>
      <c r="F15" s="1">
        <v>3772</v>
      </c>
      <c r="G15" s="1">
        <v>2395</v>
      </c>
      <c r="H15" s="1">
        <v>835</v>
      </c>
      <c r="I15" s="1">
        <v>231</v>
      </c>
      <c r="J15" s="2">
        <f t="shared" si="0"/>
        <v>1.4165695713497271E-2</v>
      </c>
      <c r="K15" s="1">
        <v>3</v>
      </c>
      <c r="L15" s="1">
        <v>114</v>
      </c>
      <c r="M15" s="1">
        <v>12535</v>
      </c>
      <c r="N15" s="1">
        <v>2078</v>
      </c>
      <c r="O15" s="3">
        <v>35514</v>
      </c>
      <c r="P15" s="1">
        <v>455</v>
      </c>
      <c r="Q15" s="1">
        <v>13331</v>
      </c>
      <c r="R15" s="1">
        <v>4322</v>
      </c>
      <c r="S15" s="1">
        <v>493</v>
      </c>
      <c r="T15" s="1">
        <v>11036</v>
      </c>
      <c r="U15" s="1">
        <v>5983</v>
      </c>
      <c r="V15" s="1">
        <v>5053</v>
      </c>
      <c r="W15" t="s">
        <v>36</v>
      </c>
    </row>
    <row r="16" spans="1:23" x14ac:dyDescent="0.2">
      <c r="A16">
        <v>7</v>
      </c>
      <c r="B16">
        <v>412000</v>
      </c>
      <c r="C16" t="s">
        <v>31</v>
      </c>
      <c r="D16" s="1">
        <v>36.299999999999997</v>
      </c>
      <c r="E16" s="1">
        <v>252692</v>
      </c>
      <c r="F16" s="1">
        <v>200189</v>
      </c>
      <c r="G16" s="1">
        <v>147712</v>
      </c>
      <c r="H16" s="1">
        <v>13582</v>
      </c>
      <c r="I16" s="1">
        <v>3487</v>
      </c>
      <c r="J16" s="2">
        <f t="shared" si="0"/>
        <v>1.3799407974925997E-2</v>
      </c>
      <c r="K16" s="1">
        <v>26915</v>
      </c>
      <c r="L16" s="1">
        <v>7877</v>
      </c>
      <c r="M16" s="1">
        <v>52503</v>
      </c>
      <c r="N16" s="1">
        <v>21224</v>
      </c>
      <c r="O16" s="3">
        <v>82925</v>
      </c>
      <c r="P16" s="1">
        <v>12919</v>
      </c>
      <c r="Q16" s="1">
        <v>196260</v>
      </c>
      <c r="R16" s="1">
        <v>139805</v>
      </c>
      <c r="S16" s="1">
        <v>5236</v>
      </c>
      <c r="T16" s="1">
        <v>169285</v>
      </c>
      <c r="U16" s="1">
        <v>41195</v>
      </c>
      <c r="V16" s="1">
        <v>128090</v>
      </c>
      <c r="W16" t="s">
        <v>24</v>
      </c>
    </row>
    <row r="17" spans="1:23" x14ac:dyDescent="0.2">
      <c r="A17">
        <v>3</v>
      </c>
      <c r="B17">
        <v>407940</v>
      </c>
      <c r="C17" t="s">
        <v>25</v>
      </c>
      <c r="D17" s="1">
        <v>34.299999999999997</v>
      </c>
      <c r="E17" s="1">
        <v>69744</v>
      </c>
      <c r="F17" s="1">
        <v>43134</v>
      </c>
      <c r="G17" s="1">
        <v>33603</v>
      </c>
      <c r="H17" s="1">
        <v>5362</v>
      </c>
      <c r="I17" s="1">
        <v>891</v>
      </c>
      <c r="J17" s="2">
        <f t="shared" si="0"/>
        <v>1.2775292498279422E-2</v>
      </c>
      <c r="K17" s="1">
        <v>1562</v>
      </c>
      <c r="L17" s="1">
        <v>1282</v>
      </c>
      <c r="M17" s="1">
        <v>26610</v>
      </c>
      <c r="N17" s="1">
        <v>3681</v>
      </c>
      <c r="O17" s="3">
        <v>71707</v>
      </c>
      <c r="P17" s="1">
        <v>5036</v>
      </c>
      <c r="Q17" s="1">
        <v>52285</v>
      </c>
      <c r="R17" s="1">
        <v>29256</v>
      </c>
      <c r="S17" s="1">
        <v>1625</v>
      </c>
      <c r="T17" s="1">
        <v>44435</v>
      </c>
      <c r="U17" s="1">
        <v>17882</v>
      </c>
      <c r="V17" s="1">
        <v>26553</v>
      </c>
      <c r="W17" t="s">
        <v>24</v>
      </c>
    </row>
    <row r="18" spans="1:23" x14ac:dyDescent="0.2">
      <c r="A18">
        <v>18</v>
      </c>
      <c r="B18">
        <v>427820</v>
      </c>
      <c r="C18" t="s">
        <v>44</v>
      </c>
      <c r="D18" s="1">
        <v>34.200000000000003</v>
      </c>
      <c r="E18" s="1">
        <v>247813</v>
      </c>
      <c r="F18" s="1">
        <v>153096</v>
      </c>
      <c r="G18" s="1">
        <v>117083</v>
      </c>
      <c r="H18" s="1">
        <v>15664</v>
      </c>
      <c r="I18" s="1">
        <v>3127</v>
      </c>
      <c r="J18" s="2">
        <f t="shared" si="0"/>
        <v>1.2618385637557352E-2</v>
      </c>
      <c r="K18" s="1">
        <v>10388</v>
      </c>
      <c r="L18" s="1">
        <v>5984</v>
      </c>
      <c r="M18" s="1">
        <v>94717</v>
      </c>
      <c r="N18" s="1">
        <v>25134</v>
      </c>
      <c r="O18" s="3">
        <v>55020</v>
      </c>
      <c r="P18" s="1">
        <v>13621</v>
      </c>
      <c r="Q18" s="1">
        <v>191619</v>
      </c>
      <c r="R18" s="1">
        <v>123131</v>
      </c>
      <c r="S18" s="1">
        <v>7020</v>
      </c>
      <c r="T18" s="1">
        <v>158437</v>
      </c>
      <c r="U18" s="1">
        <v>71467</v>
      </c>
      <c r="V18" s="1">
        <v>86970</v>
      </c>
      <c r="W18" t="s">
        <v>24</v>
      </c>
    </row>
    <row r="19" spans="1:23" x14ac:dyDescent="0.2">
      <c r="A19">
        <v>2</v>
      </c>
      <c r="B19">
        <v>404720</v>
      </c>
      <c r="C19" t="s">
        <v>23</v>
      </c>
      <c r="D19" s="1">
        <v>30.8</v>
      </c>
      <c r="E19" s="1">
        <v>84736</v>
      </c>
      <c r="F19" s="1">
        <v>40746</v>
      </c>
      <c r="G19" s="1">
        <v>26256</v>
      </c>
      <c r="H19" s="1">
        <v>8675</v>
      </c>
      <c r="I19" s="1">
        <v>1055</v>
      </c>
      <c r="J19" s="2">
        <f t="shared" si="0"/>
        <v>1.2450434290030211E-2</v>
      </c>
      <c r="K19" s="1">
        <v>2648</v>
      </c>
      <c r="L19" s="1">
        <v>1775</v>
      </c>
      <c r="M19" s="1">
        <v>43990</v>
      </c>
      <c r="N19" s="1">
        <v>6797</v>
      </c>
      <c r="O19" s="3">
        <v>61825</v>
      </c>
      <c r="P19" s="1">
        <v>4276</v>
      </c>
      <c r="Q19" s="1">
        <v>62599</v>
      </c>
      <c r="R19" s="1">
        <v>43355</v>
      </c>
      <c r="S19" s="1">
        <v>2545</v>
      </c>
      <c r="T19" s="1">
        <v>51323</v>
      </c>
      <c r="U19" s="1">
        <v>22592</v>
      </c>
      <c r="V19" s="1">
        <v>28731</v>
      </c>
      <c r="W19" t="s">
        <v>24</v>
      </c>
    </row>
    <row r="20" spans="1:23" x14ac:dyDescent="0.2">
      <c r="A20">
        <v>27</v>
      </c>
      <c r="B20">
        <v>452930</v>
      </c>
      <c r="C20" t="s">
        <v>55</v>
      </c>
      <c r="D20" s="1">
        <v>53.6</v>
      </c>
      <c r="E20" s="1">
        <v>14362</v>
      </c>
      <c r="F20" s="1">
        <v>13165</v>
      </c>
      <c r="G20" s="1">
        <v>11922</v>
      </c>
      <c r="H20" s="1">
        <v>107</v>
      </c>
      <c r="I20" s="1">
        <v>162</v>
      </c>
      <c r="J20" s="2">
        <f t="shared" si="0"/>
        <v>1.1279766049296756E-2</v>
      </c>
      <c r="K20" s="1">
        <v>669</v>
      </c>
      <c r="L20" s="1">
        <v>237</v>
      </c>
      <c r="M20" s="1">
        <v>1197</v>
      </c>
      <c r="N20" s="1">
        <v>398</v>
      </c>
      <c r="O20" s="3">
        <v>211393</v>
      </c>
      <c r="P20" s="1">
        <v>895</v>
      </c>
      <c r="Q20" s="1">
        <v>11945</v>
      </c>
      <c r="R20" s="1">
        <v>6617</v>
      </c>
      <c r="S20" s="1">
        <v>142</v>
      </c>
      <c r="T20" s="1">
        <v>10740</v>
      </c>
      <c r="U20" s="1">
        <v>1179</v>
      </c>
      <c r="V20" s="1">
        <v>9561</v>
      </c>
      <c r="W20" t="s">
        <v>24</v>
      </c>
    </row>
    <row r="21" spans="1:23" x14ac:dyDescent="0.2">
      <c r="A21">
        <v>19</v>
      </c>
      <c r="B21">
        <v>428380</v>
      </c>
      <c r="C21" t="s">
        <v>45</v>
      </c>
      <c r="D21" s="1">
        <v>38.700000000000003</v>
      </c>
      <c r="E21" s="1">
        <v>80371</v>
      </c>
      <c r="F21" s="1">
        <v>57873</v>
      </c>
      <c r="G21" s="1">
        <v>44676</v>
      </c>
      <c r="H21" s="1">
        <v>5990</v>
      </c>
      <c r="I21" s="1">
        <v>900</v>
      </c>
      <c r="J21" s="2">
        <f t="shared" si="0"/>
        <v>1.1198068955220167E-2</v>
      </c>
      <c r="K21" s="1">
        <v>3633</v>
      </c>
      <c r="L21" s="1">
        <v>2365</v>
      </c>
      <c r="M21" s="1">
        <v>22498</v>
      </c>
      <c r="N21" s="1">
        <v>4363</v>
      </c>
      <c r="O21" s="3">
        <v>83866</v>
      </c>
      <c r="P21" s="1">
        <v>7367</v>
      </c>
      <c r="Q21" s="1">
        <v>63357</v>
      </c>
      <c r="R21" s="1">
        <v>36673</v>
      </c>
      <c r="S21" s="1">
        <v>1635</v>
      </c>
      <c r="T21" s="1">
        <v>54245</v>
      </c>
      <c r="U21" s="1">
        <v>16092</v>
      </c>
      <c r="V21" s="1">
        <v>38153</v>
      </c>
      <c r="W21" t="s">
        <v>24</v>
      </c>
    </row>
    <row r="22" spans="1:23" x14ac:dyDescent="0.2">
      <c r="A22">
        <v>32</v>
      </c>
      <c r="B22">
        <v>457450</v>
      </c>
      <c r="C22" t="s">
        <v>61</v>
      </c>
      <c r="D22" s="1">
        <v>46.1</v>
      </c>
      <c r="E22" s="1">
        <v>44311</v>
      </c>
      <c r="F22" s="1">
        <v>35183</v>
      </c>
      <c r="G22" s="1">
        <v>32856</v>
      </c>
      <c r="H22" s="1">
        <v>300</v>
      </c>
      <c r="I22" s="1">
        <v>496</v>
      </c>
      <c r="J22" s="2">
        <f t="shared" si="0"/>
        <v>1.1193608810453386E-2</v>
      </c>
      <c r="K22" s="1">
        <v>522</v>
      </c>
      <c r="L22" s="1">
        <v>991</v>
      </c>
      <c r="M22" s="1">
        <v>9128</v>
      </c>
      <c r="N22" s="1">
        <v>1691</v>
      </c>
      <c r="O22" s="3">
        <v>51909</v>
      </c>
      <c r="P22" s="1">
        <v>4404</v>
      </c>
      <c r="Q22" s="1">
        <v>36360</v>
      </c>
      <c r="R22" s="1">
        <v>18935</v>
      </c>
      <c r="S22" s="1">
        <v>1298</v>
      </c>
      <c r="T22" s="1">
        <v>32178</v>
      </c>
      <c r="U22" s="1">
        <v>13057</v>
      </c>
      <c r="V22" s="1">
        <v>19121</v>
      </c>
      <c r="W22" t="s">
        <v>29</v>
      </c>
    </row>
    <row r="23" spans="1:23" x14ac:dyDescent="0.2">
      <c r="A23">
        <v>39</v>
      </c>
      <c r="B23">
        <v>466820</v>
      </c>
      <c r="C23" t="s">
        <v>70</v>
      </c>
      <c r="D23" s="1">
        <v>36.200000000000003</v>
      </c>
      <c r="E23" s="1">
        <v>43398</v>
      </c>
      <c r="F23" s="1">
        <v>32349</v>
      </c>
      <c r="G23" s="1">
        <v>24830</v>
      </c>
      <c r="H23" s="1">
        <v>2997</v>
      </c>
      <c r="I23" s="1">
        <v>484</v>
      </c>
      <c r="J23" s="2">
        <f t="shared" si="0"/>
        <v>1.1152587676851467E-2</v>
      </c>
      <c r="K23" s="1">
        <v>1936</v>
      </c>
      <c r="L23" s="1">
        <v>1822</v>
      </c>
      <c r="M23" s="1">
        <v>11049</v>
      </c>
      <c r="N23" s="1">
        <v>1146</v>
      </c>
      <c r="O23" s="3">
        <v>59585</v>
      </c>
      <c r="P23" s="1">
        <v>8404</v>
      </c>
      <c r="Q23" s="1">
        <v>34192</v>
      </c>
      <c r="R23" s="1">
        <v>19725</v>
      </c>
      <c r="S23" s="1">
        <v>979</v>
      </c>
      <c r="T23" s="1">
        <v>28832</v>
      </c>
      <c r="U23" s="1">
        <v>7644</v>
      </c>
      <c r="V23" s="1">
        <v>21188</v>
      </c>
      <c r="W23" t="s">
        <v>36</v>
      </c>
    </row>
    <row r="24" spans="1:23" x14ac:dyDescent="0.2">
      <c r="A24">
        <v>1</v>
      </c>
      <c r="B24">
        <v>402830</v>
      </c>
      <c r="C24" t="s">
        <v>21</v>
      </c>
      <c r="D24" s="1">
        <v>52.2</v>
      </c>
      <c r="E24" s="1">
        <v>40592</v>
      </c>
      <c r="F24" s="1">
        <v>34329</v>
      </c>
      <c r="G24" s="1">
        <v>32316</v>
      </c>
      <c r="H24" s="1">
        <v>454</v>
      </c>
      <c r="I24" s="1">
        <v>438</v>
      </c>
      <c r="J24" s="2">
        <f t="shared" si="0"/>
        <v>1.079030350808041E-2</v>
      </c>
      <c r="K24" s="1">
        <v>356</v>
      </c>
      <c r="L24" s="1">
        <v>702</v>
      </c>
      <c r="M24" s="1">
        <v>6263</v>
      </c>
      <c r="N24" s="1">
        <v>1331</v>
      </c>
      <c r="O24" s="3">
        <v>45653</v>
      </c>
      <c r="P24" s="1">
        <v>4876</v>
      </c>
      <c r="Q24" s="1">
        <v>34906</v>
      </c>
      <c r="R24" s="1">
        <v>15935</v>
      </c>
      <c r="S24" s="1">
        <v>1342</v>
      </c>
      <c r="T24" s="1">
        <v>31409</v>
      </c>
      <c r="U24" s="1">
        <v>14445</v>
      </c>
      <c r="V24" s="1">
        <v>16964</v>
      </c>
      <c r="W24" t="s">
        <v>22</v>
      </c>
    </row>
    <row r="25" spans="1:23" x14ac:dyDescent="0.2">
      <c r="A25">
        <v>23</v>
      </c>
      <c r="B25">
        <v>444410</v>
      </c>
      <c r="C25" t="s">
        <v>50</v>
      </c>
      <c r="D25" s="1">
        <v>35.700000000000003</v>
      </c>
      <c r="E25" s="1">
        <v>48629</v>
      </c>
      <c r="F25" s="1">
        <v>34664</v>
      </c>
      <c r="G25" s="1">
        <v>24269</v>
      </c>
      <c r="H25" s="1">
        <v>5665</v>
      </c>
      <c r="I25" s="1">
        <v>497</v>
      </c>
      <c r="J25" s="2">
        <f t="shared" si="0"/>
        <v>1.0220238952065639E-2</v>
      </c>
      <c r="K25" s="1">
        <v>1960</v>
      </c>
      <c r="L25" s="1">
        <v>2014</v>
      </c>
      <c r="M25" s="1">
        <v>13965</v>
      </c>
      <c r="N25" s="1">
        <v>2277</v>
      </c>
      <c r="O25" s="3">
        <v>74515</v>
      </c>
      <c r="P25" s="1">
        <v>3800</v>
      </c>
      <c r="Q25" s="1">
        <v>36738</v>
      </c>
      <c r="R25" s="1">
        <v>23702</v>
      </c>
      <c r="S25" s="1">
        <v>915</v>
      </c>
      <c r="T25" s="1">
        <v>31469</v>
      </c>
      <c r="U25" s="1">
        <v>11435</v>
      </c>
      <c r="V25" s="1">
        <v>20034</v>
      </c>
      <c r="W25" t="s">
        <v>22</v>
      </c>
    </row>
    <row r="26" spans="1:23" x14ac:dyDescent="0.2">
      <c r="A26">
        <v>21</v>
      </c>
      <c r="B26">
        <v>439370</v>
      </c>
      <c r="C26" t="s">
        <v>47</v>
      </c>
      <c r="D26" s="1">
        <v>54.2</v>
      </c>
      <c r="E26" s="1">
        <v>54495</v>
      </c>
      <c r="F26" s="1">
        <v>45394</v>
      </c>
      <c r="G26" s="1">
        <v>43453</v>
      </c>
      <c r="H26" s="1">
        <v>174</v>
      </c>
      <c r="I26" s="1">
        <v>548</v>
      </c>
      <c r="J26" s="2">
        <f t="shared" si="0"/>
        <v>1.0055968437471328E-2</v>
      </c>
      <c r="K26" s="1">
        <v>575</v>
      </c>
      <c r="L26" s="1">
        <v>637</v>
      </c>
      <c r="M26" s="1">
        <v>9101</v>
      </c>
      <c r="N26" s="1">
        <v>2114</v>
      </c>
      <c r="O26" s="3">
        <v>53605</v>
      </c>
      <c r="P26" s="1">
        <v>6706</v>
      </c>
      <c r="Q26" s="1">
        <v>47724</v>
      </c>
      <c r="R26" s="1">
        <v>22521</v>
      </c>
      <c r="S26" s="1">
        <v>1334</v>
      </c>
      <c r="T26" s="1">
        <v>43557</v>
      </c>
      <c r="U26" s="1">
        <v>19236</v>
      </c>
      <c r="V26" s="1">
        <v>24321</v>
      </c>
      <c r="W26" t="s">
        <v>27</v>
      </c>
    </row>
    <row r="27" spans="1:23" x14ac:dyDescent="0.2">
      <c r="A27">
        <v>44</v>
      </c>
      <c r="B27">
        <v>485540</v>
      </c>
      <c r="C27" t="s">
        <v>75</v>
      </c>
      <c r="D27" s="1">
        <v>31.8</v>
      </c>
      <c r="E27" s="1">
        <v>96349</v>
      </c>
      <c r="F27" s="1">
        <v>38540</v>
      </c>
      <c r="G27" s="1">
        <v>31407</v>
      </c>
      <c r="H27" s="1">
        <v>2554</v>
      </c>
      <c r="I27" s="1">
        <v>847</v>
      </c>
      <c r="J27" s="2">
        <f t="shared" si="0"/>
        <v>8.7909578719031854E-3</v>
      </c>
      <c r="K27" s="1">
        <v>1905</v>
      </c>
      <c r="L27" s="1">
        <v>1746</v>
      </c>
      <c r="M27" s="1">
        <v>57809</v>
      </c>
      <c r="N27" s="1">
        <v>9029</v>
      </c>
      <c r="O27" s="3">
        <v>47998</v>
      </c>
      <c r="P27" s="1">
        <v>7073</v>
      </c>
      <c r="Q27" s="1">
        <v>73569</v>
      </c>
      <c r="R27" s="1">
        <v>44453</v>
      </c>
      <c r="S27" s="1">
        <v>4091</v>
      </c>
      <c r="T27" s="1">
        <v>58724</v>
      </c>
      <c r="U27" s="1">
        <v>26959</v>
      </c>
      <c r="V27" s="1">
        <v>31765</v>
      </c>
      <c r="W27" t="s">
        <v>65</v>
      </c>
    </row>
    <row r="28" spans="1:23" x14ac:dyDescent="0.2">
      <c r="A28">
        <v>40</v>
      </c>
      <c r="B28">
        <v>468080</v>
      </c>
      <c r="C28" t="s">
        <v>71</v>
      </c>
      <c r="D28" s="1">
        <v>27.5</v>
      </c>
      <c r="E28" s="1">
        <v>16146</v>
      </c>
      <c r="F28" s="1">
        <v>633</v>
      </c>
      <c r="G28" s="1">
        <v>502</v>
      </c>
      <c r="H28" s="1">
        <v>0</v>
      </c>
      <c r="I28" s="1">
        <v>123</v>
      </c>
      <c r="J28" s="2">
        <f t="shared" si="0"/>
        <v>7.617985878855444E-3</v>
      </c>
      <c r="K28" s="1">
        <v>0</v>
      </c>
      <c r="L28" s="1">
        <v>8</v>
      </c>
      <c r="M28" s="1">
        <v>15513</v>
      </c>
      <c r="N28" s="1">
        <v>3656</v>
      </c>
      <c r="O28" s="3">
        <v>38315</v>
      </c>
      <c r="P28" s="1">
        <v>342</v>
      </c>
      <c r="Q28" s="1">
        <v>11216</v>
      </c>
      <c r="R28" s="1">
        <v>7096</v>
      </c>
      <c r="S28" s="1">
        <v>617</v>
      </c>
      <c r="T28" s="1">
        <v>8696</v>
      </c>
      <c r="U28" s="1">
        <v>5542</v>
      </c>
      <c r="V28" s="1">
        <v>3154</v>
      </c>
      <c r="W28" t="s">
        <v>65</v>
      </c>
    </row>
    <row r="29" spans="1:23" x14ac:dyDescent="0.2">
      <c r="A29">
        <v>36</v>
      </c>
      <c r="B29">
        <v>465000</v>
      </c>
      <c r="C29" t="s">
        <v>66</v>
      </c>
      <c r="D29" s="1">
        <v>47.7</v>
      </c>
      <c r="E29" s="1">
        <v>250602</v>
      </c>
      <c r="F29" s="1">
        <v>224983</v>
      </c>
      <c r="G29" s="1">
        <v>201517</v>
      </c>
      <c r="H29" s="1">
        <v>4434</v>
      </c>
      <c r="I29" s="1">
        <v>1872</v>
      </c>
      <c r="J29" s="2">
        <f t="shared" si="0"/>
        <v>7.4700122105968826E-3</v>
      </c>
      <c r="K29" s="1">
        <v>12013</v>
      </c>
      <c r="L29" s="1">
        <v>4572</v>
      </c>
      <c r="M29" s="1">
        <v>25619</v>
      </c>
      <c r="N29" s="1">
        <v>13143</v>
      </c>
      <c r="O29" s="3">
        <v>88213</v>
      </c>
      <c r="P29" s="1">
        <v>15907</v>
      </c>
      <c r="Q29" s="1">
        <v>216724</v>
      </c>
      <c r="R29" s="1">
        <v>134799</v>
      </c>
      <c r="S29" s="1">
        <v>4408</v>
      </c>
      <c r="T29" s="1">
        <v>195247</v>
      </c>
      <c r="U29" s="1">
        <v>31121</v>
      </c>
      <c r="V29" s="1">
        <v>164126</v>
      </c>
      <c r="W29" t="s">
        <v>24</v>
      </c>
    </row>
    <row r="30" spans="1:23" x14ac:dyDescent="0.2">
      <c r="A30">
        <v>10</v>
      </c>
      <c r="B30">
        <v>416410</v>
      </c>
      <c r="C30" t="s">
        <v>34</v>
      </c>
      <c r="D30" s="1">
        <v>46</v>
      </c>
      <c r="E30" s="1">
        <v>11959</v>
      </c>
      <c r="F30" s="1">
        <v>9784</v>
      </c>
      <c r="G30" s="1">
        <v>9269</v>
      </c>
      <c r="H30" s="1">
        <v>89</v>
      </c>
      <c r="I30" s="1">
        <v>88</v>
      </c>
      <c r="J30" s="2">
        <f t="shared" si="0"/>
        <v>7.3584747888619448E-3</v>
      </c>
      <c r="K30" s="1">
        <v>27</v>
      </c>
      <c r="L30" s="1">
        <v>301</v>
      </c>
      <c r="M30" s="1">
        <v>2175</v>
      </c>
      <c r="N30" s="1">
        <v>233</v>
      </c>
      <c r="O30" s="3">
        <v>42500</v>
      </c>
      <c r="P30" s="1">
        <v>1201</v>
      </c>
      <c r="Q30" s="1">
        <v>10203</v>
      </c>
      <c r="R30" s="1">
        <v>5550</v>
      </c>
      <c r="S30" s="1">
        <v>193</v>
      </c>
      <c r="T30" s="1">
        <v>8699</v>
      </c>
      <c r="U30" s="1">
        <v>3858</v>
      </c>
      <c r="V30" s="1">
        <v>4841</v>
      </c>
      <c r="W30" t="s">
        <v>29</v>
      </c>
    </row>
    <row r="31" spans="1:23" x14ac:dyDescent="0.2">
      <c r="A31">
        <v>17</v>
      </c>
      <c r="B31">
        <v>427400</v>
      </c>
      <c r="C31" t="s">
        <v>43</v>
      </c>
      <c r="D31" s="1">
        <v>34.1</v>
      </c>
      <c r="E31" s="1">
        <v>243254</v>
      </c>
      <c r="F31" s="1">
        <v>201657</v>
      </c>
      <c r="G31" s="1">
        <v>168771</v>
      </c>
      <c r="H31" s="1">
        <v>9093</v>
      </c>
      <c r="I31" s="1">
        <v>1653</v>
      </c>
      <c r="J31" s="2">
        <f t="shared" si="0"/>
        <v>6.7953661604742369E-3</v>
      </c>
      <c r="K31" s="1">
        <v>13618</v>
      </c>
      <c r="L31" s="1">
        <v>7694</v>
      </c>
      <c r="M31" s="1">
        <v>41597</v>
      </c>
      <c r="N31" s="1">
        <v>6703</v>
      </c>
      <c r="O31" s="3">
        <v>96857</v>
      </c>
      <c r="P31" s="1">
        <v>11916</v>
      </c>
      <c r="Q31" s="1">
        <v>179316</v>
      </c>
      <c r="R31" s="1">
        <v>126731</v>
      </c>
      <c r="S31" s="1">
        <v>5155</v>
      </c>
      <c r="T31" s="1">
        <v>150004</v>
      </c>
      <c r="U31" s="1">
        <v>30301</v>
      </c>
      <c r="V31" s="1">
        <v>119703</v>
      </c>
      <c r="W31" t="s">
        <v>24</v>
      </c>
    </row>
    <row r="32" spans="1:23" x14ac:dyDescent="0.2">
      <c r="A32">
        <v>29</v>
      </c>
      <c r="B32">
        <v>454050</v>
      </c>
      <c r="C32" t="s">
        <v>58</v>
      </c>
      <c r="D32" s="1">
        <v>39.799999999999997</v>
      </c>
      <c r="E32" s="1">
        <v>168196</v>
      </c>
      <c r="F32" s="1">
        <v>134106</v>
      </c>
      <c r="G32" s="1">
        <v>115997</v>
      </c>
      <c r="H32" s="1">
        <v>4649</v>
      </c>
      <c r="I32" s="1">
        <v>1069</v>
      </c>
      <c r="J32" s="2">
        <f t="shared" si="0"/>
        <v>6.3556802777711714E-3</v>
      </c>
      <c r="K32" s="1">
        <v>6931</v>
      </c>
      <c r="L32" s="1">
        <v>4913</v>
      </c>
      <c r="M32" s="1">
        <v>34090</v>
      </c>
      <c r="N32" s="1">
        <v>6694</v>
      </c>
      <c r="O32" s="3">
        <v>75323</v>
      </c>
      <c r="P32" s="1">
        <v>11927</v>
      </c>
      <c r="Q32" s="1">
        <v>132443</v>
      </c>
      <c r="R32" s="1">
        <v>84024</v>
      </c>
      <c r="S32" s="1">
        <v>4308</v>
      </c>
      <c r="T32" s="1">
        <v>114906</v>
      </c>
      <c r="U32" s="1">
        <v>35686</v>
      </c>
      <c r="V32" s="1">
        <v>79220</v>
      </c>
      <c r="W32" t="s">
        <v>24</v>
      </c>
    </row>
    <row r="33" spans="1:23" x14ac:dyDescent="0.2">
      <c r="A33">
        <v>4</v>
      </c>
      <c r="B33">
        <v>408220</v>
      </c>
      <c r="C33" t="s">
        <v>26</v>
      </c>
      <c r="D33" s="1">
        <v>51.9</v>
      </c>
      <c r="E33" s="1">
        <v>40252</v>
      </c>
      <c r="F33" s="1">
        <v>30775</v>
      </c>
      <c r="G33" s="1">
        <v>28526</v>
      </c>
      <c r="H33" s="1">
        <v>619</v>
      </c>
      <c r="I33" s="1">
        <v>250</v>
      </c>
      <c r="J33" s="2">
        <f t="shared" si="0"/>
        <v>6.2108715094902119E-3</v>
      </c>
      <c r="K33" s="1">
        <v>507</v>
      </c>
      <c r="L33" s="1">
        <v>803</v>
      </c>
      <c r="M33" s="1">
        <v>9477</v>
      </c>
      <c r="N33" s="1">
        <v>1553</v>
      </c>
      <c r="O33" s="3">
        <v>41507</v>
      </c>
      <c r="P33" s="1">
        <v>4299</v>
      </c>
      <c r="Q33" s="1">
        <v>33948</v>
      </c>
      <c r="R33" s="1">
        <v>15898</v>
      </c>
      <c r="S33" s="1">
        <v>1349</v>
      </c>
      <c r="T33" s="1">
        <v>30348</v>
      </c>
      <c r="U33" s="1">
        <v>16791</v>
      </c>
      <c r="V33" s="1">
        <v>13557</v>
      </c>
      <c r="W33" t="s">
        <v>27</v>
      </c>
    </row>
    <row r="34" spans="1:23" x14ac:dyDescent="0.2">
      <c r="A34">
        <v>22</v>
      </c>
      <c r="B34">
        <v>444270</v>
      </c>
      <c r="C34" t="s">
        <v>48</v>
      </c>
      <c r="D34" s="1">
        <v>39.4</v>
      </c>
      <c r="E34" s="1">
        <v>45279</v>
      </c>
      <c r="F34" s="1">
        <v>33669</v>
      </c>
      <c r="G34" s="1">
        <v>28293</v>
      </c>
      <c r="H34" s="1">
        <v>1216</v>
      </c>
      <c r="I34" s="1">
        <v>232</v>
      </c>
      <c r="J34" s="2">
        <f t="shared" si="0"/>
        <v>5.123788069524504E-3</v>
      </c>
      <c r="K34" s="1">
        <v>2215</v>
      </c>
      <c r="L34" s="1">
        <v>1539</v>
      </c>
      <c r="M34" s="1">
        <v>11610</v>
      </c>
      <c r="N34" s="1">
        <v>1929</v>
      </c>
      <c r="O34" s="3">
        <v>85812</v>
      </c>
      <c r="P34" s="1">
        <v>4607</v>
      </c>
      <c r="Q34" s="1">
        <v>35209</v>
      </c>
      <c r="R34" s="1">
        <v>20811</v>
      </c>
      <c r="S34" s="1">
        <v>890</v>
      </c>
      <c r="T34" s="1">
        <v>30672</v>
      </c>
      <c r="U34" s="1">
        <v>6434</v>
      </c>
      <c r="V34" s="1">
        <v>24238</v>
      </c>
      <c r="W34" t="s">
        <v>49</v>
      </c>
    </row>
    <row r="35" spans="1:23" x14ac:dyDescent="0.2">
      <c r="A35">
        <v>12</v>
      </c>
      <c r="B35">
        <v>422220</v>
      </c>
      <c r="C35" t="s">
        <v>37</v>
      </c>
      <c r="D35" s="1">
        <v>30.8</v>
      </c>
      <c r="E35" s="1">
        <v>35333</v>
      </c>
      <c r="F35" s="1">
        <v>18668</v>
      </c>
      <c r="G35" s="1">
        <v>14251</v>
      </c>
      <c r="H35" s="1">
        <v>2806</v>
      </c>
      <c r="I35" s="1">
        <v>172</v>
      </c>
      <c r="J35" s="2">
        <f t="shared" si="0"/>
        <v>4.8679704525514391E-3</v>
      </c>
      <c r="K35" s="1">
        <v>570</v>
      </c>
      <c r="L35" s="1">
        <v>743</v>
      </c>
      <c r="M35" s="1">
        <v>16665</v>
      </c>
      <c r="N35" s="1">
        <v>2540</v>
      </c>
      <c r="O35" s="3">
        <v>58216</v>
      </c>
      <c r="P35" s="1">
        <v>1805</v>
      </c>
      <c r="Q35" s="1">
        <v>25482</v>
      </c>
      <c r="R35" s="1">
        <v>17637</v>
      </c>
      <c r="S35" s="1">
        <v>986</v>
      </c>
      <c r="T35" s="1">
        <v>20998</v>
      </c>
      <c r="U35" s="1">
        <v>10885</v>
      </c>
      <c r="V35" s="1">
        <v>10113</v>
      </c>
      <c r="W35" t="s">
        <v>24</v>
      </c>
    </row>
    <row r="36" spans="1:23" x14ac:dyDescent="0.2">
      <c r="A36">
        <v>31</v>
      </c>
      <c r="B36">
        <v>457380</v>
      </c>
      <c r="C36" t="s">
        <v>60</v>
      </c>
      <c r="D36" s="1">
        <v>58.3</v>
      </c>
      <c r="E36" s="1">
        <v>42785</v>
      </c>
      <c r="F36" s="1">
        <v>39891</v>
      </c>
      <c r="G36" s="1">
        <v>37780</v>
      </c>
      <c r="H36" s="1">
        <v>235</v>
      </c>
      <c r="I36" s="1">
        <v>202</v>
      </c>
      <c r="J36" s="2">
        <f t="shared" si="0"/>
        <v>4.7212808227182421E-3</v>
      </c>
      <c r="K36" s="1">
        <v>564</v>
      </c>
      <c r="L36" s="1">
        <v>1026</v>
      </c>
      <c r="M36" s="1">
        <v>2894</v>
      </c>
      <c r="N36" s="1">
        <v>608</v>
      </c>
      <c r="O36" s="3">
        <v>55734</v>
      </c>
      <c r="P36" s="1">
        <v>6317</v>
      </c>
      <c r="Q36" s="1">
        <v>38359</v>
      </c>
      <c r="R36" s="1">
        <v>16318</v>
      </c>
      <c r="S36" s="1">
        <v>965</v>
      </c>
      <c r="T36" s="1">
        <v>34032</v>
      </c>
      <c r="U36" s="1">
        <v>7615</v>
      </c>
      <c r="V36" s="1">
        <v>26417</v>
      </c>
      <c r="W36" t="s">
        <v>29</v>
      </c>
    </row>
    <row r="37" spans="1:23" x14ac:dyDescent="0.2">
      <c r="A37">
        <v>33</v>
      </c>
      <c r="B37">
        <v>458150</v>
      </c>
      <c r="C37" t="s">
        <v>62</v>
      </c>
      <c r="D37" s="1">
        <v>35.1</v>
      </c>
      <c r="E37" s="1">
        <v>43129</v>
      </c>
      <c r="F37" s="1">
        <v>36323</v>
      </c>
      <c r="G37" s="1">
        <v>32470</v>
      </c>
      <c r="H37" s="1">
        <v>1069</v>
      </c>
      <c r="I37" s="1">
        <v>153</v>
      </c>
      <c r="J37" s="2">
        <f t="shared" si="0"/>
        <v>3.5474970437524636E-3</v>
      </c>
      <c r="K37" s="1">
        <v>1298</v>
      </c>
      <c r="L37" s="1">
        <v>1074</v>
      </c>
      <c r="M37" s="1">
        <v>6806</v>
      </c>
      <c r="N37" s="1">
        <v>1069</v>
      </c>
      <c r="O37" s="3">
        <v>105729</v>
      </c>
      <c r="P37" s="1">
        <v>1954</v>
      </c>
      <c r="Q37" s="1">
        <v>30889</v>
      </c>
      <c r="R37" s="1">
        <v>20513</v>
      </c>
      <c r="S37" s="1">
        <v>719</v>
      </c>
      <c r="T37" s="1">
        <v>25895</v>
      </c>
      <c r="U37" s="1">
        <v>6834</v>
      </c>
      <c r="V37" s="1">
        <v>19061</v>
      </c>
      <c r="W37" t="s">
        <v>24</v>
      </c>
    </row>
    <row r="38" spans="1:23" x14ac:dyDescent="0.2">
      <c r="A38">
        <v>41</v>
      </c>
      <c r="B38">
        <v>471510</v>
      </c>
      <c r="C38" t="s">
        <v>72</v>
      </c>
      <c r="D38" s="1">
        <v>41.4</v>
      </c>
      <c r="E38" s="1">
        <v>135450</v>
      </c>
      <c r="F38" s="1">
        <v>108890</v>
      </c>
      <c r="G38" s="1">
        <v>93031</v>
      </c>
      <c r="H38" s="1">
        <v>8266</v>
      </c>
      <c r="I38" s="1">
        <v>414</v>
      </c>
      <c r="J38" s="2">
        <f t="shared" si="0"/>
        <v>3.0564784053156145E-3</v>
      </c>
      <c r="K38" s="1">
        <v>3620</v>
      </c>
      <c r="L38" s="1">
        <v>2892</v>
      </c>
      <c r="M38" s="1">
        <v>26560</v>
      </c>
      <c r="N38" s="1">
        <v>3843</v>
      </c>
      <c r="O38" s="3">
        <v>69076</v>
      </c>
      <c r="P38" s="1">
        <v>12032</v>
      </c>
      <c r="Q38" s="1">
        <v>106658</v>
      </c>
      <c r="R38" s="1">
        <v>60052</v>
      </c>
      <c r="S38" s="1">
        <v>3439</v>
      </c>
      <c r="T38" s="1">
        <v>93084</v>
      </c>
      <c r="U38" s="1">
        <v>30710</v>
      </c>
      <c r="V38" s="1">
        <v>62374</v>
      </c>
      <c r="W38" t="s">
        <v>24</v>
      </c>
    </row>
    <row r="39" spans="1:23" x14ac:dyDescent="0.2">
      <c r="A39">
        <v>26</v>
      </c>
      <c r="B39">
        <v>451600</v>
      </c>
      <c r="C39" t="s">
        <v>54</v>
      </c>
      <c r="D39" s="1">
        <v>54</v>
      </c>
      <c r="E39" s="1">
        <v>44630</v>
      </c>
      <c r="F39" s="1">
        <v>37581</v>
      </c>
      <c r="G39" s="1">
        <v>34221</v>
      </c>
      <c r="H39" s="1">
        <v>792</v>
      </c>
      <c r="I39" s="1">
        <v>126</v>
      </c>
      <c r="J39" s="2">
        <f t="shared" si="0"/>
        <v>2.8232130853685861E-3</v>
      </c>
      <c r="K39" s="1">
        <v>1400</v>
      </c>
      <c r="L39" s="1">
        <v>980</v>
      </c>
      <c r="M39" s="1">
        <v>7049</v>
      </c>
      <c r="N39" s="1">
        <v>1288</v>
      </c>
      <c r="O39" s="3">
        <v>83341</v>
      </c>
      <c r="P39" s="1">
        <v>4855</v>
      </c>
      <c r="Q39" s="1">
        <v>37991</v>
      </c>
      <c r="R39" s="1">
        <v>18352</v>
      </c>
      <c r="S39" s="1">
        <v>1043</v>
      </c>
      <c r="T39" s="1">
        <v>33990</v>
      </c>
      <c r="U39" s="1">
        <v>6027</v>
      </c>
      <c r="V39" s="1">
        <v>27963</v>
      </c>
      <c r="W39" t="s">
        <v>49</v>
      </c>
    </row>
    <row r="40" spans="1:23" x14ac:dyDescent="0.2">
      <c r="A40">
        <v>25</v>
      </c>
      <c r="B40">
        <v>449640</v>
      </c>
      <c r="C40" t="s">
        <v>52</v>
      </c>
      <c r="D40" s="1">
        <v>35.200000000000003</v>
      </c>
      <c r="E40" s="1">
        <v>20201</v>
      </c>
      <c r="F40" s="1">
        <v>1116</v>
      </c>
      <c r="G40" s="1">
        <v>673</v>
      </c>
      <c r="H40" s="1">
        <v>93</v>
      </c>
      <c r="I40" s="1">
        <v>44</v>
      </c>
      <c r="J40" s="2">
        <f t="shared" si="0"/>
        <v>2.1781099945547252E-3</v>
      </c>
      <c r="K40" s="1">
        <v>304</v>
      </c>
      <c r="L40" s="1">
        <v>2</v>
      </c>
      <c r="M40" s="1">
        <v>19085</v>
      </c>
      <c r="N40" s="1">
        <v>3687</v>
      </c>
      <c r="O40" s="3">
        <v>29339</v>
      </c>
      <c r="P40" s="1">
        <v>227</v>
      </c>
      <c r="Q40" s="1">
        <v>15223</v>
      </c>
      <c r="R40" s="1">
        <v>7726</v>
      </c>
      <c r="S40" s="1">
        <v>745</v>
      </c>
      <c r="T40" s="1">
        <v>12353</v>
      </c>
      <c r="U40" s="1">
        <v>7878</v>
      </c>
      <c r="V40" s="1">
        <v>4475</v>
      </c>
      <c r="W40" t="s">
        <v>53</v>
      </c>
    </row>
    <row r="41" spans="1:23" x14ac:dyDescent="0.2">
      <c r="A41">
        <v>8</v>
      </c>
      <c r="B41">
        <v>412840</v>
      </c>
      <c r="C41" t="s">
        <v>32</v>
      </c>
      <c r="D41" s="1">
        <v>51.4</v>
      </c>
      <c r="E41" s="1">
        <v>11670</v>
      </c>
      <c r="F41" s="1">
        <v>9418</v>
      </c>
      <c r="G41" s="1">
        <v>8972</v>
      </c>
      <c r="H41" s="1">
        <v>38</v>
      </c>
      <c r="I41" s="1">
        <v>21</v>
      </c>
      <c r="J41" s="2">
        <f t="shared" si="0"/>
        <v>1.7994858611825194E-3</v>
      </c>
      <c r="K41" s="1">
        <v>217</v>
      </c>
      <c r="L41" s="1">
        <v>170</v>
      </c>
      <c r="M41" s="1">
        <v>2252</v>
      </c>
      <c r="N41" s="1">
        <v>341</v>
      </c>
      <c r="O41" s="3">
        <v>49631</v>
      </c>
      <c r="P41" s="1">
        <v>1391</v>
      </c>
      <c r="Q41" s="1">
        <v>9716</v>
      </c>
      <c r="R41" s="1">
        <v>5206</v>
      </c>
      <c r="S41" s="1">
        <v>247</v>
      </c>
      <c r="T41" s="1">
        <v>8822</v>
      </c>
      <c r="U41" s="1">
        <v>3595</v>
      </c>
      <c r="V41" s="1">
        <v>5227</v>
      </c>
      <c r="W41" t="s">
        <v>29</v>
      </c>
    </row>
    <row r="42" spans="1:23" x14ac:dyDescent="0.2">
      <c r="A42">
        <v>16</v>
      </c>
      <c r="B42">
        <v>425300</v>
      </c>
      <c r="C42" t="s">
        <v>42</v>
      </c>
      <c r="D42" s="1">
        <v>59.4</v>
      </c>
      <c r="E42" s="1">
        <v>24729</v>
      </c>
      <c r="F42" s="1">
        <v>23598</v>
      </c>
      <c r="G42" s="1">
        <v>22545</v>
      </c>
      <c r="H42" s="1">
        <v>89</v>
      </c>
      <c r="I42" s="1">
        <v>36</v>
      </c>
      <c r="J42" s="2">
        <f t="shared" si="0"/>
        <v>1.4557806623802013E-3</v>
      </c>
      <c r="K42" s="1">
        <v>617</v>
      </c>
      <c r="L42" s="1">
        <v>304</v>
      </c>
      <c r="M42" s="1">
        <v>1131</v>
      </c>
      <c r="N42" s="1">
        <v>517</v>
      </c>
      <c r="O42" s="3">
        <v>85200</v>
      </c>
      <c r="P42" s="1">
        <v>2411</v>
      </c>
      <c r="Q42" s="1">
        <v>22432</v>
      </c>
      <c r="R42" s="1">
        <v>11727</v>
      </c>
      <c r="S42" s="1">
        <v>438</v>
      </c>
      <c r="T42" s="1">
        <v>21340</v>
      </c>
      <c r="U42" s="1">
        <v>3724</v>
      </c>
      <c r="V42" s="1">
        <v>17616</v>
      </c>
      <c r="W42" t="s">
        <v>24</v>
      </c>
    </row>
    <row r="43" spans="1:23" x14ac:dyDescent="0.2">
      <c r="A43">
        <v>35</v>
      </c>
      <c r="B43">
        <v>463470</v>
      </c>
      <c r="C43" t="s">
        <v>64</v>
      </c>
      <c r="D43" s="1">
        <v>30</v>
      </c>
      <c r="E43" s="1">
        <v>32985</v>
      </c>
      <c r="F43" s="1">
        <v>985</v>
      </c>
      <c r="G43" s="1">
        <v>750</v>
      </c>
      <c r="H43" s="1">
        <v>114</v>
      </c>
      <c r="I43" s="1">
        <v>46</v>
      </c>
      <c r="J43" s="2">
        <f t="shared" si="0"/>
        <v>1.3945732908897984E-3</v>
      </c>
      <c r="K43" s="1">
        <v>0</v>
      </c>
      <c r="L43" s="1">
        <v>56</v>
      </c>
      <c r="M43" s="1">
        <v>32000</v>
      </c>
      <c r="N43" s="1">
        <v>10327</v>
      </c>
      <c r="O43" s="3">
        <v>37255</v>
      </c>
      <c r="P43" s="1">
        <v>467</v>
      </c>
      <c r="Q43" s="1">
        <v>24687</v>
      </c>
      <c r="R43" s="1">
        <v>13963</v>
      </c>
      <c r="S43" s="1">
        <v>1976</v>
      </c>
      <c r="T43" s="1">
        <v>18930</v>
      </c>
      <c r="U43" s="1">
        <v>13031</v>
      </c>
      <c r="V43" s="1">
        <v>5899</v>
      </c>
      <c r="W43" t="s">
        <v>65</v>
      </c>
    </row>
    <row r="44" spans="1:23" x14ac:dyDescent="0.2">
      <c r="A44">
        <v>37</v>
      </c>
      <c r="B44">
        <v>465350</v>
      </c>
      <c r="C44" t="s">
        <v>67</v>
      </c>
      <c r="D44" s="1">
        <v>61.2</v>
      </c>
      <c r="E44" s="1">
        <v>10322</v>
      </c>
      <c r="F44" s="1">
        <v>9319</v>
      </c>
      <c r="G44" s="1">
        <v>9037</v>
      </c>
      <c r="H44" s="1">
        <v>39</v>
      </c>
      <c r="I44" s="1">
        <v>14</v>
      </c>
      <c r="J44" s="2">
        <f t="shared" si="0"/>
        <v>1.3563262933540012E-3</v>
      </c>
      <c r="K44" s="1">
        <v>149</v>
      </c>
      <c r="L44" s="1">
        <v>80</v>
      </c>
      <c r="M44" s="1">
        <v>1003</v>
      </c>
      <c r="N44" s="1">
        <v>470</v>
      </c>
      <c r="O44" s="3">
        <v>61470</v>
      </c>
      <c r="P44" s="1">
        <v>1105</v>
      </c>
      <c r="Q44" s="1">
        <v>9671</v>
      </c>
      <c r="R44" s="1">
        <v>4426</v>
      </c>
      <c r="S44" s="1">
        <v>260</v>
      </c>
      <c r="T44" s="1">
        <v>9195</v>
      </c>
      <c r="U44" s="1">
        <v>2007</v>
      </c>
      <c r="V44" s="1">
        <v>7188</v>
      </c>
      <c r="W44" t="s">
        <v>29</v>
      </c>
    </row>
    <row r="45" spans="1:23" x14ac:dyDescent="0.2">
      <c r="A45">
        <v>34</v>
      </c>
      <c r="B45">
        <v>462140</v>
      </c>
      <c r="C45" t="s">
        <v>63</v>
      </c>
      <c r="D45" s="1">
        <v>38.5</v>
      </c>
      <c r="E45" s="1">
        <v>29905</v>
      </c>
      <c r="F45" s="1">
        <v>19748</v>
      </c>
      <c r="G45" s="1">
        <v>17727</v>
      </c>
      <c r="H45" s="1">
        <v>697</v>
      </c>
      <c r="I45" s="1">
        <v>0</v>
      </c>
      <c r="J45" s="2">
        <f t="shared" si="0"/>
        <v>0</v>
      </c>
      <c r="K45" s="1">
        <v>468</v>
      </c>
      <c r="L45" s="1">
        <v>829</v>
      </c>
      <c r="M45" s="1">
        <v>10157</v>
      </c>
      <c r="N45" s="1">
        <v>832</v>
      </c>
      <c r="O45" s="3">
        <v>80525</v>
      </c>
      <c r="P45" s="1">
        <v>3189</v>
      </c>
      <c r="Q45" s="1">
        <v>22816</v>
      </c>
      <c r="R45" s="1">
        <v>12054</v>
      </c>
      <c r="S45" s="1">
        <v>428</v>
      </c>
      <c r="T45" s="1">
        <v>19934</v>
      </c>
      <c r="U45" s="1">
        <v>4738</v>
      </c>
      <c r="V45" s="1">
        <v>15196</v>
      </c>
      <c r="W45" t="s">
        <v>49</v>
      </c>
    </row>
  </sheetData>
  <autoFilter ref="A1:W45" xr:uid="{00000000-0001-0000-0000-000000000000}"/>
  <sortState xmlns:xlrd2="http://schemas.microsoft.com/office/spreadsheetml/2017/richdata2" ref="A2:W45">
    <sortCondition descending="1" ref="J2:J4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3B86-079F-8B4D-8A0F-26CF9409F54E}">
  <dimension ref="A1:E22"/>
  <sheetViews>
    <sheetView workbookViewId="0">
      <selection activeCell="A4" sqref="A4"/>
    </sheetView>
  </sheetViews>
  <sheetFormatPr baseColWidth="10" defaultRowHeight="16" x14ac:dyDescent="0.2"/>
  <sheetData>
    <row r="1" spans="1:5" x14ac:dyDescent="0.2">
      <c r="A1" t="s">
        <v>76</v>
      </c>
      <c r="E1" t="s">
        <v>78</v>
      </c>
    </row>
    <row r="2" spans="1:5" x14ac:dyDescent="0.2">
      <c r="A2" t="s">
        <v>77</v>
      </c>
      <c r="E2" t="s">
        <v>0</v>
      </c>
    </row>
    <row r="3" spans="1:5" x14ac:dyDescent="0.2">
      <c r="A3" t="s">
        <v>79</v>
      </c>
      <c r="E3" t="s">
        <v>1</v>
      </c>
    </row>
    <row r="4" spans="1:5" x14ac:dyDescent="0.2">
      <c r="E4" t="s">
        <v>2</v>
      </c>
    </row>
    <row r="5" spans="1:5" x14ac:dyDescent="0.2">
      <c r="E5" t="s">
        <v>3</v>
      </c>
    </row>
    <row r="6" spans="1:5" x14ac:dyDescent="0.2">
      <c r="E6" t="s">
        <v>4</v>
      </c>
    </row>
    <row r="7" spans="1:5" x14ac:dyDescent="0.2">
      <c r="E7" t="s">
        <v>5</v>
      </c>
    </row>
    <row r="8" spans="1:5" x14ac:dyDescent="0.2">
      <c r="E8" t="s">
        <v>6</v>
      </c>
    </row>
    <row r="9" spans="1:5" x14ac:dyDescent="0.2">
      <c r="E9" t="s">
        <v>7</v>
      </c>
    </row>
    <row r="10" spans="1:5" x14ac:dyDescent="0.2">
      <c r="E10" t="s">
        <v>8</v>
      </c>
    </row>
    <row r="11" spans="1:5" x14ac:dyDescent="0.2">
      <c r="E11" t="s">
        <v>9</v>
      </c>
    </row>
    <row r="12" spans="1:5" x14ac:dyDescent="0.2">
      <c r="E12" t="s">
        <v>10</v>
      </c>
    </row>
    <row r="13" spans="1:5" x14ac:dyDescent="0.2">
      <c r="E13" t="s">
        <v>11</v>
      </c>
    </row>
    <row r="14" spans="1:5" x14ac:dyDescent="0.2">
      <c r="E14" t="s">
        <v>12</v>
      </c>
    </row>
    <row r="15" spans="1:5" x14ac:dyDescent="0.2">
      <c r="E15" t="s">
        <v>13</v>
      </c>
    </row>
    <row r="16" spans="1:5" x14ac:dyDescent="0.2">
      <c r="E16" t="s">
        <v>14</v>
      </c>
    </row>
    <row r="17" spans="5:5" x14ac:dyDescent="0.2">
      <c r="E17" t="s">
        <v>15</v>
      </c>
    </row>
    <row r="18" spans="5:5" x14ac:dyDescent="0.2">
      <c r="E18" t="s">
        <v>16</v>
      </c>
    </row>
    <row r="19" spans="5:5" x14ac:dyDescent="0.2">
      <c r="E19" t="s">
        <v>17</v>
      </c>
    </row>
    <row r="20" spans="5:5" x14ac:dyDescent="0.2">
      <c r="E20" t="s">
        <v>18</v>
      </c>
    </row>
    <row r="21" spans="5:5" x14ac:dyDescent="0.2">
      <c r="E21" t="s">
        <v>19</v>
      </c>
    </row>
    <row r="22" spans="5:5" x14ac:dyDescent="0.2">
      <c r="E2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acs5year_2019_bycity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Sarah Cohen</cp:lastModifiedBy>
  <dcterms:created xsi:type="dcterms:W3CDTF">2021-09-27T23:23:49Z</dcterms:created>
  <dcterms:modified xsi:type="dcterms:W3CDTF">2021-09-28T16:53:10Z</dcterms:modified>
</cp:coreProperties>
</file>